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Pengxiang\Documents\GitHub\research-urban-energy-flow\database\multi-energy system\"/>
    </mc:Choice>
  </mc:AlternateContent>
  <xr:revisionPtr revIDLastSave="0" documentId="13_ncr:1_{C4551793-FE55-436F-9DCE-BF4D400196A5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ebus" sheetId="1" r:id="rId1"/>
    <sheet name="line" sheetId="2" r:id="rId2"/>
    <sheet name="subs" sheetId="3" r:id="rId3"/>
    <sheet name="util" sheetId="4" r:id="rId4"/>
    <sheet name="dist" sheetId="5" r:id="rId5"/>
    <sheet name="uni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4" l="1"/>
  <c r="F17" i="4"/>
  <c r="F16" i="4"/>
  <c r="F15" i="4"/>
  <c r="F14" i="4"/>
  <c r="F13" i="4"/>
  <c r="F11" i="4"/>
  <c r="F12" i="4"/>
  <c r="F10" i="4"/>
  <c r="F9" i="4"/>
  <c r="F6" i="4"/>
  <c r="F5" i="4"/>
  <c r="F7" i="4"/>
  <c r="F8" i="4"/>
  <c r="F4" i="4"/>
</calcChain>
</file>

<file path=xl/sharedStrings.xml><?xml version="1.0" encoding="utf-8"?>
<sst xmlns="http://schemas.openxmlformats.org/spreadsheetml/2006/main" count="36" uniqueCount="20">
  <si>
    <t>id</t>
  </si>
  <si>
    <t>x (gcj02)</t>
  </si>
  <si>
    <t>y (gcj02)</t>
  </si>
  <si>
    <t>voltage (kV)</t>
  </si>
  <si>
    <t>v_min (p.u.)</t>
  </si>
  <si>
    <t>v_max (p.u.)</t>
  </si>
  <si>
    <t>fr_id</t>
  </si>
  <si>
    <t>to_id</t>
  </si>
  <si>
    <t>length (km)</t>
  </si>
  <si>
    <t>r (ohm)</t>
  </si>
  <si>
    <t>x (ohm)</t>
  </si>
  <si>
    <t>cap_ext (MVA)</t>
  </si>
  <si>
    <t>cap_new (MVA)</t>
  </si>
  <si>
    <t>ebus_id</t>
  </si>
  <si>
    <t>p_min (MVA)</t>
  </si>
  <si>
    <t>p_max (MVA)</t>
  </si>
  <si>
    <t>cost (1e4 CNY/MWh)</t>
  </si>
  <si>
    <t>p_min (MW)</t>
  </si>
  <si>
    <t>p_max (MW)</t>
  </si>
  <si>
    <t>conversion (1e4 Nm3/MWh)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</si>
</sst>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3"/>
  <sheetViews>
    <sheetView topLeftCell="A61" workbookViewId="0">
      <selection activeCell="H76" sqref="H76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0</v>
      </c>
      <c r="B2">
        <v>120.4335721911402</v>
      </c>
      <c r="C2">
        <v>31.570792698382881</v>
      </c>
      <c r="D2">
        <v>500</v>
      </c>
      <c r="E2">
        <v>0.95</v>
      </c>
      <c r="F2">
        <v>1.05</v>
      </c>
    </row>
    <row r="3" spans="1:6" x14ac:dyDescent="0.35">
      <c r="A3">
        <v>1</v>
      </c>
      <c r="B3">
        <v>120.358383487846</v>
      </c>
      <c r="C3">
        <v>31.51430877110322</v>
      </c>
      <c r="D3">
        <v>500</v>
      </c>
      <c r="E3">
        <v>0.95</v>
      </c>
      <c r="F3">
        <v>1.05</v>
      </c>
    </row>
    <row r="4" spans="1:6" x14ac:dyDescent="0.35">
      <c r="A4">
        <v>2</v>
      </c>
      <c r="B4">
        <v>120.4650974096876</v>
      </c>
      <c r="C4">
        <v>31.55206328614366</v>
      </c>
      <c r="D4">
        <v>500</v>
      </c>
      <c r="E4">
        <v>0.95</v>
      </c>
      <c r="F4">
        <v>1.05</v>
      </c>
    </row>
    <row r="5" spans="1:6" x14ac:dyDescent="0.35">
      <c r="A5">
        <v>3</v>
      </c>
      <c r="B5">
        <v>120.4335721911402</v>
      </c>
      <c r="C5">
        <v>31.570792698382881</v>
      </c>
      <c r="D5">
        <v>220</v>
      </c>
      <c r="E5">
        <v>0.95</v>
      </c>
      <c r="F5">
        <v>1.05</v>
      </c>
    </row>
    <row r="6" spans="1:6" x14ac:dyDescent="0.35">
      <c r="A6">
        <v>4</v>
      </c>
      <c r="B6">
        <v>120.417160476802</v>
      </c>
      <c r="C6">
        <v>31.530257156555049</v>
      </c>
      <c r="D6">
        <v>220</v>
      </c>
      <c r="E6">
        <v>0.95</v>
      </c>
      <c r="F6">
        <v>1.05</v>
      </c>
    </row>
    <row r="7" spans="1:6" x14ac:dyDescent="0.35">
      <c r="A7">
        <v>5</v>
      </c>
      <c r="B7">
        <v>120.4578208379114</v>
      </c>
      <c r="C7">
        <v>31.534910890042742</v>
      </c>
      <c r="D7">
        <v>220</v>
      </c>
      <c r="E7">
        <v>0.95</v>
      </c>
      <c r="F7">
        <v>1.05</v>
      </c>
    </row>
    <row r="8" spans="1:6" x14ac:dyDescent="0.35">
      <c r="A8">
        <v>6</v>
      </c>
      <c r="B8">
        <v>120.413368852353</v>
      </c>
      <c r="C8">
        <v>31.511425185824208</v>
      </c>
      <c r="D8">
        <v>220</v>
      </c>
      <c r="E8">
        <v>0.95</v>
      </c>
      <c r="F8">
        <v>1.05</v>
      </c>
    </row>
    <row r="9" spans="1:6" x14ac:dyDescent="0.35">
      <c r="A9">
        <v>7</v>
      </c>
      <c r="B9">
        <v>120.3801851899986</v>
      </c>
      <c r="C9">
        <v>31.520896900727521</v>
      </c>
      <c r="D9">
        <v>220</v>
      </c>
      <c r="E9">
        <v>0.95</v>
      </c>
      <c r="F9">
        <v>1.05</v>
      </c>
    </row>
    <row r="10" spans="1:6" x14ac:dyDescent="0.35">
      <c r="A10">
        <v>8</v>
      </c>
      <c r="B10">
        <v>120.46531650695221</v>
      </c>
      <c r="C10">
        <v>31.462134763193198</v>
      </c>
      <c r="D10">
        <v>220</v>
      </c>
      <c r="E10">
        <v>0.95</v>
      </c>
      <c r="F10">
        <v>1.05</v>
      </c>
    </row>
    <row r="11" spans="1:6" x14ac:dyDescent="0.35">
      <c r="A11">
        <v>9</v>
      </c>
      <c r="B11">
        <v>120.3650173953702</v>
      </c>
      <c r="C11">
        <v>31.562172325332121</v>
      </c>
      <c r="D11">
        <v>220</v>
      </c>
      <c r="E11">
        <v>0.95</v>
      </c>
      <c r="F11">
        <v>1.05</v>
      </c>
    </row>
    <row r="12" spans="1:6" x14ac:dyDescent="0.35">
      <c r="A12">
        <v>10</v>
      </c>
      <c r="B12">
        <v>120.39114865989259</v>
      </c>
      <c r="C12">
        <v>31.54231913941835</v>
      </c>
      <c r="D12">
        <v>220</v>
      </c>
      <c r="E12">
        <v>0.95</v>
      </c>
      <c r="F12">
        <v>1.05</v>
      </c>
    </row>
    <row r="13" spans="1:6" x14ac:dyDescent="0.35">
      <c r="A13">
        <v>11</v>
      </c>
      <c r="B13">
        <v>120.44371777721349</v>
      </c>
      <c r="C13">
        <v>31.450066115278609</v>
      </c>
      <c r="D13">
        <v>220</v>
      </c>
      <c r="E13">
        <v>0.95</v>
      </c>
      <c r="F13">
        <v>1.05</v>
      </c>
    </row>
    <row r="14" spans="1:6" x14ac:dyDescent="0.35">
      <c r="A14">
        <v>12</v>
      </c>
      <c r="B14">
        <v>120.358383487846</v>
      </c>
      <c r="C14">
        <v>31.51430877110322</v>
      </c>
      <c r="D14">
        <v>220</v>
      </c>
      <c r="E14">
        <v>0.95</v>
      </c>
      <c r="F14">
        <v>1.05</v>
      </c>
    </row>
    <row r="15" spans="1:6" x14ac:dyDescent="0.35">
      <c r="A15">
        <v>13</v>
      </c>
      <c r="B15">
        <v>120.4132362736391</v>
      </c>
      <c r="C15">
        <v>31.574631720193992</v>
      </c>
      <c r="D15">
        <v>220</v>
      </c>
      <c r="E15">
        <v>0.95</v>
      </c>
      <c r="F15">
        <v>1.05</v>
      </c>
    </row>
    <row r="16" spans="1:6" x14ac:dyDescent="0.35">
      <c r="A16">
        <v>14</v>
      </c>
      <c r="B16">
        <v>120.5083581864409</v>
      </c>
      <c r="C16">
        <v>31.506810698877182</v>
      </c>
      <c r="D16">
        <v>220</v>
      </c>
      <c r="E16">
        <v>0.95</v>
      </c>
      <c r="F16">
        <v>1.05</v>
      </c>
    </row>
    <row r="17" spans="1:6" x14ac:dyDescent="0.35">
      <c r="A17">
        <v>15</v>
      </c>
      <c r="B17">
        <v>120.4008716513281</v>
      </c>
      <c r="C17">
        <v>31.490880067347781</v>
      </c>
      <c r="D17">
        <v>220</v>
      </c>
      <c r="E17">
        <v>0.95</v>
      </c>
      <c r="F17">
        <v>1.05</v>
      </c>
    </row>
    <row r="18" spans="1:6" x14ac:dyDescent="0.35">
      <c r="A18">
        <v>16</v>
      </c>
      <c r="B18">
        <v>120.4596769399071</v>
      </c>
      <c r="C18">
        <v>31.561466280773232</v>
      </c>
      <c r="D18">
        <v>220</v>
      </c>
      <c r="E18">
        <v>0.95</v>
      </c>
      <c r="F18">
        <v>1.05</v>
      </c>
    </row>
    <row r="19" spans="1:6" x14ac:dyDescent="0.35">
      <c r="A19">
        <v>17</v>
      </c>
      <c r="B19">
        <v>120.5209124737316</v>
      </c>
      <c r="C19">
        <v>31.499436965222131</v>
      </c>
      <c r="D19">
        <v>220</v>
      </c>
      <c r="E19">
        <v>0.95</v>
      </c>
      <c r="F19">
        <v>1.05</v>
      </c>
    </row>
    <row r="20" spans="1:6" x14ac:dyDescent="0.35">
      <c r="A20">
        <v>18</v>
      </c>
      <c r="B20">
        <v>120.4653042745618</v>
      </c>
      <c r="C20">
        <v>31.44982437629918</v>
      </c>
      <c r="D20">
        <v>220</v>
      </c>
      <c r="E20">
        <v>0.95</v>
      </c>
      <c r="F20">
        <v>1.05</v>
      </c>
    </row>
    <row r="21" spans="1:6" x14ac:dyDescent="0.35">
      <c r="A21">
        <v>19</v>
      </c>
      <c r="B21">
        <v>120.4724581588565</v>
      </c>
      <c r="C21">
        <v>31.552971581937971</v>
      </c>
      <c r="D21">
        <v>220</v>
      </c>
      <c r="E21">
        <v>0.95</v>
      </c>
      <c r="F21">
        <v>1.05</v>
      </c>
    </row>
    <row r="22" spans="1:6" x14ac:dyDescent="0.35">
      <c r="A22">
        <v>20</v>
      </c>
      <c r="B22">
        <v>120.4218138502125</v>
      </c>
      <c r="C22">
        <v>31.57903314514552</v>
      </c>
      <c r="D22">
        <v>220</v>
      </c>
      <c r="E22">
        <v>0.95</v>
      </c>
      <c r="F22">
        <v>1.05</v>
      </c>
    </row>
    <row r="23" spans="1:6" x14ac:dyDescent="0.35">
      <c r="A23">
        <v>21</v>
      </c>
      <c r="B23">
        <v>120.417160476802</v>
      </c>
      <c r="C23">
        <v>31.530257156555049</v>
      </c>
      <c r="D23">
        <v>110</v>
      </c>
      <c r="E23">
        <v>0.95</v>
      </c>
      <c r="F23">
        <v>1.05</v>
      </c>
    </row>
    <row r="24" spans="1:6" x14ac:dyDescent="0.35">
      <c r="A24">
        <v>22</v>
      </c>
      <c r="B24">
        <v>120.4578208379114</v>
      </c>
      <c r="C24">
        <v>31.534910890042742</v>
      </c>
      <c r="D24">
        <v>110</v>
      </c>
      <c r="E24">
        <v>0.95</v>
      </c>
      <c r="F24">
        <v>1.05</v>
      </c>
    </row>
    <row r="25" spans="1:6" x14ac:dyDescent="0.35">
      <c r="A25">
        <v>23</v>
      </c>
      <c r="B25">
        <v>120.413368852353</v>
      </c>
      <c r="C25">
        <v>31.511425185824208</v>
      </c>
      <c r="D25">
        <v>110</v>
      </c>
      <c r="E25">
        <v>0.95</v>
      </c>
      <c r="F25">
        <v>1.05</v>
      </c>
    </row>
    <row r="26" spans="1:6" x14ac:dyDescent="0.35">
      <c r="A26">
        <v>24</v>
      </c>
      <c r="B26">
        <v>120.3801851899986</v>
      </c>
      <c r="C26">
        <v>31.520896900727521</v>
      </c>
      <c r="D26">
        <v>110</v>
      </c>
      <c r="E26">
        <v>0.95</v>
      </c>
      <c r="F26">
        <v>1.05</v>
      </c>
    </row>
    <row r="27" spans="1:6" x14ac:dyDescent="0.35">
      <c r="A27">
        <v>25</v>
      </c>
      <c r="B27">
        <v>120.46531650695221</v>
      </c>
      <c r="C27">
        <v>31.462134763193198</v>
      </c>
      <c r="D27">
        <v>110</v>
      </c>
      <c r="E27">
        <v>0.95</v>
      </c>
      <c r="F27">
        <v>1.05</v>
      </c>
    </row>
    <row r="28" spans="1:6" x14ac:dyDescent="0.35">
      <c r="A28">
        <v>26</v>
      </c>
      <c r="B28">
        <v>120.3650173953702</v>
      </c>
      <c r="C28">
        <v>31.562172325332121</v>
      </c>
      <c r="D28">
        <v>110</v>
      </c>
      <c r="E28">
        <v>0.95</v>
      </c>
      <c r="F28">
        <v>1.05</v>
      </c>
    </row>
    <row r="29" spans="1:6" x14ac:dyDescent="0.35">
      <c r="A29">
        <v>27</v>
      </c>
      <c r="B29">
        <v>120.3252453240199</v>
      </c>
      <c r="C29">
        <v>31.57455034472758</v>
      </c>
      <c r="D29">
        <v>110</v>
      </c>
      <c r="E29">
        <v>0.95</v>
      </c>
      <c r="F29">
        <v>1.05</v>
      </c>
    </row>
    <row r="30" spans="1:6" x14ac:dyDescent="0.35">
      <c r="A30">
        <v>28</v>
      </c>
      <c r="B30">
        <v>120.3322439355188</v>
      </c>
      <c r="C30">
        <v>31.557571885480691</v>
      </c>
      <c r="D30">
        <v>110</v>
      </c>
      <c r="E30">
        <v>0.95</v>
      </c>
      <c r="F30">
        <v>1.05</v>
      </c>
    </row>
    <row r="31" spans="1:6" x14ac:dyDescent="0.35">
      <c r="A31">
        <v>29</v>
      </c>
      <c r="B31">
        <v>120.33800209290089</v>
      </c>
      <c r="C31">
        <v>31.555343004867581</v>
      </c>
      <c r="D31">
        <v>110</v>
      </c>
      <c r="E31">
        <v>0.95</v>
      </c>
      <c r="F31">
        <v>1.05</v>
      </c>
    </row>
    <row r="32" spans="1:6" x14ac:dyDescent="0.35">
      <c r="A32">
        <v>30</v>
      </c>
      <c r="B32">
        <v>120.349806315534</v>
      </c>
      <c r="C32">
        <v>31.553821384824602</v>
      </c>
      <c r="D32">
        <v>110</v>
      </c>
      <c r="E32">
        <v>0.95</v>
      </c>
      <c r="F32">
        <v>1.05</v>
      </c>
    </row>
    <row r="33" spans="1:6" x14ac:dyDescent="0.35">
      <c r="A33">
        <v>31</v>
      </c>
      <c r="B33">
        <v>120.3648785987664</v>
      </c>
      <c r="C33">
        <v>31.563104707870739</v>
      </c>
      <c r="D33">
        <v>110</v>
      </c>
      <c r="E33">
        <v>0.95</v>
      </c>
      <c r="F33">
        <v>1.05</v>
      </c>
    </row>
    <row r="34" spans="1:6" x14ac:dyDescent="0.35">
      <c r="A34">
        <v>32</v>
      </c>
      <c r="B34">
        <v>120.3598203025342</v>
      </c>
      <c r="C34">
        <v>31.541043234408399</v>
      </c>
      <c r="D34">
        <v>110</v>
      </c>
      <c r="E34">
        <v>0.95</v>
      </c>
      <c r="F34">
        <v>1.05</v>
      </c>
    </row>
    <row r="35" spans="1:6" x14ac:dyDescent="0.35">
      <c r="A35">
        <v>33</v>
      </c>
      <c r="B35">
        <v>120.36134560167049</v>
      </c>
      <c r="C35">
        <v>31.52979450867279</v>
      </c>
      <c r="D35">
        <v>110</v>
      </c>
      <c r="E35">
        <v>0.95</v>
      </c>
      <c r="F35">
        <v>1.05</v>
      </c>
    </row>
    <row r="36" spans="1:6" x14ac:dyDescent="0.35">
      <c r="A36">
        <v>34</v>
      </c>
      <c r="B36">
        <v>120.37110996642259</v>
      </c>
      <c r="C36">
        <v>31.522708864966091</v>
      </c>
      <c r="D36">
        <v>110</v>
      </c>
      <c r="E36">
        <v>0.95</v>
      </c>
      <c r="F36">
        <v>1.05</v>
      </c>
    </row>
    <row r="37" spans="1:6" x14ac:dyDescent="0.35">
      <c r="A37">
        <v>35</v>
      </c>
      <c r="B37">
        <v>120.3792969635939</v>
      </c>
      <c r="C37">
        <v>31.52196476286743</v>
      </c>
      <c r="D37">
        <v>110</v>
      </c>
      <c r="E37">
        <v>0.95</v>
      </c>
      <c r="F37">
        <v>1.05</v>
      </c>
    </row>
    <row r="38" spans="1:6" x14ac:dyDescent="0.35">
      <c r="A38">
        <v>36</v>
      </c>
      <c r="B38">
        <v>120.38313165184969</v>
      </c>
      <c r="C38">
        <v>31.531475765601261</v>
      </c>
      <c r="D38">
        <v>110</v>
      </c>
      <c r="E38">
        <v>0.95</v>
      </c>
      <c r="F38">
        <v>1.05</v>
      </c>
    </row>
    <row r="39" spans="1:6" x14ac:dyDescent="0.35">
      <c r="A39">
        <v>37</v>
      </c>
      <c r="B39">
        <v>120.3846110082409</v>
      </c>
      <c r="C39">
        <v>31.53507575373499</v>
      </c>
      <c r="D39">
        <v>110</v>
      </c>
      <c r="E39">
        <v>0.95</v>
      </c>
      <c r="F39">
        <v>1.05</v>
      </c>
    </row>
    <row r="40" spans="1:6" x14ac:dyDescent="0.35">
      <c r="A40">
        <v>38</v>
      </c>
      <c r="B40">
        <v>120.38548698324701</v>
      </c>
      <c r="C40">
        <v>31.54471071705354</v>
      </c>
      <c r="D40">
        <v>110</v>
      </c>
      <c r="E40">
        <v>0.95</v>
      </c>
      <c r="F40">
        <v>1.05</v>
      </c>
    </row>
    <row r="41" spans="1:6" x14ac:dyDescent="0.35">
      <c r="A41">
        <v>39</v>
      </c>
      <c r="B41">
        <v>120.39801403840249</v>
      </c>
      <c r="C41">
        <v>31.5281471541782</v>
      </c>
      <c r="D41">
        <v>110</v>
      </c>
      <c r="E41">
        <v>0.95</v>
      </c>
      <c r="F41">
        <v>1.05</v>
      </c>
    </row>
    <row r="42" spans="1:6" x14ac:dyDescent="0.35">
      <c r="A42">
        <v>40</v>
      </c>
      <c r="B42">
        <v>120.4026787584518</v>
      </c>
      <c r="C42">
        <v>31.556642753363931</v>
      </c>
      <c r="D42">
        <v>110</v>
      </c>
      <c r="E42">
        <v>0.95</v>
      </c>
      <c r="F42">
        <v>1.05</v>
      </c>
    </row>
    <row r="43" spans="1:6" x14ac:dyDescent="0.35">
      <c r="A43">
        <v>41</v>
      </c>
      <c r="B43">
        <v>120.41051046506129</v>
      </c>
      <c r="C43">
        <v>31.569386147941682</v>
      </c>
      <c r="D43">
        <v>110</v>
      </c>
      <c r="E43">
        <v>0.95</v>
      </c>
      <c r="F43">
        <v>1.05</v>
      </c>
    </row>
    <row r="44" spans="1:6" x14ac:dyDescent="0.35">
      <c r="A44">
        <v>42</v>
      </c>
      <c r="B44">
        <v>120.4269518420967</v>
      </c>
      <c r="C44">
        <v>31.565124624878909</v>
      </c>
      <c r="D44">
        <v>110</v>
      </c>
      <c r="E44">
        <v>0.95</v>
      </c>
      <c r="F44">
        <v>1.05</v>
      </c>
    </row>
    <row r="45" spans="1:6" x14ac:dyDescent="0.35">
      <c r="A45">
        <v>43</v>
      </c>
      <c r="B45">
        <v>120.436005625725</v>
      </c>
      <c r="C45">
        <v>31.55245111921003</v>
      </c>
      <c r="D45">
        <v>110</v>
      </c>
      <c r="E45">
        <v>0.95</v>
      </c>
      <c r="F45">
        <v>1.05</v>
      </c>
    </row>
    <row r="46" spans="1:6" x14ac:dyDescent="0.35">
      <c r="A46">
        <v>44</v>
      </c>
      <c r="B46">
        <v>120.43900721840281</v>
      </c>
      <c r="C46">
        <v>31.530043824561339</v>
      </c>
      <c r="D46">
        <v>110</v>
      </c>
      <c r="E46">
        <v>0.95</v>
      </c>
      <c r="F46">
        <v>1.05</v>
      </c>
    </row>
    <row r="47" spans="1:6" x14ac:dyDescent="0.35">
      <c r="A47">
        <v>45</v>
      </c>
      <c r="B47">
        <v>120.4490717424226</v>
      </c>
      <c r="C47">
        <v>31.526268720701001</v>
      </c>
      <c r="D47">
        <v>110</v>
      </c>
      <c r="E47">
        <v>0.95</v>
      </c>
      <c r="F47">
        <v>1.05</v>
      </c>
    </row>
    <row r="48" spans="1:6" x14ac:dyDescent="0.35">
      <c r="A48">
        <v>46</v>
      </c>
      <c r="B48">
        <v>120.40498508425421</v>
      </c>
      <c r="C48">
        <v>31.52200783927772</v>
      </c>
      <c r="D48">
        <v>110</v>
      </c>
      <c r="E48">
        <v>0.95</v>
      </c>
      <c r="F48">
        <v>1.05</v>
      </c>
    </row>
    <row r="49" spans="1:6" x14ac:dyDescent="0.35">
      <c r="A49">
        <v>47</v>
      </c>
      <c r="B49">
        <v>120.41218278098179</v>
      </c>
      <c r="C49">
        <v>31.517631878866752</v>
      </c>
      <c r="D49">
        <v>110</v>
      </c>
      <c r="E49">
        <v>0.95</v>
      </c>
      <c r="F49">
        <v>1.05</v>
      </c>
    </row>
    <row r="50" spans="1:6" x14ac:dyDescent="0.35">
      <c r="A50">
        <v>48</v>
      </c>
      <c r="B50">
        <v>120.4056221569859</v>
      </c>
      <c r="C50">
        <v>31.51258203738082</v>
      </c>
      <c r="D50">
        <v>110</v>
      </c>
      <c r="E50">
        <v>0.95</v>
      </c>
      <c r="F50">
        <v>1.05</v>
      </c>
    </row>
    <row r="51" spans="1:6" x14ac:dyDescent="0.35">
      <c r="A51">
        <v>49</v>
      </c>
      <c r="B51">
        <v>120.3944366299864</v>
      </c>
      <c r="C51">
        <v>31.51296848784056</v>
      </c>
      <c r="D51">
        <v>110</v>
      </c>
      <c r="E51">
        <v>0.95</v>
      </c>
      <c r="F51">
        <v>1.05</v>
      </c>
    </row>
    <row r="52" spans="1:6" x14ac:dyDescent="0.35">
      <c r="A52">
        <v>50</v>
      </c>
      <c r="B52">
        <v>120.4054414488552</v>
      </c>
      <c r="C52">
        <v>31.508176911445851</v>
      </c>
      <c r="D52">
        <v>110</v>
      </c>
      <c r="E52">
        <v>0.95</v>
      </c>
      <c r="F52">
        <v>1.05</v>
      </c>
    </row>
    <row r="53" spans="1:6" x14ac:dyDescent="0.35">
      <c r="A53">
        <v>51</v>
      </c>
      <c r="B53">
        <v>120.4064154350507</v>
      </c>
      <c r="C53">
        <v>31.504938867875101</v>
      </c>
      <c r="D53">
        <v>110</v>
      </c>
      <c r="E53">
        <v>0.95</v>
      </c>
      <c r="F53">
        <v>1.05</v>
      </c>
    </row>
    <row r="54" spans="1:6" x14ac:dyDescent="0.35">
      <c r="A54">
        <v>52</v>
      </c>
      <c r="B54">
        <v>120.4297788523432</v>
      </c>
      <c r="C54">
        <v>31.510647149899899</v>
      </c>
      <c r="D54">
        <v>110</v>
      </c>
      <c r="E54">
        <v>0.95</v>
      </c>
      <c r="F54">
        <v>1.05</v>
      </c>
    </row>
    <row r="55" spans="1:6" x14ac:dyDescent="0.35">
      <c r="A55">
        <v>53</v>
      </c>
      <c r="B55">
        <v>120.45536589849711</v>
      </c>
      <c r="C55">
        <v>31.512041526286861</v>
      </c>
      <c r="D55">
        <v>110</v>
      </c>
      <c r="E55">
        <v>0.95</v>
      </c>
      <c r="F55">
        <v>1.05</v>
      </c>
    </row>
    <row r="56" spans="1:6" x14ac:dyDescent="0.35">
      <c r="A56">
        <v>54</v>
      </c>
      <c r="B56">
        <v>120.4474331178485</v>
      </c>
      <c r="C56">
        <v>31.50425990903021</v>
      </c>
      <c r="D56">
        <v>110</v>
      </c>
      <c r="E56">
        <v>0.95</v>
      </c>
      <c r="F56">
        <v>1.05</v>
      </c>
    </row>
    <row r="57" spans="1:6" x14ac:dyDescent="0.35">
      <c r="A57">
        <v>55</v>
      </c>
      <c r="B57">
        <v>120.40846754433051</v>
      </c>
      <c r="C57">
        <v>31.486307493257382</v>
      </c>
      <c r="D57">
        <v>110</v>
      </c>
      <c r="E57">
        <v>0.95</v>
      </c>
      <c r="F57">
        <v>1.05</v>
      </c>
    </row>
    <row r="58" spans="1:6" x14ac:dyDescent="0.35">
      <c r="A58">
        <v>56</v>
      </c>
      <c r="B58">
        <v>120.395315667842</v>
      </c>
      <c r="C58">
        <v>31.481935085516181</v>
      </c>
      <c r="D58">
        <v>110</v>
      </c>
      <c r="E58">
        <v>0.95</v>
      </c>
      <c r="F58">
        <v>1.05</v>
      </c>
    </row>
    <row r="59" spans="1:6" x14ac:dyDescent="0.35">
      <c r="A59">
        <v>57</v>
      </c>
      <c r="B59">
        <v>120.3632122966212</v>
      </c>
      <c r="C59">
        <v>31.504228589485631</v>
      </c>
      <c r="D59">
        <v>110</v>
      </c>
      <c r="E59">
        <v>0.95</v>
      </c>
      <c r="F59">
        <v>1.05</v>
      </c>
    </row>
    <row r="60" spans="1:6" x14ac:dyDescent="0.35">
      <c r="A60">
        <v>58</v>
      </c>
      <c r="B60">
        <v>120.44102146988</v>
      </c>
      <c r="C60">
        <v>31.462210865515221</v>
      </c>
      <c r="D60">
        <v>110</v>
      </c>
      <c r="E60">
        <v>0.95</v>
      </c>
      <c r="F60">
        <v>1.05</v>
      </c>
    </row>
    <row r="61" spans="1:6" x14ac:dyDescent="0.35">
      <c r="A61">
        <v>59</v>
      </c>
      <c r="B61">
        <v>120.4679875734263</v>
      </c>
      <c r="C61">
        <v>31.52603143352934</v>
      </c>
      <c r="D61">
        <v>110</v>
      </c>
      <c r="E61">
        <v>0.95</v>
      </c>
      <c r="F61">
        <v>1.05</v>
      </c>
    </row>
    <row r="62" spans="1:6" x14ac:dyDescent="0.35">
      <c r="A62">
        <v>60</v>
      </c>
      <c r="B62">
        <v>120.49210636258</v>
      </c>
      <c r="C62">
        <v>31.523356800069681</v>
      </c>
      <c r="D62">
        <v>110</v>
      </c>
      <c r="E62">
        <v>0.95</v>
      </c>
      <c r="F62">
        <v>1.05</v>
      </c>
    </row>
    <row r="63" spans="1:6" x14ac:dyDescent="0.35">
      <c r="A63">
        <v>61</v>
      </c>
      <c r="B63">
        <v>120.4898953295769</v>
      </c>
      <c r="C63">
        <v>31.501525414879811</v>
      </c>
      <c r="D63">
        <v>110</v>
      </c>
      <c r="E63">
        <v>0.95</v>
      </c>
      <c r="F63">
        <v>1.05</v>
      </c>
    </row>
    <row r="64" spans="1:6" x14ac:dyDescent="0.35">
      <c r="A64">
        <v>62</v>
      </c>
      <c r="B64">
        <v>120.4132362736391</v>
      </c>
      <c r="C64">
        <v>31.574631720193992</v>
      </c>
      <c r="D64">
        <v>110</v>
      </c>
      <c r="E64">
        <v>0.95</v>
      </c>
      <c r="F64">
        <v>1.05</v>
      </c>
    </row>
    <row r="65" spans="1:6" x14ac:dyDescent="0.35">
      <c r="A65">
        <v>63</v>
      </c>
      <c r="B65">
        <v>120.5083581864409</v>
      </c>
      <c r="C65">
        <v>31.506810698877182</v>
      </c>
      <c r="D65">
        <v>110</v>
      </c>
      <c r="E65">
        <v>0.95</v>
      </c>
      <c r="F65">
        <v>1.05</v>
      </c>
    </row>
    <row r="66" spans="1:6" x14ac:dyDescent="0.35">
      <c r="A66">
        <v>64</v>
      </c>
      <c r="B66">
        <v>120.4008716513281</v>
      </c>
      <c r="C66">
        <v>31.490880067347781</v>
      </c>
      <c r="D66">
        <v>110</v>
      </c>
      <c r="E66">
        <v>0.95</v>
      </c>
      <c r="F66">
        <v>1.05</v>
      </c>
    </row>
    <row r="67" spans="1:6" x14ac:dyDescent="0.35">
      <c r="A67">
        <v>65</v>
      </c>
      <c r="B67">
        <v>120.4596769399071</v>
      </c>
      <c r="C67">
        <v>31.561466280773232</v>
      </c>
      <c r="D67">
        <v>110</v>
      </c>
      <c r="E67">
        <v>0.95</v>
      </c>
      <c r="F67">
        <v>1.05</v>
      </c>
    </row>
    <row r="68" spans="1:6" x14ac:dyDescent="0.35">
      <c r="A68">
        <v>66</v>
      </c>
      <c r="B68">
        <v>120.50363687788629</v>
      </c>
      <c r="C68">
        <v>31.48795630560495</v>
      </c>
      <c r="D68">
        <v>110</v>
      </c>
      <c r="E68">
        <v>0.95</v>
      </c>
      <c r="F68">
        <v>1.05</v>
      </c>
    </row>
    <row r="69" spans="1:6" x14ac:dyDescent="0.35">
      <c r="A69">
        <v>67</v>
      </c>
      <c r="B69">
        <v>120.4663109775431</v>
      </c>
      <c r="C69">
        <v>31.472942092443802</v>
      </c>
      <c r="D69">
        <v>110</v>
      </c>
      <c r="E69">
        <v>0.95</v>
      </c>
      <c r="F69">
        <v>1.05</v>
      </c>
    </row>
    <row r="70" spans="1:6" x14ac:dyDescent="0.35">
      <c r="A70">
        <v>68</v>
      </c>
      <c r="B70">
        <v>120.39014154473639</v>
      </c>
      <c r="C70">
        <v>31.50039504083794</v>
      </c>
      <c r="D70">
        <v>110</v>
      </c>
      <c r="E70">
        <v>0.95</v>
      </c>
      <c r="F70">
        <v>1.05</v>
      </c>
    </row>
    <row r="71" spans="1:6" x14ac:dyDescent="0.35">
      <c r="A71">
        <v>69</v>
      </c>
      <c r="B71">
        <v>120.4891942226208</v>
      </c>
      <c r="C71">
        <v>31.533195718772369</v>
      </c>
      <c r="D71">
        <v>110</v>
      </c>
      <c r="E71">
        <v>0.95</v>
      </c>
      <c r="F71">
        <v>1.05</v>
      </c>
    </row>
    <row r="72" spans="1:6" x14ac:dyDescent="0.35">
      <c r="A72">
        <v>70</v>
      </c>
      <c r="B72">
        <v>120.33704622557789</v>
      </c>
      <c r="C72">
        <v>31.566411608399221</v>
      </c>
      <c r="D72">
        <v>110</v>
      </c>
      <c r="E72">
        <v>0.95</v>
      </c>
      <c r="F72">
        <v>1.05</v>
      </c>
    </row>
    <row r="73" spans="1:6" x14ac:dyDescent="0.35">
      <c r="A73">
        <v>71</v>
      </c>
      <c r="B73">
        <v>120.3560295798888</v>
      </c>
      <c r="C73">
        <v>31.556575070843738</v>
      </c>
      <c r="D73">
        <v>110</v>
      </c>
      <c r="E73">
        <v>0.95</v>
      </c>
      <c r="F73">
        <v>1.05</v>
      </c>
    </row>
    <row r="74" spans="1:6" x14ac:dyDescent="0.35">
      <c r="A74">
        <v>72</v>
      </c>
      <c r="B74">
        <v>120.3643758871153</v>
      </c>
      <c r="C74">
        <v>31.547149779015971</v>
      </c>
      <c r="D74">
        <v>110</v>
      </c>
      <c r="E74">
        <v>0.95</v>
      </c>
      <c r="F74">
        <v>1.05</v>
      </c>
    </row>
    <row r="75" spans="1:6" x14ac:dyDescent="0.35">
      <c r="A75">
        <v>73</v>
      </c>
      <c r="B75">
        <v>120.3492579853058</v>
      </c>
      <c r="C75">
        <v>31.538071314898001</v>
      </c>
      <c r="D75">
        <v>110</v>
      </c>
      <c r="E75">
        <v>0.95</v>
      </c>
      <c r="F75">
        <v>1.05</v>
      </c>
    </row>
    <row r="76" spans="1:6" x14ac:dyDescent="0.35">
      <c r="A76">
        <v>74</v>
      </c>
      <c r="B76">
        <v>120.37774419474</v>
      </c>
      <c r="C76">
        <v>31.53140590508994</v>
      </c>
      <c r="D76">
        <v>110</v>
      </c>
      <c r="E76">
        <v>0.95</v>
      </c>
      <c r="F76">
        <v>1.05</v>
      </c>
    </row>
    <row r="77" spans="1:6" x14ac:dyDescent="0.35">
      <c r="A77">
        <v>75</v>
      </c>
      <c r="B77">
        <v>120.394984785734</v>
      </c>
      <c r="C77">
        <v>31.533920827322</v>
      </c>
      <c r="D77">
        <v>110</v>
      </c>
      <c r="E77">
        <v>0.95</v>
      </c>
      <c r="F77">
        <v>1.05</v>
      </c>
    </row>
    <row r="78" spans="1:6" x14ac:dyDescent="0.35">
      <c r="A78">
        <v>76</v>
      </c>
      <c r="B78">
        <v>120.3999526152768</v>
      </c>
      <c r="C78">
        <v>31.507227056548061</v>
      </c>
      <c r="D78">
        <v>110</v>
      </c>
      <c r="E78">
        <v>0.95</v>
      </c>
      <c r="F78">
        <v>1.05</v>
      </c>
    </row>
    <row r="79" spans="1:6" x14ac:dyDescent="0.35">
      <c r="A79">
        <v>77</v>
      </c>
      <c r="B79">
        <v>120.4235410671109</v>
      </c>
      <c r="C79">
        <v>31.51366614434238</v>
      </c>
      <c r="D79">
        <v>110</v>
      </c>
      <c r="E79">
        <v>0.95</v>
      </c>
      <c r="F79">
        <v>1.05</v>
      </c>
    </row>
    <row r="80" spans="1:6" x14ac:dyDescent="0.35">
      <c r="A80">
        <v>78</v>
      </c>
      <c r="B80">
        <v>120.4255686024872</v>
      </c>
      <c r="C80">
        <v>31.554978750532179</v>
      </c>
      <c r="D80">
        <v>110</v>
      </c>
      <c r="E80">
        <v>0.95</v>
      </c>
      <c r="F80">
        <v>1.05</v>
      </c>
    </row>
    <row r="81" spans="1:6" x14ac:dyDescent="0.35">
      <c r="A81">
        <v>79</v>
      </c>
      <c r="B81">
        <v>120.4228232690127</v>
      </c>
      <c r="C81">
        <v>31.54786994478463</v>
      </c>
      <c r="D81">
        <v>110</v>
      </c>
      <c r="E81">
        <v>0.95</v>
      </c>
      <c r="F81">
        <v>1.05</v>
      </c>
    </row>
    <row r="82" spans="1:6" x14ac:dyDescent="0.35">
      <c r="A82">
        <v>80</v>
      </c>
      <c r="B82">
        <v>120.4021430106047</v>
      </c>
      <c r="C82">
        <v>31.571300304697662</v>
      </c>
      <c r="D82">
        <v>110</v>
      </c>
      <c r="E82">
        <v>0.95</v>
      </c>
      <c r="F82">
        <v>1.05</v>
      </c>
    </row>
    <row r="83" spans="1:6" x14ac:dyDescent="0.35">
      <c r="A83">
        <v>81</v>
      </c>
      <c r="B83">
        <v>120.4514788666541</v>
      </c>
      <c r="C83">
        <v>31.543899054305541</v>
      </c>
      <c r="D83">
        <v>110</v>
      </c>
      <c r="E83">
        <v>0.95</v>
      </c>
      <c r="F83">
        <v>1.05</v>
      </c>
    </row>
    <row r="84" spans="1:6" x14ac:dyDescent="0.35">
      <c r="A84">
        <v>82</v>
      </c>
      <c r="B84">
        <v>120.4509249388306</v>
      </c>
      <c r="C84">
        <v>31.466351262998622</v>
      </c>
      <c r="D84">
        <v>110</v>
      </c>
      <c r="E84">
        <v>0.95</v>
      </c>
      <c r="F84">
        <v>1.05</v>
      </c>
    </row>
    <row r="85" spans="1:6" x14ac:dyDescent="0.35">
      <c r="A85">
        <v>83</v>
      </c>
      <c r="B85">
        <v>120.3252453240199</v>
      </c>
      <c r="C85">
        <v>31.57455034472758</v>
      </c>
      <c r="D85">
        <v>35</v>
      </c>
      <c r="E85">
        <v>0.95</v>
      </c>
      <c r="F85">
        <v>1.05</v>
      </c>
    </row>
    <row r="86" spans="1:6" x14ac:dyDescent="0.35">
      <c r="A86">
        <v>84</v>
      </c>
      <c r="B86">
        <v>120.3322439355188</v>
      </c>
      <c r="C86">
        <v>31.557571885480691</v>
      </c>
      <c r="D86">
        <v>35</v>
      </c>
      <c r="E86">
        <v>0.95</v>
      </c>
      <c r="F86">
        <v>1.05</v>
      </c>
    </row>
    <row r="87" spans="1:6" x14ac:dyDescent="0.35">
      <c r="A87">
        <v>85</v>
      </c>
      <c r="B87">
        <v>120.33800209290089</v>
      </c>
      <c r="C87">
        <v>31.555343004867581</v>
      </c>
      <c r="D87">
        <v>35</v>
      </c>
      <c r="E87">
        <v>0.95</v>
      </c>
      <c r="F87">
        <v>1.05</v>
      </c>
    </row>
    <row r="88" spans="1:6" x14ac:dyDescent="0.35">
      <c r="A88">
        <v>86</v>
      </c>
      <c r="B88">
        <v>120.349806315534</v>
      </c>
      <c r="C88">
        <v>31.553821384824602</v>
      </c>
      <c r="D88">
        <v>35</v>
      </c>
      <c r="E88">
        <v>0.95</v>
      </c>
      <c r="F88">
        <v>1.05</v>
      </c>
    </row>
    <row r="89" spans="1:6" x14ac:dyDescent="0.35">
      <c r="A89">
        <v>87</v>
      </c>
      <c r="B89">
        <v>120.3648785987664</v>
      </c>
      <c r="C89">
        <v>31.563104707870739</v>
      </c>
      <c r="D89">
        <v>35</v>
      </c>
      <c r="E89">
        <v>0.95</v>
      </c>
      <c r="F89">
        <v>1.05</v>
      </c>
    </row>
    <row r="90" spans="1:6" x14ac:dyDescent="0.35">
      <c r="A90">
        <v>88</v>
      </c>
      <c r="B90">
        <v>120.3598203025342</v>
      </c>
      <c r="C90">
        <v>31.541043234408399</v>
      </c>
      <c r="D90">
        <v>35</v>
      </c>
      <c r="E90">
        <v>0.95</v>
      </c>
      <c r="F90">
        <v>1.05</v>
      </c>
    </row>
    <row r="91" spans="1:6" x14ac:dyDescent="0.35">
      <c r="A91">
        <v>89</v>
      </c>
      <c r="B91">
        <v>120.36134560167049</v>
      </c>
      <c r="C91">
        <v>31.52979450867279</v>
      </c>
      <c r="D91">
        <v>35</v>
      </c>
      <c r="E91">
        <v>0.95</v>
      </c>
      <c r="F91">
        <v>1.05</v>
      </c>
    </row>
    <row r="92" spans="1:6" x14ac:dyDescent="0.35">
      <c r="A92">
        <v>90</v>
      </c>
      <c r="B92">
        <v>120.37110996642259</v>
      </c>
      <c r="C92">
        <v>31.522708864966091</v>
      </c>
      <c r="D92">
        <v>35</v>
      </c>
      <c r="E92">
        <v>0.95</v>
      </c>
      <c r="F92">
        <v>1.05</v>
      </c>
    </row>
    <row r="93" spans="1:6" x14ac:dyDescent="0.35">
      <c r="A93">
        <v>91</v>
      </c>
      <c r="B93">
        <v>120.3792969635939</v>
      </c>
      <c r="C93">
        <v>31.52196476286743</v>
      </c>
      <c r="D93">
        <v>35</v>
      </c>
      <c r="E93">
        <v>0.95</v>
      </c>
      <c r="F93">
        <v>1.05</v>
      </c>
    </row>
    <row r="94" spans="1:6" x14ac:dyDescent="0.35">
      <c r="A94">
        <v>92</v>
      </c>
      <c r="B94">
        <v>120.38313165184969</v>
      </c>
      <c r="C94">
        <v>31.531475765601261</v>
      </c>
      <c r="D94">
        <v>35</v>
      </c>
      <c r="E94">
        <v>0.95</v>
      </c>
      <c r="F94">
        <v>1.05</v>
      </c>
    </row>
    <row r="95" spans="1:6" x14ac:dyDescent="0.35">
      <c r="A95">
        <v>93</v>
      </c>
      <c r="B95">
        <v>120.3846110082409</v>
      </c>
      <c r="C95">
        <v>31.53507575373499</v>
      </c>
      <c r="D95">
        <v>35</v>
      </c>
      <c r="E95">
        <v>0.95</v>
      </c>
      <c r="F95">
        <v>1.05</v>
      </c>
    </row>
    <row r="96" spans="1:6" x14ac:dyDescent="0.35">
      <c r="A96">
        <v>94</v>
      </c>
      <c r="B96">
        <v>120.38548698324701</v>
      </c>
      <c r="C96">
        <v>31.54471071705354</v>
      </c>
      <c r="D96">
        <v>35</v>
      </c>
      <c r="E96">
        <v>0.95</v>
      </c>
      <c r="F96">
        <v>1.05</v>
      </c>
    </row>
    <row r="97" spans="1:6" x14ac:dyDescent="0.35">
      <c r="A97">
        <v>95</v>
      </c>
      <c r="B97">
        <v>120.39801403840249</v>
      </c>
      <c r="C97">
        <v>31.5281471541782</v>
      </c>
      <c r="D97">
        <v>35</v>
      </c>
      <c r="E97">
        <v>0.95</v>
      </c>
      <c r="F97">
        <v>1.05</v>
      </c>
    </row>
    <row r="98" spans="1:6" x14ac:dyDescent="0.35">
      <c r="A98">
        <v>96</v>
      </c>
      <c r="B98">
        <v>120.4026787584518</v>
      </c>
      <c r="C98">
        <v>31.556642753363931</v>
      </c>
      <c r="D98">
        <v>35</v>
      </c>
      <c r="E98">
        <v>0.95</v>
      </c>
      <c r="F98">
        <v>1.05</v>
      </c>
    </row>
    <row r="99" spans="1:6" x14ac:dyDescent="0.35">
      <c r="A99">
        <v>97</v>
      </c>
      <c r="B99">
        <v>120.41051046506129</v>
      </c>
      <c r="C99">
        <v>31.569386147941682</v>
      </c>
      <c r="D99">
        <v>35</v>
      </c>
      <c r="E99">
        <v>0.95</v>
      </c>
      <c r="F99">
        <v>1.05</v>
      </c>
    </row>
    <row r="100" spans="1:6" x14ac:dyDescent="0.35">
      <c r="A100">
        <v>98</v>
      </c>
      <c r="B100">
        <v>120.4269518420967</v>
      </c>
      <c r="C100">
        <v>31.565124624878909</v>
      </c>
      <c r="D100">
        <v>35</v>
      </c>
      <c r="E100">
        <v>0.95</v>
      </c>
      <c r="F100">
        <v>1.05</v>
      </c>
    </row>
    <row r="101" spans="1:6" x14ac:dyDescent="0.35">
      <c r="A101">
        <v>99</v>
      </c>
      <c r="B101">
        <v>120.436005625725</v>
      </c>
      <c r="C101">
        <v>31.55245111921003</v>
      </c>
      <c r="D101">
        <v>35</v>
      </c>
      <c r="E101">
        <v>0.95</v>
      </c>
      <c r="F101">
        <v>1.05</v>
      </c>
    </row>
    <row r="102" spans="1:6" x14ac:dyDescent="0.35">
      <c r="A102">
        <v>100</v>
      </c>
      <c r="B102">
        <v>120.43900721840281</v>
      </c>
      <c r="C102">
        <v>31.530043824561339</v>
      </c>
      <c r="D102">
        <v>35</v>
      </c>
      <c r="E102">
        <v>0.95</v>
      </c>
      <c r="F102">
        <v>1.05</v>
      </c>
    </row>
    <row r="103" spans="1:6" x14ac:dyDescent="0.35">
      <c r="A103">
        <v>101</v>
      </c>
      <c r="B103">
        <v>120.4490717424226</v>
      </c>
      <c r="C103">
        <v>31.526268720701001</v>
      </c>
      <c r="D103">
        <v>35</v>
      </c>
      <c r="E103">
        <v>0.95</v>
      </c>
      <c r="F103">
        <v>1.05</v>
      </c>
    </row>
    <row r="104" spans="1:6" x14ac:dyDescent="0.35">
      <c r="A104">
        <v>102</v>
      </c>
      <c r="B104">
        <v>120.40498508425421</v>
      </c>
      <c r="C104">
        <v>31.52200783927772</v>
      </c>
      <c r="D104">
        <v>35</v>
      </c>
      <c r="E104">
        <v>0.95</v>
      </c>
      <c r="F104">
        <v>1.05</v>
      </c>
    </row>
    <row r="105" spans="1:6" x14ac:dyDescent="0.35">
      <c r="A105">
        <v>103</v>
      </c>
      <c r="B105">
        <v>120.41218278098179</v>
      </c>
      <c r="C105">
        <v>31.517631878866752</v>
      </c>
      <c r="D105">
        <v>35</v>
      </c>
      <c r="E105">
        <v>0.95</v>
      </c>
      <c r="F105">
        <v>1.05</v>
      </c>
    </row>
    <row r="106" spans="1:6" x14ac:dyDescent="0.35">
      <c r="A106">
        <v>104</v>
      </c>
      <c r="B106">
        <v>120.4056221569859</v>
      </c>
      <c r="C106">
        <v>31.51258203738082</v>
      </c>
      <c r="D106">
        <v>35</v>
      </c>
      <c r="E106">
        <v>0.95</v>
      </c>
      <c r="F106">
        <v>1.05</v>
      </c>
    </row>
    <row r="107" spans="1:6" x14ac:dyDescent="0.35">
      <c r="A107">
        <v>105</v>
      </c>
      <c r="B107">
        <v>120.3944366299864</v>
      </c>
      <c r="C107">
        <v>31.51296848784056</v>
      </c>
      <c r="D107">
        <v>35</v>
      </c>
      <c r="E107">
        <v>0.95</v>
      </c>
      <c r="F107">
        <v>1.05</v>
      </c>
    </row>
    <row r="108" spans="1:6" x14ac:dyDescent="0.35">
      <c r="A108">
        <v>106</v>
      </c>
      <c r="B108">
        <v>120.4054414488552</v>
      </c>
      <c r="C108">
        <v>31.508176911445851</v>
      </c>
      <c r="D108">
        <v>35</v>
      </c>
      <c r="E108">
        <v>0.95</v>
      </c>
      <c r="F108">
        <v>1.05</v>
      </c>
    </row>
    <row r="109" spans="1:6" x14ac:dyDescent="0.35">
      <c r="A109">
        <v>107</v>
      </c>
      <c r="B109">
        <v>120.4064154350507</v>
      </c>
      <c r="C109">
        <v>31.504938867875101</v>
      </c>
      <c r="D109">
        <v>35</v>
      </c>
      <c r="E109">
        <v>0.95</v>
      </c>
      <c r="F109">
        <v>1.05</v>
      </c>
    </row>
    <row r="110" spans="1:6" x14ac:dyDescent="0.35">
      <c r="A110">
        <v>108</v>
      </c>
      <c r="B110">
        <v>120.4297788523432</v>
      </c>
      <c r="C110">
        <v>31.510647149899899</v>
      </c>
      <c r="D110">
        <v>35</v>
      </c>
      <c r="E110">
        <v>0.95</v>
      </c>
      <c r="F110">
        <v>1.05</v>
      </c>
    </row>
    <row r="111" spans="1:6" x14ac:dyDescent="0.35">
      <c r="A111">
        <v>109</v>
      </c>
      <c r="B111">
        <v>120.45536589849711</v>
      </c>
      <c r="C111">
        <v>31.512041526286861</v>
      </c>
      <c r="D111">
        <v>35</v>
      </c>
      <c r="E111">
        <v>0.95</v>
      </c>
      <c r="F111">
        <v>1.05</v>
      </c>
    </row>
    <row r="112" spans="1:6" x14ac:dyDescent="0.35">
      <c r="A112">
        <v>110</v>
      </c>
      <c r="B112">
        <v>120.4474331178485</v>
      </c>
      <c r="C112">
        <v>31.50425990903021</v>
      </c>
      <c r="D112">
        <v>35</v>
      </c>
      <c r="E112">
        <v>0.95</v>
      </c>
      <c r="F112">
        <v>1.05</v>
      </c>
    </row>
    <row r="113" spans="1:6" x14ac:dyDescent="0.35">
      <c r="A113">
        <v>111</v>
      </c>
      <c r="B113">
        <v>120.40846754433051</v>
      </c>
      <c r="C113">
        <v>31.486307493257382</v>
      </c>
      <c r="D113">
        <v>35</v>
      </c>
      <c r="E113">
        <v>0.95</v>
      </c>
      <c r="F113">
        <v>1.05</v>
      </c>
    </row>
    <row r="114" spans="1:6" x14ac:dyDescent="0.35">
      <c r="A114">
        <v>112</v>
      </c>
      <c r="B114">
        <v>120.395315667842</v>
      </c>
      <c r="C114">
        <v>31.481935085516181</v>
      </c>
      <c r="D114">
        <v>35</v>
      </c>
      <c r="E114">
        <v>0.95</v>
      </c>
      <c r="F114">
        <v>1.05</v>
      </c>
    </row>
    <row r="115" spans="1:6" x14ac:dyDescent="0.35">
      <c r="A115">
        <v>113</v>
      </c>
      <c r="B115">
        <v>120.3632122966212</v>
      </c>
      <c r="C115">
        <v>31.504228589485631</v>
      </c>
      <c r="D115">
        <v>35</v>
      </c>
      <c r="E115">
        <v>0.95</v>
      </c>
      <c r="F115">
        <v>1.05</v>
      </c>
    </row>
    <row r="116" spans="1:6" x14ac:dyDescent="0.35">
      <c r="A116">
        <v>114</v>
      </c>
      <c r="B116">
        <v>120.44102146988</v>
      </c>
      <c r="C116">
        <v>31.462210865515221</v>
      </c>
      <c r="D116">
        <v>35</v>
      </c>
      <c r="E116">
        <v>0.95</v>
      </c>
      <c r="F116">
        <v>1.05</v>
      </c>
    </row>
    <row r="117" spans="1:6" x14ac:dyDescent="0.35">
      <c r="A117">
        <v>115</v>
      </c>
      <c r="B117">
        <v>120.4679875734263</v>
      </c>
      <c r="C117">
        <v>31.52603143352934</v>
      </c>
      <c r="D117">
        <v>35</v>
      </c>
      <c r="E117">
        <v>0.95</v>
      </c>
      <c r="F117">
        <v>1.05</v>
      </c>
    </row>
    <row r="118" spans="1:6" x14ac:dyDescent="0.35">
      <c r="A118">
        <v>116</v>
      </c>
      <c r="B118">
        <v>120.49210636258</v>
      </c>
      <c r="C118">
        <v>31.523356800069681</v>
      </c>
      <c r="D118">
        <v>35</v>
      </c>
      <c r="E118">
        <v>0.95</v>
      </c>
      <c r="F118">
        <v>1.05</v>
      </c>
    </row>
    <row r="119" spans="1:6" x14ac:dyDescent="0.35">
      <c r="A119">
        <v>117</v>
      </c>
      <c r="B119">
        <v>120.4898953295769</v>
      </c>
      <c r="C119">
        <v>31.501525414879811</v>
      </c>
      <c r="D119">
        <v>35</v>
      </c>
      <c r="E119">
        <v>0.95</v>
      </c>
      <c r="F119">
        <v>1.05</v>
      </c>
    </row>
    <row r="120" spans="1:6" x14ac:dyDescent="0.35">
      <c r="A120">
        <v>118</v>
      </c>
      <c r="B120">
        <v>120.50363687788629</v>
      </c>
      <c r="C120">
        <v>31.48795630560495</v>
      </c>
      <c r="D120">
        <v>35</v>
      </c>
      <c r="E120">
        <v>0.95</v>
      </c>
      <c r="F120">
        <v>1.05</v>
      </c>
    </row>
    <row r="121" spans="1:6" x14ac:dyDescent="0.35">
      <c r="A121">
        <v>119</v>
      </c>
      <c r="B121">
        <v>120.4663109775431</v>
      </c>
      <c r="C121">
        <v>31.472942092443802</v>
      </c>
      <c r="D121">
        <v>35</v>
      </c>
      <c r="E121">
        <v>0.95</v>
      </c>
      <c r="F121">
        <v>1.05</v>
      </c>
    </row>
    <row r="122" spans="1:6" x14ac:dyDescent="0.35">
      <c r="A122">
        <v>120</v>
      </c>
      <c r="B122">
        <v>120.39014154473639</v>
      </c>
      <c r="C122">
        <v>31.50039504083794</v>
      </c>
      <c r="D122">
        <v>35</v>
      </c>
      <c r="E122">
        <v>0.95</v>
      </c>
      <c r="F122">
        <v>1.05</v>
      </c>
    </row>
    <row r="123" spans="1:6" x14ac:dyDescent="0.35">
      <c r="A123">
        <v>121</v>
      </c>
      <c r="B123">
        <v>120.4891942226208</v>
      </c>
      <c r="C123">
        <v>31.533195718772369</v>
      </c>
      <c r="D123">
        <v>35</v>
      </c>
      <c r="E123">
        <v>0.95</v>
      </c>
      <c r="F123">
        <v>1.05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5"/>
  <sheetViews>
    <sheetView topLeftCell="A10" workbookViewId="0">
      <selection activeCell="K39" sqref="K39"/>
    </sheetView>
  </sheetViews>
  <sheetFormatPr defaultRowHeight="14.5" x14ac:dyDescent="0.35"/>
  <sheetData>
    <row r="1" spans="1:9" x14ac:dyDescent="0.35">
      <c r="A1" s="1" t="s">
        <v>0</v>
      </c>
      <c r="B1" s="1" t="s">
        <v>6</v>
      </c>
      <c r="C1" s="1" t="s">
        <v>7</v>
      </c>
      <c r="D1" s="1" t="s">
        <v>3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9" x14ac:dyDescent="0.35">
      <c r="A2">
        <v>0</v>
      </c>
      <c r="B2">
        <v>0</v>
      </c>
      <c r="C2">
        <v>2</v>
      </c>
      <c r="D2">
        <v>500</v>
      </c>
      <c r="E2">
        <v>3.6972934198017571</v>
      </c>
      <c r="F2">
        <v>6.6847065030015751E-2</v>
      </c>
      <c r="G2">
        <v>0.36603204856037391</v>
      </c>
      <c r="H2">
        <v>2500</v>
      </c>
      <c r="I2">
        <v>0</v>
      </c>
    </row>
    <row r="3" spans="1:9" x14ac:dyDescent="0.35">
      <c r="A3">
        <v>1</v>
      </c>
      <c r="B3">
        <v>0</v>
      </c>
      <c r="C3">
        <v>1</v>
      </c>
      <c r="D3">
        <v>500</v>
      </c>
      <c r="E3">
        <v>12.50300309668201</v>
      </c>
      <c r="F3">
        <v>0.22605429598801069</v>
      </c>
      <c r="G3">
        <v>1.2377973065715191</v>
      </c>
      <c r="H3">
        <v>0</v>
      </c>
      <c r="I3">
        <v>2500</v>
      </c>
    </row>
    <row r="4" spans="1:9" x14ac:dyDescent="0.35">
      <c r="A4">
        <v>2</v>
      </c>
      <c r="B4">
        <v>3</v>
      </c>
      <c r="C4">
        <v>4</v>
      </c>
      <c r="D4">
        <v>220</v>
      </c>
      <c r="E4">
        <v>5.8614216112445234</v>
      </c>
      <c r="F4">
        <v>0.21655022142742891</v>
      </c>
      <c r="G4">
        <v>1.1664229006376601</v>
      </c>
      <c r="H4">
        <v>600</v>
      </c>
      <c r="I4">
        <v>0</v>
      </c>
    </row>
    <row r="5" spans="1:9" x14ac:dyDescent="0.35">
      <c r="A5">
        <v>3</v>
      </c>
      <c r="B5">
        <v>3</v>
      </c>
      <c r="C5">
        <v>10</v>
      </c>
      <c r="D5">
        <v>220</v>
      </c>
      <c r="E5">
        <v>7.0893216301562241</v>
      </c>
      <c r="F5">
        <v>0.2619149876261217</v>
      </c>
      <c r="G5">
        <v>1.4107750044010889</v>
      </c>
      <c r="H5">
        <v>600</v>
      </c>
      <c r="I5">
        <v>0</v>
      </c>
    </row>
    <row r="6" spans="1:9" x14ac:dyDescent="0.35">
      <c r="A6">
        <v>4</v>
      </c>
      <c r="B6">
        <v>3</v>
      </c>
      <c r="C6">
        <v>16</v>
      </c>
      <c r="D6">
        <v>220</v>
      </c>
      <c r="E6">
        <v>2.9457446170513202</v>
      </c>
      <c r="F6">
        <v>0.108830534876961</v>
      </c>
      <c r="G6">
        <v>0.58620317879321271</v>
      </c>
      <c r="H6">
        <v>600</v>
      </c>
      <c r="I6">
        <v>0</v>
      </c>
    </row>
    <row r="7" spans="1:9" x14ac:dyDescent="0.35">
      <c r="A7">
        <v>5</v>
      </c>
      <c r="B7">
        <v>3</v>
      </c>
      <c r="C7">
        <v>13</v>
      </c>
      <c r="D7">
        <v>220</v>
      </c>
      <c r="E7">
        <v>2.1691758043310259</v>
      </c>
      <c r="F7">
        <v>8.0140200091009764E-2</v>
      </c>
      <c r="G7">
        <v>0.43166598506187431</v>
      </c>
      <c r="H7">
        <v>600</v>
      </c>
      <c r="I7">
        <v>0</v>
      </c>
    </row>
    <row r="8" spans="1:9" x14ac:dyDescent="0.35">
      <c r="A8">
        <v>6</v>
      </c>
      <c r="B8">
        <v>13</v>
      </c>
      <c r="C8">
        <v>7</v>
      </c>
      <c r="D8">
        <v>220</v>
      </c>
      <c r="E8">
        <v>8.3671781588757117</v>
      </c>
      <c r="F8">
        <v>0.30912539707966308</v>
      </c>
      <c r="G8">
        <v>1.665068453616267</v>
      </c>
      <c r="H8">
        <v>500</v>
      </c>
      <c r="I8">
        <v>0</v>
      </c>
    </row>
    <row r="9" spans="1:9" x14ac:dyDescent="0.35">
      <c r="A9">
        <v>7</v>
      </c>
      <c r="B9">
        <v>4</v>
      </c>
      <c r="C9">
        <v>6</v>
      </c>
      <c r="D9">
        <v>220</v>
      </c>
      <c r="E9">
        <v>3.1851843847198742</v>
      </c>
      <c r="F9">
        <v>0.1176766370934757</v>
      </c>
      <c r="G9">
        <v>0.633851692559255</v>
      </c>
      <c r="H9">
        <v>500</v>
      </c>
      <c r="I9">
        <v>0</v>
      </c>
    </row>
    <row r="10" spans="1:9" x14ac:dyDescent="0.35">
      <c r="A10">
        <v>8</v>
      </c>
      <c r="B10">
        <v>7</v>
      </c>
      <c r="C10">
        <v>6</v>
      </c>
      <c r="D10">
        <v>220</v>
      </c>
      <c r="E10">
        <v>4.4232586168470336</v>
      </c>
      <c r="F10">
        <v>0.16341728959941371</v>
      </c>
      <c r="G10">
        <v>0.88022846475255989</v>
      </c>
      <c r="H10">
        <v>500</v>
      </c>
      <c r="I10">
        <v>0</v>
      </c>
    </row>
    <row r="11" spans="1:9" x14ac:dyDescent="0.35">
      <c r="A11">
        <v>9</v>
      </c>
      <c r="B11">
        <v>12</v>
      </c>
      <c r="C11">
        <v>6</v>
      </c>
      <c r="D11">
        <v>220</v>
      </c>
      <c r="E11">
        <v>7.2448784915861193</v>
      </c>
      <c r="F11">
        <v>0.26766203587164922</v>
      </c>
      <c r="G11">
        <v>1.441730819825638</v>
      </c>
      <c r="H11">
        <v>650</v>
      </c>
      <c r="I11">
        <v>0</v>
      </c>
    </row>
    <row r="12" spans="1:9" x14ac:dyDescent="0.35">
      <c r="A12">
        <v>10</v>
      </c>
      <c r="B12">
        <v>6</v>
      </c>
      <c r="C12">
        <v>15</v>
      </c>
      <c r="D12">
        <v>220</v>
      </c>
      <c r="E12">
        <v>3.2954139730679302</v>
      </c>
      <c r="F12">
        <v>0.12174906923499471</v>
      </c>
      <c r="G12">
        <v>0.65578738064051811</v>
      </c>
      <c r="H12">
        <v>500</v>
      </c>
      <c r="I12">
        <v>0</v>
      </c>
    </row>
    <row r="13" spans="1:9" x14ac:dyDescent="0.35">
      <c r="A13">
        <v>11</v>
      </c>
      <c r="B13">
        <v>15</v>
      </c>
      <c r="C13">
        <v>11</v>
      </c>
      <c r="D13">
        <v>220</v>
      </c>
      <c r="E13">
        <v>6.1819068254418879</v>
      </c>
      <c r="F13">
        <v>0.22839054766595049</v>
      </c>
      <c r="G13">
        <v>1.2301994582629361</v>
      </c>
      <c r="H13">
        <v>500</v>
      </c>
      <c r="I13">
        <v>0</v>
      </c>
    </row>
    <row r="14" spans="1:9" x14ac:dyDescent="0.35">
      <c r="A14">
        <v>12</v>
      </c>
      <c r="B14">
        <v>16</v>
      </c>
      <c r="C14">
        <v>19</v>
      </c>
      <c r="D14">
        <v>220</v>
      </c>
      <c r="E14">
        <v>2.046602225492709</v>
      </c>
      <c r="F14">
        <v>7.5611719220828127E-2</v>
      </c>
      <c r="G14">
        <v>0.40727384287304907</v>
      </c>
      <c r="H14">
        <v>500</v>
      </c>
      <c r="I14">
        <v>0</v>
      </c>
    </row>
    <row r="15" spans="1:9" x14ac:dyDescent="0.35">
      <c r="A15">
        <v>13</v>
      </c>
      <c r="B15">
        <v>5</v>
      </c>
      <c r="C15">
        <v>19</v>
      </c>
      <c r="D15">
        <v>220</v>
      </c>
      <c r="E15">
        <v>3.497515355461839</v>
      </c>
      <c r="F15">
        <v>0.12921570480753761</v>
      </c>
      <c r="G15">
        <v>0.69600555573690603</v>
      </c>
      <c r="H15">
        <v>500</v>
      </c>
      <c r="I15">
        <v>0</v>
      </c>
    </row>
    <row r="16" spans="1:9" x14ac:dyDescent="0.35">
      <c r="A16">
        <v>14</v>
      </c>
      <c r="B16">
        <v>18</v>
      </c>
      <c r="C16">
        <v>17</v>
      </c>
      <c r="D16">
        <v>220</v>
      </c>
      <c r="E16">
        <v>9.8091627748685521</v>
      </c>
      <c r="F16">
        <v>0.36239951871751858</v>
      </c>
      <c r="G16">
        <v>1.9520233921988419</v>
      </c>
      <c r="H16">
        <v>500</v>
      </c>
      <c r="I16">
        <v>0</v>
      </c>
    </row>
    <row r="17" spans="1:9" x14ac:dyDescent="0.35">
      <c r="A17">
        <v>15</v>
      </c>
      <c r="B17">
        <v>8</v>
      </c>
      <c r="C17">
        <v>18</v>
      </c>
      <c r="D17">
        <v>220</v>
      </c>
      <c r="E17">
        <v>1.523736727724343</v>
      </c>
      <c r="F17">
        <v>5.6294453405775831E-2</v>
      </c>
      <c r="G17">
        <v>0.30322360881714422</v>
      </c>
      <c r="H17">
        <v>500</v>
      </c>
      <c r="I17">
        <v>0</v>
      </c>
    </row>
    <row r="18" spans="1:9" x14ac:dyDescent="0.35">
      <c r="A18">
        <v>16</v>
      </c>
      <c r="B18">
        <v>18</v>
      </c>
      <c r="C18">
        <v>11</v>
      </c>
      <c r="D18">
        <v>220</v>
      </c>
      <c r="E18">
        <v>2.2157252816834618</v>
      </c>
      <c r="F18">
        <v>8.1859970531795515E-2</v>
      </c>
      <c r="G18">
        <v>0.44092933105500898</v>
      </c>
      <c r="H18">
        <v>500</v>
      </c>
      <c r="I18">
        <v>0</v>
      </c>
    </row>
    <row r="19" spans="1:9" x14ac:dyDescent="0.35">
      <c r="A19">
        <v>17</v>
      </c>
      <c r="B19">
        <v>20</v>
      </c>
      <c r="C19">
        <v>3</v>
      </c>
      <c r="D19">
        <v>220</v>
      </c>
      <c r="E19">
        <v>1.802772335742435</v>
      </c>
      <c r="F19">
        <v>6.6603423944004259E-2</v>
      </c>
      <c r="G19">
        <v>0.3587516948127446</v>
      </c>
      <c r="H19">
        <v>650</v>
      </c>
      <c r="I19">
        <v>0</v>
      </c>
    </row>
    <row r="20" spans="1:9" x14ac:dyDescent="0.35">
      <c r="A20">
        <v>18</v>
      </c>
      <c r="B20">
        <v>14</v>
      </c>
      <c r="C20">
        <v>17</v>
      </c>
      <c r="D20">
        <v>220</v>
      </c>
      <c r="E20">
        <v>1.5337598506583541</v>
      </c>
      <c r="F20">
        <v>5.6664757682572883E-2</v>
      </c>
      <c r="G20">
        <v>0.30521821028101243</v>
      </c>
      <c r="H20">
        <v>0</v>
      </c>
      <c r="I20">
        <v>500</v>
      </c>
    </row>
    <row r="21" spans="1:9" x14ac:dyDescent="0.35">
      <c r="A21">
        <v>19</v>
      </c>
      <c r="B21">
        <v>13</v>
      </c>
      <c r="C21">
        <v>9</v>
      </c>
      <c r="D21">
        <v>220</v>
      </c>
      <c r="E21">
        <v>6.5901723011360192</v>
      </c>
      <c r="F21">
        <v>0.24347391566547019</v>
      </c>
      <c r="G21">
        <v>1.3114442879260679</v>
      </c>
      <c r="H21">
        <v>0</v>
      </c>
      <c r="I21">
        <v>500</v>
      </c>
    </row>
    <row r="22" spans="1:9" x14ac:dyDescent="0.35">
      <c r="A22">
        <v>20</v>
      </c>
      <c r="B22">
        <v>27</v>
      </c>
      <c r="C22">
        <v>70</v>
      </c>
      <c r="D22">
        <v>110</v>
      </c>
      <c r="E22">
        <v>1.4612607264622981</v>
      </c>
      <c r="F22">
        <v>0.1378407243271885</v>
      </c>
      <c r="G22">
        <v>0.59181059421723059</v>
      </c>
      <c r="H22">
        <v>100</v>
      </c>
      <c r="I22">
        <v>0</v>
      </c>
    </row>
    <row r="23" spans="1:9" x14ac:dyDescent="0.35">
      <c r="A23">
        <v>21</v>
      </c>
      <c r="B23">
        <v>28</v>
      </c>
      <c r="C23">
        <v>70</v>
      </c>
      <c r="D23">
        <v>110</v>
      </c>
      <c r="E23">
        <v>1.110419325936898</v>
      </c>
      <c r="F23">
        <v>0.1047458550156276</v>
      </c>
      <c r="G23">
        <v>0.44971982700444357</v>
      </c>
      <c r="H23">
        <v>100</v>
      </c>
      <c r="I23">
        <v>0</v>
      </c>
    </row>
    <row r="24" spans="1:9" x14ac:dyDescent="0.35">
      <c r="A24">
        <v>22</v>
      </c>
      <c r="B24">
        <v>28</v>
      </c>
      <c r="C24">
        <v>29</v>
      </c>
      <c r="D24">
        <v>110</v>
      </c>
      <c r="E24">
        <v>0.80347941100892106</v>
      </c>
      <c r="F24">
        <v>7.5792212840471523E-2</v>
      </c>
      <c r="G24">
        <v>0.32540916145861298</v>
      </c>
      <c r="H24">
        <v>100</v>
      </c>
      <c r="I24">
        <v>0</v>
      </c>
    </row>
    <row r="25" spans="1:9" x14ac:dyDescent="0.35">
      <c r="A25">
        <v>23</v>
      </c>
      <c r="B25">
        <v>29</v>
      </c>
      <c r="C25">
        <v>71</v>
      </c>
      <c r="D25">
        <v>110</v>
      </c>
      <c r="E25">
        <v>2.4377018826572829</v>
      </c>
      <c r="F25">
        <v>0.22994841859106149</v>
      </c>
      <c r="G25">
        <v>0.98726926247619962</v>
      </c>
      <c r="H25">
        <v>100</v>
      </c>
      <c r="I25">
        <v>0</v>
      </c>
    </row>
    <row r="26" spans="1:9" x14ac:dyDescent="0.35">
      <c r="A26">
        <v>24</v>
      </c>
      <c r="B26">
        <v>26</v>
      </c>
      <c r="C26">
        <v>71</v>
      </c>
      <c r="D26">
        <v>110</v>
      </c>
      <c r="E26">
        <v>1.212910669365282</v>
      </c>
      <c r="F26">
        <v>0.114413863441227</v>
      </c>
      <c r="G26">
        <v>0.49122882109293908</v>
      </c>
      <c r="H26">
        <v>100</v>
      </c>
      <c r="I26">
        <v>0</v>
      </c>
    </row>
    <row r="27" spans="1:9" x14ac:dyDescent="0.35">
      <c r="A27">
        <v>25</v>
      </c>
      <c r="B27">
        <v>30</v>
      </c>
      <c r="C27">
        <v>71</v>
      </c>
      <c r="D27">
        <v>110</v>
      </c>
      <c r="E27">
        <v>0.79151091768521165</v>
      </c>
      <c r="F27">
        <v>7.4663224865246014E-2</v>
      </c>
      <c r="G27">
        <v>0.32056192166251068</v>
      </c>
      <c r="H27">
        <v>100</v>
      </c>
      <c r="I27">
        <v>0</v>
      </c>
    </row>
    <row r="28" spans="1:9" x14ac:dyDescent="0.35">
      <c r="A28">
        <v>26</v>
      </c>
      <c r="B28">
        <v>32</v>
      </c>
      <c r="C28">
        <v>72</v>
      </c>
      <c r="D28">
        <v>110</v>
      </c>
      <c r="E28">
        <v>1.010859258934875</v>
      </c>
      <c r="F28">
        <v>9.5354353895326802E-2</v>
      </c>
      <c r="G28">
        <v>0.40939799986862457</v>
      </c>
      <c r="H28">
        <v>100</v>
      </c>
      <c r="I28">
        <v>0</v>
      </c>
    </row>
    <row r="29" spans="1:9" x14ac:dyDescent="0.35">
      <c r="A29">
        <v>27</v>
      </c>
      <c r="B29">
        <v>71</v>
      </c>
      <c r="C29">
        <v>72</v>
      </c>
      <c r="D29">
        <v>110</v>
      </c>
      <c r="E29">
        <v>1.3147171308696779</v>
      </c>
      <c r="F29">
        <v>0.1240172669549367</v>
      </c>
      <c r="G29">
        <v>0.53246043800221954</v>
      </c>
      <c r="H29">
        <v>100</v>
      </c>
      <c r="I29">
        <v>0</v>
      </c>
    </row>
    <row r="30" spans="1:9" x14ac:dyDescent="0.35">
      <c r="A30">
        <v>28</v>
      </c>
      <c r="B30">
        <v>32</v>
      </c>
      <c r="C30">
        <v>73</v>
      </c>
      <c r="D30">
        <v>110</v>
      </c>
      <c r="E30">
        <v>1.2428740358536019</v>
      </c>
      <c r="F30">
        <v>0.1172403078020703</v>
      </c>
      <c r="G30">
        <v>0.50336398452070896</v>
      </c>
      <c r="H30">
        <v>100</v>
      </c>
      <c r="I30">
        <v>0</v>
      </c>
    </row>
    <row r="31" spans="1:9" x14ac:dyDescent="0.35">
      <c r="A31">
        <v>29</v>
      </c>
      <c r="B31">
        <v>73</v>
      </c>
      <c r="C31">
        <v>33</v>
      </c>
      <c r="D31">
        <v>110</v>
      </c>
      <c r="E31">
        <v>1.663176531244694</v>
      </c>
      <c r="F31">
        <v>0.15688744219231199</v>
      </c>
      <c r="G31">
        <v>0.67358649515410107</v>
      </c>
      <c r="H31">
        <v>100</v>
      </c>
      <c r="I31">
        <v>0</v>
      </c>
    </row>
    <row r="32" spans="1:9" x14ac:dyDescent="0.35">
      <c r="A32">
        <v>30</v>
      </c>
      <c r="B32">
        <v>33</v>
      </c>
      <c r="C32">
        <v>34</v>
      </c>
      <c r="D32">
        <v>110</v>
      </c>
      <c r="E32">
        <v>1.765876857303222</v>
      </c>
      <c r="F32">
        <v>0.16657516394941291</v>
      </c>
      <c r="G32">
        <v>0.71518012720780499</v>
      </c>
      <c r="H32">
        <v>100</v>
      </c>
      <c r="I32">
        <v>0</v>
      </c>
    </row>
    <row r="33" spans="1:9" x14ac:dyDescent="0.35">
      <c r="A33">
        <v>31</v>
      </c>
      <c r="B33">
        <v>34</v>
      </c>
      <c r="C33">
        <v>35</v>
      </c>
      <c r="D33">
        <v>110</v>
      </c>
      <c r="E33">
        <v>1.7671990877376</v>
      </c>
      <c r="F33">
        <v>0.16669988994628779</v>
      </c>
      <c r="G33">
        <v>0.71571563053372822</v>
      </c>
      <c r="H33">
        <v>100</v>
      </c>
      <c r="I33">
        <v>0</v>
      </c>
    </row>
    <row r="34" spans="1:9" x14ac:dyDescent="0.35">
      <c r="A34">
        <v>32</v>
      </c>
      <c r="B34">
        <v>26</v>
      </c>
      <c r="C34">
        <v>31</v>
      </c>
      <c r="D34">
        <v>110</v>
      </c>
      <c r="E34">
        <v>0.1042182252405463</v>
      </c>
      <c r="F34">
        <v>9.8309051869407311E-3</v>
      </c>
      <c r="G34">
        <v>4.2208381222421251E-2</v>
      </c>
      <c r="H34">
        <v>100</v>
      </c>
      <c r="I34">
        <v>0</v>
      </c>
    </row>
    <row r="35" spans="1:9" x14ac:dyDescent="0.35">
      <c r="A35">
        <v>33</v>
      </c>
      <c r="B35">
        <v>24</v>
      </c>
      <c r="C35">
        <v>35</v>
      </c>
      <c r="D35">
        <v>110</v>
      </c>
      <c r="E35">
        <v>0.14639459377820449</v>
      </c>
      <c r="F35">
        <v>1.3809402031098031E-2</v>
      </c>
      <c r="G35">
        <v>5.9289810480172837E-2</v>
      </c>
      <c r="H35">
        <v>120</v>
      </c>
      <c r="I35">
        <v>0</v>
      </c>
    </row>
    <row r="36" spans="1:9" x14ac:dyDescent="0.35">
      <c r="A36">
        <v>34</v>
      </c>
      <c r="B36">
        <v>24</v>
      </c>
      <c r="C36">
        <v>39</v>
      </c>
      <c r="D36">
        <v>110</v>
      </c>
      <c r="E36">
        <v>2.3143182527539068</v>
      </c>
      <c r="F36">
        <v>0.2183096407822761</v>
      </c>
      <c r="G36">
        <v>0.93729889236533248</v>
      </c>
      <c r="H36">
        <v>120</v>
      </c>
      <c r="I36">
        <v>0</v>
      </c>
    </row>
    <row r="37" spans="1:9" x14ac:dyDescent="0.35">
      <c r="A37">
        <v>35</v>
      </c>
      <c r="B37">
        <v>24</v>
      </c>
      <c r="C37">
        <v>74</v>
      </c>
      <c r="D37">
        <v>110</v>
      </c>
      <c r="E37">
        <v>1.4677584834527699</v>
      </c>
      <c r="F37">
        <v>0.13845365774409979</v>
      </c>
      <c r="G37">
        <v>0.59444218579837182</v>
      </c>
      <c r="H37">
        <v>120</v>
      </c>
      <c r="I37">
        <v>0</v>
      </c>
    </row>
    <row r="38" spans="1:9" x14ac:dyDescent="0.35">
      <c r="A38">
        <v>36</v>
      </c>
      <c r="B38">
        <v>74</v>
      </c>
      <c r="C38">
        <v>72</v>
      </c>
      <c r="D38">
        <v>110</v>
      </c>
      <c r="E38">
        <v>2.1728640517333182</v>
      </c>
      <c r="F38">
        <v>0.20496626600000389</v>
      </c>
      <c r="G38">
        <v>0.88000994095199392</v>
      </c>
      <c r="H38">
        <v>120</v>
      </c>
      <c r="I38">
        <v>0</v>
      </c>
    </row>
    <row r="39" spans="1:9" x14ac:dyDescent="0.35">
      <c r="A39">
        <v>37</v>
      </c>
      <c r="B39">
        <v>74</v>
      </c>
      <c r="C39">
        <v>36</v>
      </c>
      <c r="D39">
        <v>110</v>
      </c>
      <c r="E39">
        <v>0.70491221389180436</v>
      </c>
      <c r="F39">
        <v>6.6494369136413906E-2</v>
      </c>
      <c r="G39">
        <v>0.28548944662618081</v>
      </c>
      <c r="H39">
        <v>100</v>
      </c>
      <c r="I39">
        <v>0</v>
      </c>
    </row>
    <row r="40" spans="1:9" x14ac:dyDescent="0.35">
      <c r="A40">
        <v>38</v>
      </c>
      <c r="B40">
        <v>36</v>
      </c>
      <c r="C40">
        <v>37</v>
      </c>
      <c r="D40">
        <v>110</v>
      </c>
      <c r="E40">
        <v>0.67151556562954717</v>
      </c>
      <c r="F40">
        <v>6.3344063305835183E-2</v>
      </c>
      <c r="G40">
        <v>0.27196380407996662</v>
      </c>
      <c r="H40">
        <v>100</v>
      </c>
      <c r="I40">
        <v>0</v>
      </c>
    </row>
    <row r="41" spans="1:9" x14ac:dyDescent="0.35">
      <c r="A41">
        <v>39</v>
      </c>
      <c r="B41">
        <v>24</v>
      </c>
      <c r="C41">
        <v>74</v>
      </c>
      <c r="D41">
        <v>110</v>
      </c>
      <c r="E41">
        <v>2.4453972810196909</v>
      </c>
      <c r="F41">
        <v>0.23067432551858741</v>
      </c>
      <c r="G41">
        <v>0.9903858988129749</v>
      </c>
      <c r="H41">
        <v>120</v>
      </c>
      <c r="I41">
        <v>0</v>
      </c>
    </row>
    <row r="42" spans="1:9" x14ac:dyDescent="0.35">
      <c r="A42">
        <v>40</v>
      </c>
      <c r="B42">
        <v>38</v>
      </c>
      <c r="C42">
        <v>75</v>
      </c>
      <c r="D42">
        <v>110</v>
      </c>
      <c r="E42">
        <v>1.511617637932549</v>
      </c>
      <c r="F42">
        <v>0.1425908917861774</v>
      </c>
      <c r="G42">
        <v>0.6122051433626825</v>
      </c>
      <c r="H42">
        <v>100</v>
      </c>
      <c r="I42">
        <v>0</v>
      </c>
    </row>
    <row r="43" spans="1:9" x14ac:dyDescent="0.35">
      <c r="A43">
        <v>41</v>
      </c>
      <c r="B43">
        <v>21</v>
      </c>
      <c r="C43">
        <v>75</v>
      </c>
      <c r="D43">
        <v>110</v>
      </c>
      <c r="E43">
        <v>2.5303045901710139</v>
      </c>
      <c r="F43">
        <v>0.2386836319908317</v>
      </c>
      <c r="G43">
        <v>1.02477335901926</v>
      </c>
      <c r="H43">
        <v>120</v>
      </c>
      <c r="I43">
        <v>0</v>
      </c>
    </row>
    <row r="44" spans="1:9" x14ac:dyDescent="0.35">
      <c r="A44">
        <v>42</v>
      </c>
      <c r="B44">
        <v>37</v>
      </c>
      <c r="C44">
        <v>75</v>
      </c>
      <c r="D44">
        <v>110</v>
      </c>
      <c r="E44">
        <v>1.4688022986755329</v>
      </c>
      <c r="F44">
        <v>0.13855212083406299</v>
      </c>
      <c r="G44">
        <v>0.59486493096359094</v>
      </c>
      <c r="H44">
        <v>100</v>
      </c>
      <c r="I44">
        <v>0</v>
      </c>
    </row>
    <row r="45" spans="1:9" x14ac:dyDescent="0.35">
      <c r="A45">
        <v>43</v>
      </c>
      <c r="B45">
        <v>24</v>
      </c>
      <c r="C45">
        <v>49</v>
      </c>
      <c r="D45">
        <v>110</v>
      </c>
      <c r="E45">
        <v>1.929958221570566</v>
      </c>
      <c r="F45">
        <v>0.1820529590407515</v>
      </c>
      <c r="G45">
        <v>0.78163307973607932</v>
      </c>
      <c r="H45">
        <v>120</v>
      </c>
      <c r="I45">
        <v>0</v>
      </c>
    </row>
    <row r="46" spans="1:9" x14ac:dyDescent="0.35">
      <c r="A46">
        <v>44</v>
      </c>
      <c r="B46">
        <v>23</v>
      </c>
      <c r="C46">
        <v>48</v>
      </c>
      <c r="D46">
        <v>110</v>
      </c>
      <c r="E46">
        <v>1.031059010924642</v>
      </c>
      <c r="F46">
        <v>9.7259796500521439E-2</v>
      </c>
      <c r="G46">
        <v>0.41757889942447979</v>
      </c>
      <c r="H46">
        <v>120</v>
      </c>
      <c r="I46">
        <v>0</v>
      </c>
    </row>
    <row r="47" spans="1:9" x14ac:dyDescent="0.35">
      <c r="A47">
        <v>45</v>
      </c>
      <c r="B47">
        <v>23</v>
      </c>
      <c r="C47">
        <v>47</v>
      </c>
      <c r="D47">
        <v>110</v>
      </c>
      <c r="E47">
        <v>0.97887466807888546</v>
      </c>
      <c r="F47">
        <v>9.2337247439881268E-2</v>
      </c>
      <c r="G47">
        <v>0.39644424057194871</v>
      </c>
      <c r="H47">
        <v>120</v>
      </c>
      <c r="I47">
        <v>0</v>
      </c>
    </row>
    <row r="48" spans="1:9" x14ac:dyDescent="0.35">
      <c r="A48">
        <v>46</v>
      </c>
      <c r="B48">
        <v>48</v>
      </c>
      <c r="C48">
        <v>76</v>
      </c>
      <c r="D48">
        <v>110</v>
      </c>
      <c r="E48">
        <v>0.87359585825062458</v>
      </c>
      <c r="F48">
        <v>8.240629730878142E-2</v>
      </c>
      <c r="G48">
        <v>0.35380632259150302</v>
      </c>
      <c r="H48">
        <v>100</v>
      </c>
      <c r="I48">
        <v>0</v>
      </c>
    </row>
    <row r="49" spans="1:9" x14ac:dyDescent="0.35">
      <c r="A49">
        <v>47</v>
      </c>
      <c r="B49">
        <v>23</v>
      </c>
      <c r="C49">
        <v>51</v>
      </c>
      <c r="D49">
        <v>110</v>
      </c>
      <c r="E49">
        <v>1.9528809640473519</v>
      </c>
      <c r="F49">
        <v>0.18421526133858671</v>
      </c>
      <c r="G49">
        <v>0.79091679043917751</v>
      </c>
      <c r="H49">
        <v>120</v>
      </c>
      <c r="I49">
        <v>0</v>
      </c>
    </row>
    <row r="50" spans="1:9" x14ac:dyDescent="0.35">
      <c r="A50">
        <v>48</v>
      </c>
      <c r="B50">
        <v>49</v>
      </c>
      <c r="C50">
        <v>76</v>
      </c>
      <c r="D50">
        <v>110</v>
      </c>
      <c r="E50">
        <v>0.9080352172870757</v>
      </c>
      <c r="F50">
        <v>8.5654962046689848E-2</v>
      </c>
      <c r="G50">
        <v>0.36775426300126568</v>
      </c>
      <c r="H50">
        <v>120</v>
      </c>
      <c r="I50">
        <v>0</v>
      </c>
    </row>
    <row r="51" spans="1:9" x14ac:dyDescent="0.35">
      <c r="A51">
        <v>49</v>
      </c>
      <c r="B51">
        <v>51</v>
      </c>
      <c r="C51">
        <v>76</v>
      </c>
      <c r="D51">
        <v>110</v>
      </c>
      <c r="E51">
        <v>0.72128731161957715</v>
      </c>
      <c r="F51">
        <v>6.8039032105074712E-2</v>
      </c>
      <c r="G51">
        <v>0.29212136120592869</v>
      </c>
      <c r="H51">
        <v>100</v>
      </c>
      <c r="I51">
        <v>0</v>
      </c>
    </row>
    <row r="52" spans="1:9" x14ac:dyDescent="0.35">
      <c r="A52">
        <v>50</v>
      </c>
      <c r="B52">
        <v>76</v>
      </c>
      <c r="C52">
        <v>50</v>
      </c>
      <c r="D52">
        <v>110</v>
      </c>
      <c r="E52">
        <v>0.71988707913797223</v>
      </c>
      <c r="F52">
        <v>6.7906948175084914E-2</v>
      </c>
      <c r="G52">
        <v>0.29155426705087878</v>
      </c>
      <c r="H52">
        <v>100</v>
      </c>
      <c r="I52">
        <v>0</v>
      </c>
    </row>
    <row r="53" spans="1:9" x14ac:dyDescent="0.35">
      <c r="A53">
        <v>51</v>
      </c>
      <c r="B53">
        <v>39</v>
      </c>
      <c r="C53">
        <v>46</v>
      </c>
      <c r="D53">
        <v>110</v>
      </c>
      <c r="E53">
        <v>0.97431630428492333</v>
      </c>
      <c r="F53">
        <v>9.1907256983196808E-2</v>
      </c>
      <c r="G53">
        <v>0.39459810323539402</v>
      </c>
      <c r="H53">
        <v>100</v>
      </c>
      <c r="I53">
        <v>0</v>
      </c>
    </row>
    <row r="54" spans="1:9" x14ac:dyDescent="0.35">
      <c r="A54">
        <v>52</v>
      </c>
      <c r="B54">
        <v>47</v>
      </c>
      <c r="C54">
        <v>46</v>
      </c>
      <c r="D54">
        <v>110</v>
      </c>
      <c r="E54">
        <v>0.96891821776616915</v>
      </c>
      <c r="F54">
        <v>9.1398055481882734E-2</v>
      </c>
      <c r="G54">
        <v>0.39241187819529849</v>
      </c>
      <c r="H54">
        <v>100</v>
      </c>
      <c r="I54">
        <v>0</v>
      </c>
    </row>
    <row r="55" spans="1:9" x14ac:dyDescent="0.35">
      <c r="A55">
        <v>53</v>
      </c>
      <c r="B55">
        <v>21</v>
      </c>
      <c r="C55">
        <v>44</v>
      </c>
      <c r="D55">
        <v>110</v>
      </c>
      <c r="E55">
        <v>3.4357619337382852</v>
      </c>
      <c r="F55">
        <v>0.32409542320953239</v>
      </c>
      <c r="G55">
        <v>1.3914835831640049</v>
      </c>
      <c r="H55">
        <v>100</v>
      </c>
      <c r="I55">
        <v>0</v>
      </c>
    </row>
    <row r="56" spans="1:9" x14ac:dyDescent="0.35">
      <c r="A56">
        <v>54</v>
      </c>
      <c r="B56">
        <v>47</v>
      </c>
      <c r="C56">
        <v>77</v>
      </c>
      <c r="D56">
        <v>110</v>
      </c>
      <c r="E56">
        <v>1.490942139311825</v>
      </c>
      <c r="F56">
        <v>0.14064057200128441</v>
      </c>
      <c r="G56">
        <v>0.6038315664212891</v>
      </c>
      <c r="H56">
        <v>100</v>
      </c>
      <c r="I56">
        <v>0</v>
      </c>
    </row>
    <row r="57" spans="1:9" x14ac:dyDescent="0.35">
      <c r="A57">
        <v>55</v>
      </c>
      <c r="B57">
        <v>77</v>
      </c>
      <c r="C57">
        <v>52</v>
      </c>
      <c r="D57">
        <v>110</v>
      </c>
      <c r="E57">
        <v>0.82519077434105803</v>
      </c>
      <c r="F57">
        <v>7.7840245743591996E-2</v>
      </c>
      <c r="G57">
        <v>0.33420226360812849</v>
      </c>
      <c r="H57">
        <v>100</v>
      </c>
      <c r="I57">
        <v>0</v>
      </c>
    </row>
    <row r="58" spans="1:9" x14ac:dyDescent="0.35">
      <c r="A58">
        <v>56</v>
      </c>
      <c r="B58">
        <v>77</v>
      </c>
      <c r="C58">
        <v>54</v>
      </c>
      <c r="D58">
        <v>110</v>
      </c>
      <c r="E58">
        <v>3.7661871460641518</v>
      </c>
      <c r="F58">
        <v>0.35526443348823139</v>
      </c>
      <c r="G58">
        <v>1.525305794155982</v>
      </c>
      <c r="H58">
        <v>100</v>
      </c>
      <c r="I58">
        <v>0</v>
      </c>
    </row>
    <row r="59" spans="1:9" x14ac:dyDescent="0.35">
      <c r="A59">
        <v>57</v>
      </c>
      <c r="B59">
        <v>26</v>
      </c>
      <c r="C59">
        <v>40</v>
      </c>
      <c r="D59">
        <v>110</v>
      </c>
      <c r="E59">
        <v>4.6696813985118597</v>
      </c>
      <c r="F59">
        <v>0.44049104632162372</v>
      </c>
      <c r="G59">
        <v>1.891220966397303</v>
      </c>
      <c r="H59">
        <v>120</v>
      </c>
      <c r="I59">
        <v>0</v>
      </c>
    </row>
    <row r="60" spans="1:9" x14ac:dyDescent="0.35">
      <c r="A60">
        <v>58</v>
      </c>
      <c r="B60">
        <v>79</v>
      </c>
      <c r="C60">
        <v>40</v>
      </c>
      <c r="D60">
        <v>110</v>
      </c>
      <c r="E60">
        <v>2.4530062749492672</v>
      </c>
      <c r="F60">
        <v>0.23139208191596439</v>
      </c>
      <c r="G60">
        <v>0.99346754135445325</v>
      </c>
      <c r="H60">
        <v>120</v>
      </c>
      <c r="I60">
        <v>0</v>
      </c>
    </row>
    <row r="61" spans="1:9" x14ac:dyDescent="0.35">
      <c r="A61">
        <v>59</v>
      </c>
      <c r="B61">
        <v>42</v>
      </c>
      <c r="C61">
        <v>78</v>
      </c>
      <c r="D61">
        <v>110</v>
      </c>
      <c r="E61">
        <v>1.3136191293746109</v>
      </c>
      <c r="F61">
        <v>0.123913692473907</v>
      </c>
      <c r="G61">
        <v>0.53201574739671731</v>
      </c>
      <c r="H61">
        <v>100</v>
      </c>
      <c r="I61">
        <v>0</v>
      </c>
    </row>
    <row r="62" spans="1:9" x14ac:dyDescent="0.35">
      <c r="A62">
        <v>60</v>
      </c>
      <c r="B62">
        <v>43</v>
      </c>
      <c r="C62">
        <v>78</v>
      </c>
      <c r="D62">
        <v>110</v>
      </c>
      <c r="E62">
        <v>1.075761622429741</v>
      </c>
      <c r="F62">
        <v>0.10147659384379749</v>
      </c>
      <c r="G62">
        <v>0.43568345708404521</v>
      </c>
      <c r="H62">
        <v>100</v>
      </c>
      <c r="I62">
        <v>0</v>
      </c>
    </row>
    <row r="63" spans="1:9" x14ac:dyDescent="0.35">
      <c r="A63">
        <v>61</v>
      </c>
      <c r="B63">
        <v>21</v>
      </c>
      <c r="C63">
        <v>79</v>
      </c>
      <c r="D63">
        <v>110</v>
      </c>
      <c r="E63">
        <v>2.145775197667446</v>
      </c>
      <c r="F63">
        <v>0.20241097439597019</v>
      </c>
      <c r="G63">
        <v>0.86903895505531581</v>
      </c>
      <c r="H63">
        <v>120</v>
      </c>
      <c r="I63">
        <v>0</v>
      </c>
    </row>
    <row r="64" spans="1:9" x14ac:dyDescent="0.35">
      <c r="A64">
        <v>62</v>
      </c>
      <c r="B64">
        <v>78</v>
      </c>
      <c r="C64">
        <v>79</v>
      </c>
      <c r="D64">
        <v>110</v>
      </c>
      <c r="E64">
        <v>0.83020196998958029</v>
      </c>
      <c r="F64">
        <v>7.83129518291171E-2</v>
      </c>
      <c r="G64">
        <v>0.33623179784578011</v>
      </c>
      <c r="H64">
        <v>120</v>
      </c>
      <c r="I64">
        <v>0</v>
      </c>
    </row>
    <row r="65" spans="1:9" x14ac:dyDescent="0.35">
      <c r="A65">
        <v>63</v>
      </c>
      <c r="B65">
        <v>41</v>
      </c>
      <c r="C65">
        <v>80</v>
      </c>
      <c r="D65">
        <v>110</v>
      </c>
      <c r="E65">
        <v>0.87089863891086716</v>
      </c>
      <c r="F65">
        <v>8.2151868608462103E-2</v>
      </c>
      <c r="G65">
        <v>0.35271394875890122</v>
      </c>
      <c r="H65">
        <v>100</v>
      </c>
      <c r="I65">
        <v>0</v>
      </c>
    </row>
    <row r="66" spans="1:9" x14ac:dyDescent="0.35">
      <c r="A66">
        <v>64</v>
      </c>
      <c r="B66">
        <v>80</v>
      </c>
      <c r="C66">
        <v>78</v>
      </c>
      <c r="D66">
        <v>110</v>
      </c>
      <c r="E66">
        <v>3.7241536973732279</v>
      </c>
      <c r="F66">
        <v>0.35129941827321659</v>
      </c>
      <c r="G66">
        <v>1.508282247436157</v>
      </c>
      <c r="H66">
        <v>100</v>
      </c>
      <c r="I66">
        <v>0</v>
      </c>
    </row>
    <row r="67" spans="1:9" x14ac:dyDescent="0.35">
      <c r="A67">
        <v>65</v>
      </c>
      <c r="B67">
        <v>40</v>
      </c>
      <c r="C67">
        <v>78</v>
      </c>
      <c r="D67">
        <v>110</v>
      </c>
      <c r="E67">
        <v>2.6176918019288449</v>
      </c>
      <c r="F67">
        <v>0.24692686767594799</v>
      </c>
      <c r="G67">
        <v>1.060165179781182</v>
      </c>
      <c r="H67">
        <v>100</v>
      </c>
      <c r="I67">
        <v>0</v>
      </c>
    </row>
    <row r="68" spans="1:9" x14ac:dyDescent="0.35">
      <c r="A68">
        <v>66</v>
      </c>
      <c r="B68">
        <v>21</v>
      </c>
      <c r="C68">
        <v>23</v>
      </c>
      <c r="D68">
        <v>110</v>
      </c>
      <c r="E68">
        <v>5.2306897522045448</v>
      </c>
      <c r="F68">
        <v>0.49341096432545473</v>
      </c>
      <c r="G68">
        <v>2.1184293496428408</v>
      </c>
      <c r="H68">
        <v>120</v>
      </c>
      <c r="I68">
        <v>0</v>
      </c>
    </row>
    <row r="69" spans="1:9" x14ac:dyDescent="0.35">
      <c r="A69">
        <v>67</v>
      </c>
      <c r="B69">
        <v>45</v>
      </c>
      <c r="C69">
        <v>44</v>
      </c>
      <c r="D69">
        <v>110</v>
      </c>
      <c r="E69">
        <v>1.1420338068819409</v>
      </c>
      <c r="F69">
        <v>0.1077280490031735</v>
      </c>
      <c r="G69">
        <v>0.462523691787186</v>
      </c>
      <c r="H69">
        <v>100</v>
      </c>
      <c r="I69">
        <v>0</v>
      </c>
    </row>
    <row r="70" spans="1:9" x14ac:dyDescent="0.35">
      <c r="A70">
        <v>68</v>
      </c>
      <c r="B70">
        <v>22</v>
      </c>
      <c r="C70">
        <v>53</v>
      </c>
      <c r="D70">
        <v>110</v>
      </c>
      <c r="E70">
        <v>3.1867434316993202</v>
      </c>
      <c r="F70">
        <v>0.30060550791219692</v>
      </c>
      <c r="G70">
        <v>1.2906310898382249</v>
      </c>
      <c r="H70">
        <v>100</v>
      </c>
      <c r="I70">
        <v>0</v>
      </c>
    </row>
    <row r="71" spans="1:9" x14ac:dyDescent="0.35">
      <c r="A71">
        <v>69</v>
      </c>
      <c r="B71">
        <v>45</v>
      </c>
      <c r="C71">
        <v>59</v>
      </c>
      <c r="D71">
        <v>110</v>
      </c>
      <c r="E71">
        <v>2.255362549686446</v>
      </c>
      <c r="F71">
        <v>0.21274834931192241</v>
      </c>
      <c r="G71">
        <v>0.91342183262301047</v>
      </c>
      <c r="H71">
        <v>100</v>
      </c>
      <c r="I71">
        <v>0</v>
      </c>
    </row>
    <row r="72" spans="1:9" x14ac:dyDescent="0.35">
      <c r="A72">
        <v>70</v>
      </c>
      <c r="B72">
        <v>59</v>
      </c>
      <c r="C72">
        <v>79</v>
      </c>
      <c r="D72">
        <v>110</v>
      </c>
      <c r="E72">
        <v>5.5112173970435654</v>
      </c>
      <c r="F72">
        <v>0.51987313706311955</v>
      </c>
      <c r="G72">
        <v>2.2320430458026439</v>
      </c>
      <c r="H72">
        <v>120</v>
      </c>
      <c r="I72">
        <v>0</v>
      </c>
    </row>
    <row r="73" spans="1:9" x14ac:dyDescent="0.35">
      <c r="A73">
        <v>71</v>
      </c>
      <c r="B73">
        <v>22</v>
      </c>
      <c r="C73">
        <v>59</v>
      </c>
      <c r="D73">
        <v>110</v>
      </c>
      <c r="E73">
        <v>2.0895697470155969</v>
      </c>
      <c r="F73">
        <v>0.19710911423598129</v>
      </c>
      <c r="G73">
        <v>0.84627574754131685</v>
      </c>
      <c r="H73">
        <v>120</v>
      </c>
      <c r="I73">
        <v>0</v>
      </c>
    </row>
    <row r="74" spans="1:9" x14ac:dyDescent="0.35">
      <c r="A74">
        <v>72</v>
      </c>
      <c r="B74">
        <v>22</v>
      </c>
      <c r="C74">
        <v>81</v>
      </c>
      <c r="D74">
        <v>110</v>
      </c>
      <c r="E74">
        <v>1.6539722671279351</v>
      </c>
      <c r="F74">
        <v>0.15601920395817809</v>
      </c>
      <c r="G74">
        <v>0.66985876818681356</v>
      </c>
      <c r="H74">
        <v>120</v>
      </c>
      <c r="I74">
        <v>0</v>
      </c>
    </row>
    <row r="75" spans="1:9" x14ac:dyDescent="0.35">
      <c r="A75">
        <v>73</v>
      </c>
      <c r="B75">
        <v>43</v>
      </c>
      <c r="C75">
        <v>81</v>
      </c>
      <c r="D75">
        <v>110</v>
      </c>
      <c r="E75">
        <v>2.1339276329626542</v>
      </c>
      <c r="F75">
        <v>0.20129339361736709</v>
      </c>
      <c r="G75">
        <v>0.8642406913498748</v>
      </c>
      <c r="H75">
        <v>100</v>
      </c>
      <c r="I75">
        <v>0</v>
      </c>
    </row>
    <row r="76" spans="1:9" x14ac:dyDescent="0.35">
      <c r="A76">
        <v>74</v>
      </c>
      <c r="B76">
        <v>61</v>
      </c>
      <c r="C76">
        <v>60</v>
      </c>
      <c r="D76">
        <v>110</v>
      </c>
      <c r="E76">
        <v>2.6995209469247499</v>
      </c>
      <c r="F76">
        <v>0.25464581092341171</v>
      </c>
      <c r="G76">
        <v>1.093305983504524</v>
      </c>
      <c r="H76">
        <v>120</v>
      </c>
      <c r="I76">
        <v>0</v>
      </c>
    </row>
    <row r="77" spans="1:9" x14ac:dyDescent="0.35">
      <c r="A77">
        <v>75</v>
      </c>
      <c r="B77">
        <v>25</v>
      </c>
      <c r="C77">
        <v>61</v>
      </c>
      <c r="D77">
        <v>110</v>
      </c>
      <c r="E77">
        <v>5.6838426352284888</v>
      </c>
      <c r="F77">
        <v>0.53615687578110338</v>
      </c>
      <c r="G77">
        <v>2.301956267267538</v>
      </c>
      <c r="H77">
        <v>120</v>
      </c>
      <c r="I77">
        <v>0</v>
      </c>
    </row>
    <row r="78" spans="1:9" x14ac:dyDescent="0.35">
      <c r="A78">
        <v>76</v>
      </c>
      <c r="B78">
        <v>25</v>
      </c>
      <c r="C78">
        <v>82</v>
      </c>
      <c r="D78">
        <v>110</v>
      </c>
      <c r="E78">
        <v>1.706986928385386</v>
      </c>
      <c r="F78">
        <v>0.1610200769545935</v>
      </c>
      <c r="G78">
        <v>0.69132970599608157</v>
      </c>
      <c r="H78">
        <v>120</v>
      </c>
      <c r="I78">
        <v>0</v>
      </c>
    </row>
    <row r="79" spans="1:9" x14ac:dyDescent="0.35">
      <c r="A79">
        <v>77</v>
      </c>
      <c r="B79">
        <v>58</v>
      </c>
      <c r="C79">
        <v>82</v>
      </c>
      <c r="D79">
        <v>110</v>
      </c>
      <c r="E79">
        <v>1.5945579593561721</v>
      </c>
      <c r="F79">
        <v>0.15041465230606771</v>
      </c>
      <c r="G79">
        <v>0.64579597353924978</v>
      </c>
      <c r="H79">
        <v>100</v>
      </c>
      <c r="I79">
        <v>0</v>
      </c>
    </row>
    <row r="80" spans="1:9" x14ac:dyDescent="0.35">
      <c r="A80">
        <v>78</v>
      </c>
      <c r="B80">
        <v>54</v>
      </c>
      <c r="C80">
        <v>82</v>
      </c>
      <c r="D80">
        <v>110</v>
      </c>
      <c r="E80">
        <v>6.4775825142632977</v>
      </c>
      <c r="F80">
        <v>0.61103035857045684</v>
      </c>
      <c r="G80">
        <v>2.6234209182766359</v>
      </c>
      <c r="H80">
        <v>120</v>
      </c>
      <c r="I80">
        <v>0</v>
      </c>
    </row>
    <row r="81" spans="1:9" x14ac:dyDescent="0.35">
      <c r="A81">
        <v>79</v>
      </c>
      <c r="B81">
        <v>76</v>
      </c>
      <c r="C81">
        <v>64</v>
      </c>
      <c r="D81">
        <v>110</v>
      </c>
      <c r="E81">
        <v>2.5398772372213139</v>
      </c>
      <c r="F81">
        <v>0.23958661978708659</v>
      </c>
      <c r="G81">
        <v>1.0286502810746321</v>
      </c>
      <c r="H81">
        <v>120</v>
      </c>
      <c r="I81">
        <v>0</v>
      </c>
    </row>
    <row r="82" spans="1:9" x14ac:dyDescent="0.35">
      <c r="A82">
        <v>80</v>
      </c>
      <c r="B82">
        <v>64</v>
      </c>
      <c r="C82">
        <v>55</v>
      </c>
      <c r="D82">
        <v>110</v>
      </c>
      <c r="E82">
        <v>1.2199224279400021</v>
      </c>
      <c r="F82">
        <v>0.11507528262758029</v>
      </c>
      <c r="G82">
        <v>0.49406858331570069</v>
      </c>
      <c r="H82">
        <v>120</v>
      </c>
      <c r="I82">
        <v>0</v>
      </c>
    </row>
    <row r="83" spans="1:9" x14ac:dyDescent="0.35">
      <c r="A83">
        <v>81</v>
      </c>
      <c r="B83">
        <v>64</v>
      </c>
      <c r="C83">
        <v>56</v>
      </c>
      <c r="D83">
        <v>110</v>
      </c>
      <c r="E83">
        <v>2.8469502227662029</v>
      </c>
      <c r="F83">
        <v>0.26855281451353591</v>
      </c>
      <c r="G83">
        <v>1.153014840220312</v>
      </c>
      <c r="H83">
        <v>120</v>
      </c>
      <c r="I83">
        <v>0</v>
      </c>
    </row>
    <row r="84" spans="1:9" x14ac:dyDescent="0.35">
      <c r="A84">
        <v>82</v>
      </c>
      <c r="B84">
        <v>57</v>
      </c>
      <c r="C84">
        <v>56</v>
      </c>
      <c r="D84">
        <v>110</v>
      </c>
      <c r="E84">
        <v>5.8447444584831878</v>
      </c>
      <c r="F84">
        <v>0.55133474476871913</v>
      </c>
      <c r="G84">
        <v>2.3671215056856911</v>
      </c>
      <c r="H84">
        <v>100</v>
      </c>
      <c r="I84">
        <v>0</v>
      </c>
    </row>
    <row r="85" spans="1:9" x14ac:dyDescent="0.35">
      <c r="A85">
        <v>83</v>
      </c>
      <c r="B85">
        <v>59</v>
      </c>
      <c r="C85">
        <v>69</v>
      </c>
      <c r="D85">
        <v>110</v>
      </c>
      <c r="E85">
        <v>3.3360732659972712</v>
      </c>
      <c r="F85">
        <v>0.31469179118152252</v>
      </c>
      <c r="G85">
        <v>1.3511096727288949</v>
      </c>
      <c r="H85">
        <v>0</v>
      </c>
      <c r="I85">
        <v>120</v>
      </c>
    </row>
    <row r="86" spans="1:9" x14ac:dyDescent="0.35">
      <c r="A86">
        <v>84</v>
      </c>
      <c r="B86">
        <v>63</v>
      </c>
      <c r="C86">
        <v>60</v>
      </c>
      <c r="D86">
        <v>110</v>
      </c>
      <c r="E86">
        <v>3.2628315457200951</v>
      </c>
      <c r="F86">
        <v>0.30778289970777661</v>
      </c>
      <c r="G86">
        <v>1.3214467760166391</v>
      </c>
      <c r="H86">
        <v>0</v>
      </c>
      <c r="I86">
        <v>120</v>
      </c>
    </row>
    <row r="87" spans="1:9" x14ac:dyDescent="0.35">
      <c r="A87">
        <v>85</v>
      </c>
      <c r="B87">
        <v>63</v>
      </c>
      <c r="C87">
        <v>61</v>
      </c>
      <c r="D87">
        <v>110</v>
      </c>
      <c r="E87">
        <v>2.3602560670606971</v>
      </c>
      <c r="F87">
        <v>0.22264295480583551</v>
      </c>
      <c r="G87">
        <v>0.95590370715958217</v>
      </c>
      <c r="H87">
        <v>0</v>
      </c>
      <c r="I87">
        <v>120</v>
      </c>
    </row>
    <row r="88" spans="1:9" x14ac:dyDescent="0.35">
      <c r="A88">
        <v>86</v>
      </c>
      <c r="B88">
        <v>63</v>
      </c>
      <c r="C88">
        <v>66</v>
      </c>
      <c r="D88">
        <v>110</v>
      </c>
      <c r="E88">
        <v>2.5380032286596741</v>
      </c>
      <c r="F88">
        <v>0.23940984455946701</v>
      </c>
      <c r="G88">
        <v>1.0278913076071681</v>
      </c>
      <c r="H88">
        <v>0</v>
      </c>
      <c r="I88">
        <v>120</v>
      </c>
    </row>
    <row r="89" spans="1:9" x14ac:dyDescent="0.35">
      <c r="A89">
        <v>87</v>
      </c>
      <c r="B89">
        <v>64</v>
      </c>
      <c r="C89">
        <v>68</v>
      </c>
      <c r="D89">
        <v>110</v>
      </c>
      <c r="E89">
        <v>1.622482517093184</v>
      </c>
      <c r="F89">
        <v>0.15304877583740001</v>
      </c>
      <c r="G89">
        <v>0.65710541942273948</v>
      </c>
      <c r="H89">
        <v>0</v>
      </c>
      <c r="I89">
        <v>120</v>
      </c>
    </row>
    <row r="90" spans="1:9" x14ac:dyDescent="0.35">
      <c r="A90">
        <v>88</v>
      </c>
      <c r="B90">
        <v>25</v>
      </c>
      <c r="C90">
        <v>67</v>
      </c>
      <c r="D90">
        <v>110</v>
      </c>
      <c r="E90">
        <v>1.369344484439212</v>
      </c>
      <c r="F90">
        <v>0.12917026521715089</v>
      </c>
      <c r="G90">
        <v>0.55458451619788096</v>
      </c>
      <c r="H90">
        <v>0</v>
      </c>
      <c r="I90">
        <v>100</v>
      </c>
    </row>
    <row r="91" spans="1:9" x14ac:dyDescent="0.35">
      <c r="A91">
        <v>89</v>
      </c>
      <c r="B91">
        <v>62</v>
      </c>
      <c r="C91">
        <v>42</v>
      </c>
      <c r="D91">
        <v>110</v>
      </c>
      <c r="E91">
        <v>2.7104951806811481</v>
      </c>
      <c r="F91">
        <v>0.25568101039365271</v>
      </c>
      <c r="G91">
        <v>1.0977505481758649</v>
      </c>
      <c r="H91">
        <v>0</v>
      </c>
      <c r="I91">
        <v>100</v>
      </c>
    </row>
    <row r="92" spans="1:9" x14ac:dyDescent="0.35">
      <c r="A92">
        <v>90</v>
      </c>
      <c r="B92">
        <v>62</v>
      </c>
      <c r="C92">
        <v>41</v>
      </c>
      <c r="D92">
        <v>110</v>
      </c>
      <c r="E92">
        <v>0.86000220738141042</v>
      </c>
      <c r="F92">
        <v>8.1124008222288449E-2</v>
      </c>
      <c r="G92">
        <v>0.34830089398947123</v>
      </c>
      <c r="H92">
        <v>0</v>
      </c>
      <c r="I92">
        <v>100</v>
      </c>
    </row>
    <row r="93" spans="1:9" x14ac:dyDescent="0.35">
      <c r="A93">
        <v>91</v>
      </c>
      <c r="B93">
        <v>23</v>
      </c>
      <c r="C93">
        <v>64</v>
      </c>
      <c r="D93">
        <v>110</v>
      </c>
      <c r="E93">
        <v>3.295827450013936</v>
      </c>
      <c r="F93">
        <v>0.31089540335981458</v>
      </c>
      <c r="G93">
        <v>1.3348101172556439</v>
      </c>
      <c r="H93">
        <v>0</v>
      </c>
      <c r="I93">
        <v>120</v>
      </c>
    </row>
    <row r="94" spans="1:9" x14ac:dyDescent="0.35">
      <c r="A94">
        <v>92</v>
      </c>
      <c r="B94">
        <v>64</v>
      </c>
      <c r="C94">
        <v>58</v>
      </c>
      <c r="D94">
        <v>110</v>
      </c>
      <c r="E94">
        <v>6.1533804208140044</v>
      </c>
      <c r="F94">
        <v>0.58044837509538505</v>
      </c>
      <c r="G94">
        <v>2.4921190704296721</v>
      </c>
      <c r="H94">
        <v>0</v>
      </c>
      <c r="I94">
        <v>120</v>
      </c>
    </row>
    <row r="95" spans="1:9" x14ac:dyDescent="0.35">
      <c r="A95">
        <v>93</v>
      </c>
      <c r="B95">
        <v>38</v>
      </c>
      <c r="C95">
        <v>72</v>
      </c>
      <c r="D95">
        <v>110</v>
      </c>
      <c r="E95">
        <v>2.7463805037216078</v>
      </c>
      <c r="F95">
        <v>0.25906607291605932</v>
      </c>
      <c r="G95">
        <v>1.1122841040072511</v>
      </c>
      <c r="H95">
        <v>0</v>
      </c>
      <c r="I95">
        <v>100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2"/>
  <sheetViews>
    <sheetView workbookViewId="0">
      <selection activeCell="H45" sqref="H45"/>
    </sheetView>
  </sheetViews>
  <sheetFormatPr defaultRowHeight="14.5" x14ac:dyDescent="0.35"/>
  <sheetData>
    <row r="1" spans="1:6" x14ac:dyDescent="0.35">
      <c r="A1" s="1" t="s">
        <v>0</v>
      </c>
      <c r="B1" s="1" t="s">
        <v>6</v>
      </c>
      <c r="C1" s="1" t="s">
        <v>7</v>
      </c>
      <c r="D1" s="1" t="s">
        <v>3</v>
      </c>
      <c r="E1" s="1" t="s">
        <v>11</v>
      </c>
      <c r="F1" s="1" t="s">
        <v>12</v>
      </c>
    </row>
    <row r="2" spans="1:6" x14ac:dyDescent="0.35">
      <c r="A2">
        <v>0</v>
      </c>
      <c r="B2">
        <v>0</v>
      </c>
      <c r="C2">
        <v>3</v>
      </c>
      <c r="D2">
        <v>500</v>
      </c>
      <c r="E2">
        <v>3000</v>
      </c>
      <c r="F2">
        <v>0</v>
      </c>
    </row>
    <row r="3" spans="1:6" x14ac:dyDescent="0.35">
      <c r="A3">
        <v>1</v>
      </c>
      <c r="B3">
        <v>1</v>
      </c>
      <c r="C3">
        <v>12</v>
      </c>
      <c r="D3">
        <v>500</v>
      </c>
      <c r="E3">
        <v>0</v>
      </c>
      <c r="F3">
        <v>2000</v>
      </c>
    </row>
    <row r="4" spans="1:6" x14ac:dyDescent="0.35">
      <c r="A4">
        <v>2</v>
      </c>
      <c r="B4">
        <v>4</v>
      </c>
      <c r="C4">
        <v>21</v>
      </c>
      <c r="D4">
        <v>220</v>
      </c>
      <c r="E4">
        <v>360</v>
      </c>
      <c r="F4">
        <v>180</v>
      </c>
    </row>
    <row r="5" spans="1:6" x14ac:dyDescent="0.35">
      <c r="A5">
        <v>3</v>
      </c>
      <c r="B5">
        <v>5</v>
      </c>
      <c r="C5">
        <v>22</v>
      </c>
      <c r="D5">
        <v>220</v>
      </c>
      <c r="E5">
        <v>480</v>
      </c>
      <c r="F5">
        <v>0</v>
      </c>
    </row>
    <row r="6" spans="1:6" x14ac:dyDescent="0.35">
      <c r="A6">
        <v>4</v>
      </c>
      <c r="B6">
        <v>6</v>
      </c>
      <c r="C6">
        <v>23</v>
      </c>
      <c r="D6">
        <v>220</v>
      </c>
      <c r="E6">
        <v>480</v>
      </c>
      <c r="F6">
        <v>0</v>
      </c>
    </row>
    <row r="7" spans="1:6" x14ac:dyDescent="0.35">
      <c r="A7">
        <v>5</v>
      </c>
      <c r="B7">
        <v>7</v>
      </c>
      <c r="C7">
        <v>24</v>
      </c>
      <c r="D7">
        <v>220</v>
      </c>
      <c r="E7">
        <v>360</v>
      </c>
      <c r="F7">
        <v>180</v>
      </c>
    </row>
    <row r="8" spans="1:6" x14ac:dyDescent="0.35">
      <c r="A8">
        <v>6</v>
      </c>
      <c r="B8">
        <v>8</v>
      </c>
      <c r="C8">
        <v>25</v>
      </c>
      <c r="D8">
        <v>220</v>
      </c>
      <c r="E8">
        <v>480</v>
      </c>
      <c r="F8">
        <v>0</v>
      </c>
    </row>
    <row r="9" spans="1:6" x14ac:dyDescent="0.35">
      <c r="A9">
        <v>7</v>
      </c>
      <c r="B9">
        <v>9</v>
      </c>
      <c r="C9">
        <v>26</v>
      </c>
      <c r="D9">
        <v>220</v>
      </c>
      <c r="E9">
        <v>360</v>
      </c>
      <c r="F9">
        <v>0</v>
      </c>
    </row>
    <row r="10" spans="1:6" x14ac:dyDescent="0.35">
      <c r="A10">
        <v>8</v>
      </c>
      <c r="B10">
        <v>13</v>
      </c>
      <c r="C10">
        <v>62</v>
      </c>
      <c r="D10">
        <v>220</v>
      </c>
      <c r="E10">
        <v>0</v>
      </c>
      <c r="F10">
        <v>480</v>
      </c>
    </row>
    <row r="11" spans="1:6" x14ac:dyDescent="0.35">
      <c r="A11">
        <v>9</v>
      </c>
      <c r="B11">
        <v>14</v>
      </c>
      <c r="C11">
        <v>63</v>
      </c>
      <c r="D11">
        <v>220</v>
      </c>
      <c r="E11">
        <v>0</v>
      </c>
      <c r="F11">
        <v>180</v>
      </c>
    </row>
    <row r="12" spans="1:6" x14ac:dyDescent="0.35">
      <c r="A12">
        <v>10</v>
      </c>
      <c r="B12">
        <v>15</v>
      </c>
      <c r="C12">
        <v>64</v>
      </c>
      <c r="D12">
        <v>220</v>
      </c>
      <c r="E12">
        <v>0</v>
      </c>
      <c r="F12">
        <v>360</v>
      </c>
    </row>
    <row r="13" spans="1:6" x14ac:dyDescent="0.35">
      <c r="A13">
        <v>11</v>
      </c>
      <c r="B13">
        <v>16</v>
      </c>
      <c r="C13">
        <v>65</v>
      </c>
      <c r="D13">
        <v>220</v>
      </c>
      <c r="E13">
        <v>0</v>
      </c>
      <c r="F13">
        <v>480</v>
      </c>
    </row>
    <row r="14" spans="1:6" x14ac:dyDescent="0.35">
      <c r="A14">
        <v>12</v>
      </c>
      <c r="B14">
        <v>27</v>
      </c>
      <c r="C14">
        <v>83</v>
      </c>
      <c r="D14">
        <v>110</v>
      </c>
      <c r="E14">
        <v>113</v>
      </c>
      <c r="F14">
        <v>0</v>
      </c>
    </row>
    <row r="15" spans="1:6" x14ac:dyDescent="0.35">
      <c r="A15">
        <v>13</v>
      </c>
      <c r="B15">
        <v>28</v>
      </c>
      <c r="C15">
        <v>84</v>
      </c>
      <c r="D15">
        <v>110</v>
      </c>
      <c r="E15">
        <v>80</v>
      </c>
      <c r="F15">
        <v>0</v>
      </c>
    </row>
    <row r="16" spans="1:6" x14ac:dyDescent="0.35">
      <c r="A16">
        <v>14</v>
      </c>
      <c r="B16">
        <v>29</v>
      </c>
      <c r="C16">
        <v>85</v>
      </c>
      <c r="D16">
        <v>110</v>
      </c>
      <c r="E16">
        <v>126</v>
      </c>
      <c r="F16">
        <v>0</v>
      </c>
    </row>
    <row r="17" spans="1:6" x14ac:dyDescent="0.35">
      <c r="A17">
        <v>15</v>
      </c>
      <c r="B17">
        <v>30</v>
      </c>
      <c r="C17">
        <v>86</v>
      </c>
      <c r="D17">
        <v>110</v>
      </c>
      <c r="E17">
        <v>80</v>
      </c>
      <c r="F17">
        <v>0</v>
      </c>
    </row>
    <row r="18" spans="1:6" x14ac:dyDescent="0.35">
      <c r="A18">
        <v>16</v>
      </c>
      <c r="B18">
        <v>31</v>
      </c>
      <c r="C18">
        <v>87</v>
      </c>
      <c r="D18">
        <v>110</v>
      </c>
      <c r="E18">
        <v>80</v>
      </c>
      <c r="F18">
        <v>0</v>
      </c>
    </row>
    <row r="19" spans="1:6" x14ac:dyDescent="0.35">
      <c r="A19">
        <v>17</v>
      </c>
      <c r="B19">
        <v>32</v>
      </c>
      <c r="C19">
        <v>88</v>
      </c>
      <c r="D19">
        <v>110</v>
      </c>
      <c r="E19">
        <v>80</v>
      </c>
      <c r="F19">
        <v>0</v>
      </c>
    </row>
    <row r="20" spans="1:6" x14ac:dyDescent="0.35">
      <c r="A20">
        <v>18</v>
      </c>
      <c r="B20">
        <v>33</v>
      </c>
      <c r="C20">
        <v>89</v>
      </c>
      <c r="D20">
        <v>110</v>
      </c>
      <c r="E20">
        <v>40</v>
      </c>
      <c r="F20">
        <v>40</v>
      </c>
    </row>
    <row r="21" spans="1:6" x14ac:dyDescent="0.35">
      <c r="A21">
        <v>19</v>
      </c>
      <c r="B21">
        <v>34</v>
      </c>
      <c r="C21">
        <v>90</v>
      </c>
      <c r="D21">
        <v>110</v>
      </c>
      <c r="E21">
        <v>40</v>
      </c>
      <c r="F21">
        <v>40</v>
      </c>
    </row>
    <row r="22" spans="1:6" x14ac:dyDescent="0.35">
      <c r="A22">
        <v>20</v>
      </c>
      <c r="B22">
        <v>35</v>
      </c>
      <c r="C22">
        <v>91</v>
      </c>
      <c r="D22">
        <v>110</v>
      </c>
      <c r="E22">
        <v>160</v>
      </c>
      <c r="F22">
        <v>0</v>
      </c>
    </row>
    <row r="23" spans="1:6" x14ac:dyDescent="0.35">
      <c r="A23">
        <v>21</v>
      </c>
      <c r="B23">
        <v>36</v>
      </c>
      <c r="C23">
        <v>92</v>
      </c>
      <c r="D23">
        <v>110</v>
      </c>
      <c r="E23">
        <v>40</v>
      </c>
      <c r="F23">
        <v>40</v>
      </c>
    </row>
    <row r="24" spans="1:6" x14ac:dyDescent="0.35">
      <c r="A24">
        <v>22</v>
      </c>
      <c r="B24">
        <v>37</v>
      </c>
      <c r="C24">
        <v>93</v>
      </c>
      <c r="D24">
        <v>110</v>
      </c>
      <c r="E24">
        <v>40</v>
      </c>
      <c r="F24">
        <v>40</v>
      </c>
    </row>
    <row r="25" spans="1:6" x14ac:dyDescent="0.35">
      <c r="A25">
        <v>23</v>
      </c>
      <c r="B25">
        <v>38</v>
      </c>
      <c r="C25">
        <v>94</v>
      </c>
      <c r="D25">
        <v>110</v>
      </c>
      <c r="E25">
        <v>40</v>
      </c>
      <c r="F25">
        <v>50</v>
      </c>
    </row>
    <row r="26" spans="1:6" x14ac:dyDescent="0.35">
      <c r="A26">
        <v>24</v>
      </c>
      <c r="B26">
        <v>39</v>
      </c>
      <c r="C26">
        <v>95</v>
      </c>
      <c r="D26">
        <v>110</v>
      </c>
      <c r="E26">
        <v>80</v>
      </c>
      <c r="F26">
        <v>0</v>
      </c>
    </row>
    <row r="27" spans="1:6" x14ac:dyDescent="0.35">
      <c r="A27">
        <v>25</v>
      </c>
      <c r="B27">
        <v>40</v>
      </c>
      <c r="C27">
        <v>96</v>
      </c>
      <c r="D27">
        <v>110</v>
      </c>
      <c r="E27">
        <v>40</v>
      </c>
      <c r="F27">
        <v>50</v>
      </c>
    </row>
    <row r="28" spans="1:6" x14ac:dyDescent="0.35">
      <c r="A28">
        <v>26</v>
      </c>
      <c r="B28">
        <v>41</v>
      </c>
      <c r="C28">
        <v>97</v>
      </c>
      <c r="D28">
        <v>110</v>
      </c>
      <c r="E28">
        <v>80</v>
      </c>
      <c r="F28">
        <v>63</v>
      </c>
    </row>
    <row r="29" spans="1:6" x14ac:dyDescent="0.35">
      <c r="A29">
        <v>27</v>
      </c>
      <c r="B29">
        <v>42</v>
      </c>
      <c r="C29">
        <v>98</v>
      </c>
      <c r="D29">
        <v>110</v>
      </c>
      <c r="E29">
        <v>40</v>
      </c>
      <c r="F29">
        <v>40</v>
      </c>
    </row>
    <row r="30" spans="1:6" x14ac:dyDescent="0.35">
      <c r="A30">
        <v>28</v>
      </c>
      <c r="B30">
        <v>43</v>
      </c>
      <c r="C30">
        <v>99</v>
      </c>
      <c r="D30">
        <v>110</v>
      </c>
      <c r="E30">
        <v>120</v>
      </c>
      <c r="F30">
        <v>0</v>
      </c>
    </row>
    <row r="31" spans="1:6" x14ac:dyDescent="0.35">
      <c r="A31">
        <v>29</v>
      </c>
      <c r="B31">
        <v>44</v>
      </c>
      <c r="C31">
        <v>100</v>
      </c>
      <c r="D31">
        <v>110</v>
      </c>
      <c r="E31">
        <v>40</v>
      </c>
      <c r="F31">
        <v>40</v>
      </c>
    </row>
    <row r="32" spans="1:6" x14ac:dyDescent="0.35">
      <c r="A32">
        <v>30</v>
      </c>
      <c r="B32">
        <v>45</v>
      </c>
      <c r="C32">
        <v>101</v>
      </c>
      <c r="D32">
        <v>110</v>
      </c>
      <c r="E32">
        <v>80</v>
      </c>
      <c r="F32">
        <v>50</v>
      </c>
    </row>
    <row r="33" spans="1:6" x14ac:dyDescent="0.35">
      <c r="A33">
        <v>31</v>
      </c>
      <c r="B33">
        <v>46</v>
      </c>
      <c r="C33">
        <v>102</v>
      </c>
      <c r="D33">
        <v>110</v>
      </c>
      <c r="E33">
        <v>40</v>
      </c>
      <c r="F33">
        <v>0</v>
      </c>
    </row>
    <row r="34" spans="1:6" x14ac:dyDescent="0.35">
      <c r="A34">
        <v>32</v>
      </c>
      <c r="B34">
        <v>47</v>
      </c>
      <c r="C34">
        <v>103</v>
      </c>
      <c r="D34">
        <v>110</v>
      </c>
      <c r="E34">
        <v>200</v>
      </c>
      <c r="F34">
        <v>0</v>
      </c>
    </row>
    <row r="35" spans="1:6" x14ac:dyDescent="0.35">
      <c r="A35">
        <v>33</v>
      </c>
      <c r="B35">
        <v>48</v>
      </c>
      <c r="C35">
        <v>104</v>
      </c>
      <c r="D35">
        <v>110</v>
      </c>
      <c r="E35">
        <v>40</v>
      </c>
      <c r="F35">
        <v>0</v>
      </c>
    </row>
    <row r="36" spans="1:6" x14ac:dyDescent="0.35">
      <c r="A36">
        <v>34</v>
      </c>
      <c r="B36">
        <v>49</v>
      </c>
      <c r="C36">
        <v>105</v>
      </c>
      <c r="D36">
        <v>110</v>
      </c>
      <c r="E36">
        <v>40</v>
      </c>
      <c r="F36">
        <v>40</v>
      </c>
    </row>
    <row r="37" spans="1:6" x14ac:dyDescent="0.35">
      <c r="A37">
        <v>35</v>
      </c>
      <c r="B37">
        <v>50</v>
      </c>
      <c r="C37">
        <v>106</v>
      </c>
      <c r="D37">
        <v>110</v>
      </c>
      <c r="E37">
        <v>40</v>
      </c>
      <c r="F37">
        <v>40</v>
      </c>
    </row>
    <row r="38" spans="1:6" x14ac:dyDescent="0.35">
      <c r="A38">
        <v>36</v>
      </c>
      <c r="B38">
        <v>51</v>
      </c>
      <c r="C38">
        <v>107</v>
      </c>
      <c r="D38">
        <v>110</v>
      </c>
      <c r="E38">
        <v>80</v>
      </c>
      <c r="F38">
        <v>50</v>
      </c>
    </row>
    <row r="39" spans="1:6" x14ac:dyDescent="0.35">
      <c r="A39">
        <v>37</v>
      </c>
      <c r="B39">
        <v>52</v>
      </c>
      <c r="C39">
        <v>108</v>
      </c>
      <c r="D39">
        <v>110</v>
      </c>
      <c r="E39">
        <v>63</v>
      </c>
      <c r="F39">
        <v>80</v>
      </c>
    </row>
    <row r="40" spans="1:6" x14ac:dyDescent="0.35">
      <c r="A40">
        <v>38</v>
      </c>
      <c r="B40">
        <v>53</v>
      </c>
      <c r="C40">
        <v>109</v>
      </c>
      <c r="D40">
        <v>110</v>
      </c>
      <c r="E40">
        <v>40</v>
      </c>
      <c r="F40">
        <v>40</v>
      </c>
    </row>
    <row r="41" spans="1:6" x14ac:dyDescent="0.35">
      <c r="A41">
        <v>39</v>
      </c>
      <c r="B41">
        <v>54</v>
      </c>
      <c r="C41">
        <v>110</v>
      </c>
      <c r="D41">
        <v>110</v>
      </c>
      <c r="E41">
        <v>40</v>
      </c>
      <c r="F41">
        <v>50</v>
      </c>
    </row>
    <row r="42" spans="1:6" x14ac:dyDescent="0.35">
      <c r="A42">
        <v>40</v>
      </c>
      <c r="B42">
        <v>55</v>
      </c>
      <c r="C42">
        <v>111</v>
      </c>
      <c r="D42">
        <v>110</v>
      </c>
      <c r="E42">
        <v>40</v>
      </c>
      <c r="F42">
        <v>40</v>
      </c>
    </row>
    <row r="43" spans="1:6" x14ac:dyDescent="0.35">
      <c r="A43">
        <v>41</v>
      </c>
      <c r="B43">
        <v>56</v>
      </c>
      <c r="C43">
        <v>112</v>
      </c>
      <c r="D43">
        <v>110</v>
      </c>
      <c r="E43">
        <v>126</v>
      </c>
      <c r="F43">
        <v>0</v>
      </c>
    </row>
    <row r="44" spans="1:6" x14ac:dyDescent="0.35">
      <c r="A44">
        <v>42</v>
      </c>
      <c r="B44">
        <v>57</v>
      </c>
      <c r="C44">
        <v>113</v>
      </c>
      <c r="D44">
        <v>110</v>
      </c>
      <c r="E44">
        <v>160</v>
      </c>
      <c r="F44">
        <v>0</v>
      </c>
    </row>
    <row r="45" spans="1:6" x14ac:dyDescent="0.35">
      <c r="A45">
        <v>43</v>
      </c>
      <c r="B45">
        <v>58</v>
      </c>
      <c r="C45">
        <v>114</v>
      </c>
      <c r="D45">
        <v>110</v>
      </c>
      <c r="E45">
        <v>103</v>
      </c>
      <c r="F45">
        <v>0</v>
      </c>
    </row>
    <row r="46" spans="1:6" x14ac:dyDescent="0.35">
      <c r="A46">
        <v>44</v>
      </c>
      <c r="B46">
        <v>59</v>
      </c>
      <c r="C46">
        <v>115</v>
      </c>
      <c r="D46">
        <v>110</v>
      </c>
      <c r="E46">
        <v>80</v>
      </c>
      <c r="F46">
        <v>0</v>
      </c>
    </row>
    <row r="47" spans="1:6" x14ac:dyDescent="0.35">
      <c r="A47">
        <v>45</v>
      </c>
      <c r="B47">
        <v>60</v>
      </c>
      <c r="C47">
        <v>116</v>
      </c>
      <c r="D47">
        <v>110</v>
      </c>
      <c r="E47">
        <v>50</v>
      </c>
      <c r="F47">
        <v>50</v>
      </c>
    </row>
    <row r="48" spans="1:6" x14ac:dyDescent="0.35">
      <c r="A48">
        <v>46</v>
      </c>
      <c r="B48">
        <v>61</v>
      </c>
      <c r="C48">
        <v>117</v>
      </c>
      <c r="D48">
        <v>110</v>
      </c>
      <c r="E48">
        <v>80</v>
      </c>
      <c r="F48">
        <v>0</v>
      </c>
    </row>
    <row r="49" spans="1:6" x14ac:dyDescent="0.35">
      <c r="A49">
        <v>47</v>
      </c>
      <c r="B49">
        <v>66</v>
      </c>
      <c r="C49">
        <v>118</v>
      </c>
      <c r="D49">
        <v>110</v>
      </c>
      <c r="E49">
        <v>0</v>
      </c>
      <c r="F49">
        <v>126</v>
      </c>
    </row>
    <row r="50" spans="1:6" x14ac:dyDescent="0.35">
      <c r="A50">
        <v>48</v>
      </c>
      <c r="B50">
        <v>67</v>
      </c>
      <c r="C50">
        <v>119</v>
      </c>
      <c r="D50">
        <v>110</v>
      </c>
      <c r="E50">
        <v>0</v>
      </c>
      <c r="F50">
        <v>126</v>
      </c>
    </row>
    <row r="51" spans="1:6" x14ac:dyDescent="0.35">
      <c r="A51">
        <v>49</v>
      </c>
      <c r="B51">
        <v>68</v>
      </c>
      <c r="C51">
        <v>120</v>
      </c>
      <c r="D51">
        <v>110</v>
      </c>
      <c r="E51">
        <v>0</v>
      </c>
      <c r="F51">
        <v>126</v>
      </c>
    </row>
    <row r="52" spans="1:6" x14ac:dyDescent="0.35">
      <c r="A52">
        <v>50</v>
      </c>
      <c r="B52">
        <v>69</v>
      </c>
      <c r="C52">
        <v>121</v>
      </c>
      <c r="D52">
        <v>110</v>
      </c>
      <c r="E52">
        <v>0</v>
      </c>
      <c r="F52">
        <v>126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"/>
  <sheetViews>
    <sheetView tabSelected="1" workbookViewId="0">
      <selection activeCell="I13" sqref="I13"/>
    </sheetView>
  </sheetViews>
  <sheetFormatPr defaultRowHeight="14.5" x14ac:dyDescent="0.35"/>
  <sheetData>
    <row r="1" spans="1:6" x14ac:dyDescent="0.35">
      <c r="A1" s="1" t="s">
        <v>0</v>
      </c>
      <c r="B1" s="1" t="s">
        <v>13</v>
      </c>
      <c r="C1" s="1" t="s">
        <v>3</v>
      </c>
      <c r="D1" s="1" t="s">
        <v>14</v>
      </c>
      <c r="E1" s="1" t="s">
        <v>15</v>
      </c>
      <c r="F1" s="1" t="s">
        <v>16</v>
      </c>
    </row>
    <row r="2" spans="1:6" x14ac:dyDescent="0.35">
      <c r="A2">
        <v>0</v>
      </c>
      <c r="B2">
        <v>0</v>
      </c>
      <c r="C2">
        <v>500</v>
      </c>
      <c r="D2">
        <v>-2500</v>
      </c>
      <c r="E2">
        <v>2500</v>
      </c>
      <c r="F2">
        <v>6.5000000000000002E-2</v>
      </c>
    </row>
    <row r="3" spans="1:6" x14ac:dyDescent="0.35">
      <c r="A3">
        <v>1</v>
      </c>
      <c r="B3">
        <v>2</v>
      </c>
      <c r="C3">
        <v>500</v>
      </c>
      <c r="D3">
        <v>-2500</v>
      </c>
      <c r="E3">
        <v>2500</v>
      </c>
      <c r="F3">
        <v>6.5000000000000002E-2</v>
      </c>
    </row>
    <row r="4" spans="1:6" x14ac:dyDescent="0.35">
      <c r="A4">
        <v>2</v>
      </c>
      <c r="B4">
        <v>9</v>
      </c>
      <c r="C4">
        <v>220</v>
      </c>
      <c r="D4">
        <v>-650</v>
      </c>
      <c r="E4">
        <v>650</v>
      </c>
      <c r="F4">
        <f>0.06095*1.2</f>
        <v>7.3139999999999997E-2</v>
      </c>
    </row>
    <row r="5" spans="1:6" x14ac:dyDescent="0.35">
      <c r="A5">
        <v>3</v>
      </c>
      <c r="B5">
        <v>19</v>
      </c>
      <c r="C5">
        <v>220</v>
      </c>
      <c r="D5">
        <v>-500</v>
      </c>
      <c r="E5">
        <v>500</v>
      </c>
      <c r="F5">
        <f>0.06095*1.3</f>
        <v>7.9235E-2</v>
      </c>
    </row>
    <row r="6" spans="1:6" x14ac:dyDescent="0.35">
      <c r="A6">
        <v>4</v>
      </c>
      <c r="B6">
        <v>17</v>
      </c>
      <c r="C6">
        <v>220</v>
      </c>
      <c r="D6">
        <v>-500</v>
      </c>
      <c r="E6">
        <v>500</v>
      </c>
      <c r="F6">
        <f>0.06095*1.3</f>
        <v>7.9235E-2</v>
      </c>
    </row>
    <row r="7" spans="1:6" x14ac:dyDescent="0.35">
      <c r="A7">
        <v>5</v>
      </c>
      <c r="B7">
        <v>18</v>
      </c>
      <c r="C7">
        <v>220</v>
      </c>
      <c r="D7">
        <v>-650</v>
      </c>
      <c r="E7">
        <v>650</v>
      </c>
      <c r="F7">
        <f t="shared" ref="F5:F9" si="0">0.06095*1.2</f>
        <v>7.3139999999999997E-2</v>
      </c>
    </row>
    <row r="8" spans="1:6" x14ac:dyDescent="0.35">
      <c r="A8">
        <v>6</v>
      </c>
      <c r="B8">
        <v>20</v>
      </c>
      <c r="C8">
        <v>220</v>
      </c>
      <c r="D8">
        <v>-650</v>
      </c>
      <c r="E8">
        <v>650</v>
      </c>
      <c r="F8">
        <f t="shared" si="0"/>
        <v>7.3139999999999997E-2</v>
      </c>
    </row>
    <row r="9" spans="1:6" x14ac:dyDescent="0.35">
      <c r="A9">
        <v>7</v>
      </c>
      <c r="B9">
        <v>9</v>
      </c>
      <c r="C9">
        <v>220</v>
      </c>
      <c r="D9">
        <v>-600</v>
      </c>
      <c r="E9">
        <v>600</v>
      </c>
      <c r="F9">
        <f>0.06095*1.25</f>
        <v>7.6187499999999991E-2</v>
      </c>
    </row>
    <row r="10" spans="1:6" x14ac:dyDescent="0.35">
      <c r="A10">
        <v>8</v>
      </c>
      <c r="B10">
        <v>27</v>
      </c>
      <c r="C10">
        <v>110</v>
      </c>
      <c r="D10">
        <v>-120</v>
      </c>
      <c r="E10">
        <v>120</v>
      </c>
      <c r="F10">
        <f>0.06095*0.8</f>
        <v>4.8759999999999998E-2</v>
      </c>
    </row>
    <row r="11" spans="1:6" x14ac:dyDescent="0.35">
      <c r="A11">
        <v>9</v>
      </c>
      <c r="B11">
        <v>28</v>
      </c>
      <c r="C11">
        <v>110</v>
      </c>
      <c r="D11">
        <v>-120</v>
      </c>
      <c r="E11">
        <v>120</v>
      </c>
      <c r="F11">
        <f t="shared" ref="F11:F18" si="1">0.06095*0.8</f>
        <v>4.8759999999999998E-2</v>
      </c>
    </row>
    <row r="12" spans="1:6" x14ac:dyDescent="0.35">
      <c r="A12">
        <v>10</v>
      </c>
      <c r="B12">
        <v>29</v>
      </c>
      <c r="C12">
        <v>110</v>
      </c>
      <c r="D12">
        <v>-120</v>
      </c>
      <c r="E12">
        <v>120</v>
      </c>
      <c r="F12">
        <f t="shared" si="1"/>
        <v>4.8759999999999998E-2</v>
      </c>
    </row>
    <row r="13" spans="1:6" x14ac:dyDescent="0.35">
      <c r="A13">
        <v>11</v>
      </c>
      <c r="B13">
        <v>26</v>
      </c>
      <c r="C13">
        <v>110</v>
      </c>
      <c r="D13">
        <v>-120</v>
      </c>
      <c r="E13">
        <v>120</v>
      </c>
      <c r="F13">
        <f>0.06095*0.7</f>
        <v>4.2664999999999995E-2</v>
      </c>
    </row>
    <row r="14" spans="1:6" x14ac:dyDescent="0.35">
      <c r="A14">
        <v>12</v>
      </c>
      <c r="B14">
        <v>73</v>
      </c>
      <c r="C14">
        <v>110</v>
      </c>
      <c r="D14">
        <v>-120</v>
      </c>
      <c r="E14">
        <v>120</v>
      </c>
      <c r="F14">
        <f>0.06095*0.7</f>
        <v>4.2664999999999995E-2</v>
      </c>
    </row>
    <row r="15" spans="1:6" x14ac:dyDescent="0.35">
      <c r="A15">
        <v>13</v>
      </c>
      <c r="B15">
        <v>80</v>
      </c>
      <c r="C15">
        <v>110</v>
      </c>
      <c r="D15">
        <v>-120</v>
      </c>
      <c r="E15">
        <v>120</v>
      </c>
      <c r="F15">
        <f>0.06095*0.7</f>
        <v>4.2664999999999995E-2</v>
      </c>
    </row>
    <row r="16" spans="1:6" x14ac:dyDescent="0.35">
      <c r="A16">
        <v>14</v>
      </c>
      <c r="B16">
        <v>81</v>
      </c>
      <c r="C16">
        <v>110</v>
      </c>
      <c r="D16">
        <v>-120</v>
      </c>
      <c r="E16">
        <v>120</v>
      </c>
      <c r="F16">
        <f>0.06095*0.9</f>
        <v>5.4855000000000001E-2</v>
      </c>
    </row>
    <row r="17" spans="1:6" x14ac:dyDescent="0.35">
      <c r="A17">
        <v>15</v>
      </c>
      <c r="B17">
        <v>60</v>
      </c>
      <c r="C17">
        <v>110</v>
      </c>
      <c r="D17">
        <v>-120</v>
      </c>
      <c r="E17">
        <v>120</v>
      </c>
      <c r="F17">
        <f>0.06095*0.9</f>
        <v>5.4855000000000001E-2</v>
      </c>
    </row>
    <row r="18" spans="1:6" x14ac:dyDescent="0.35">
      <c r="A18">
        <v>16</v>
      </c>
      <c r="B18">
        <v>57</v>
      </c>
      <c r="C18">
        <v>110</v>
      </c>
      <c r="D18">
        <v>-120</v>
      </c>
      <c r="E18">
        <v>120</v>
      </c>
      <c r="F18">
        <f>0.06095*0.9</f>
        <v>5.4855000000000001E-2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0"/>
  <sheetViews>
    <sheetView workbookViewId="0">
      <selection activeCell="E40" sqref="E40"/>
    </sheetView>
  </sheetViews>
  <sheetFormatPr defaultRowHeight="14.5" x14ac:dyDescent="0.35"/>
  <sheetData>
    <row r="1" spans="1:4" x14ac:dyDescent="0.35">
      <c r="A1" s="1" t="s">
        <v>0</v>
      </c>
      <c r="B1" s="1" t="s">
        <v>13</v>
      </c>
      <c r="C1" s="1" t="s">
        <v>3</v>
      </c>
      <c r="D1" s="1" t="s">
        <v>16</v>
      </c>
    </row>
    <row r="2" spans="1:4" x14ac:dyDescent="0.35">
      <c r="A2">
        <v>0</v>
      </c>
      <c r="B2">
        <v>83</v>
      </c>
      <c r="C2">
        <v>35</v>
      </c>
      <c r="D2">
        <v>0.5</v>
      </c>
    </row>
    <row r="3" spans="1:4" x14ac:dyDescent="0.35">
      <c r="A3">
        <v>1</v>
      </c>
      <c r="B3">
        <v>84</v>
      </c>
      <c r="C3">
        <v>35</v>
      </c>
      <c r="D3">
        <v>0.5</v>
      </c>
    </row>
    <row r="4" spans="1:4" x14ac:dyDescent="0.35">
      <c r="A4">
        <v>2</v>
      </c>
      <c r="B4">
        <v>85</v>
      </c>
      <c r="C4">
        <v>35</v>
      </c>
      <c r="D4">
        <v>0.5</v>
      </c>
    </row>
    <row r="5" spans="1:4" x14ac:dyDescent="0.35">
      <c r="A5">
        <v>3</v>
      </c>
      <c r="B5">
        <v>86</v>
      </c>
      <c r="C5">
        <v>35</v>
      </c>
      <c r="D5">
        <v>0.5</v>
      </c>
    </row>
    <row r="6" spans="1:4" x14ac:dyDescent="0.35">
      <c r="A6">
        <v>4</v>
      </c>
      <c r="B6">
        <v>87</v>
      </c>
      <c r="C6">
        <v>35</v>
      </c>
      <c r="D6">
        <v>0.5</v>
      </c>
    </row>
    <row r="7" spans="1:4" x14ac:dyDescent="0.35">
      <c r="A7">
        <v>5</v>
      </c>
      <c r="B7">
        <v>88</v>
      </c>
      <c r="C7">
        <v>35</v>
      </c>
      <c r="D7">
        <v>0.5</v>
      </c>
    </row>
    <row r="8" spans="1:4" x14ac:dyDescent="0.35">
      <c r="A8">
        <v>6</v>
      </c>
      <c r="B8">
        <v>89</v>
      </c>
      <c r="C8">
        <v>35</v>
      </c>
      <c r="D8">
        <v>0.5</v>
      </c>
    </row>
    <row r="9" spans="1:4" x14ac:dyDescent="0.35">
      <c r="A9">
        <v>7</v>
      </c>
      <c r="B9">
        <v>90</v>
      </c>
      <c r="C9">
        <v>35</v>
      </c>
      <c r="D9">
        <v>0.5</v>
      </c>
    </row>
    <row r="10" spans="1:4" x14ac:dyDescent="0.35">
      <c r="A10">
        <v>8</v>
      </c>
      <c r="B10">
        <v>91</v>
      </c>
      <c r="C10">
        <v>35</v>
      </c>
      <c r="D10">
        <v>0.5</v>
      </c>
    </row>
    <row r="11" spans="1:4" x14ac:dyDescent="0.35">
      <c r="A11">
        <v>9</v>
      </c>
      <c r="B11">
        <v>92</v>
      </c>
      <c r="C11">
        <v>35</v>
      </c>
      <c r="D11">
        <v>0.5</v>
      </c>
    </row>
    <row r="12" spans="1:4" x14ac:dyDescent="0.35">
      <c r="A12">
        <v>10</v>
      </c>
      <c r="B12">
        <v>93</v>
      </c>
      <c r="C12">
        <v>35</v>
      </c>
      <c r="D12">
        <v>0.5</v>
      </c>
    </row>
    <row r="13" spans="1:4" x14ac:dyDescent="0.35">
      <c r="A13">
        <v>11</v>
      </c>
      <c r="B13">
        <v>94</v>
      </c>
      <c r="C13">
        <v>35</v>
      </c>
      <c r="D13">
        <v>0.5</v>
      </c>
    </row>
    <row r="14" spans="1:4" x14ac:dyDescent="0.35">
      <c r="A14">
        <v>12</v>
      </c>
      <c r="B14">
        <v>95</v>
      </c>
      <c r="C14">
        <v>35</v>
      </c>
      <c r="D14">
        <v>0.5</v>
      </c>
    </row>
    <row r="15" spans="1:4" x14ac:dyDescent="0.35">
      <c r="A15">
        <v>13</v>
      </c>
      <c r="B15">
        <v>96</v>
      </c>
      <c r="C15">
        <v>35</v>
      </c>
      <c r="D15">
        <v>0.5</v>
      </c>
    </row>
    <row r="16" spans="1:4" x14ac:dyDescent="0.35">
      <c r="A16">
        <v>14</v>
      </c>
      <c r="B16">
        <v>97</v>
      </c>
      <c r="C16">
        <v>35</v>
      </c>
      <c r="D16">
        <v>0.5</v>
      </c>
    </row>
    <row r="17" spans="1:4" x14ac:dyDescent="0.35">
      <c r="A17">
        <v>15</v>
      </c>
      <c r="B17">
        <v>98</v>
      </c>
      <c r="C17">
        <v>35</v>
      </c>
      <c r="D17">
        <v>0.5</v>
      </c>
    </row>
    <row r="18" spans="1:4" x14ac:dyDescent="0.35">
      <c r="A18">
        <v>16</v>
      </c>
      <c r="B18">
        <v>99</v>
      </c>
      <c r="C18">
        <v>35</v>
      </c>
      <c r="D18">
        <v>0.5</v>
      </c>
    </row>
    <row r="19" spans="1:4" x14ac:dyDescent="0.35">
      <c r="A19">
        <v>17</v>
      </c>
      <c r="B19">
        <v>100</v>
      </c>
      <c r="C19">
        <v>35</v>
      </c>
      <c r="D19">
        <v>0.5</v>
      </c>
    </row>
    <row r="20" spans="1:4" x14ac:dyDescent="0.35">
      <c r="A20">
        <v>18</v>
      </c>
      <c r="B20">
        <v>101</v>
      </c>
      <c r="C20">
        <v>35</v>
      </c>
      <c r="D20">
        <v>0.5</v>
      </c>
    </row>
    <row r="21" spans="1:4" x14ac:dyDescent="0.35">
      <c r="A21">
        <v>19</v>
      </c>
      <c r="B21">
        <v>102</v>
      </c>
      <c r="C21">
        <v>35</v>
      </c>
      <c r="D21">
        <v>0.5</v>
      </c>
    </row>
    <row r="22" spans="1:4" x14ac:dyDescent="0.35">
      <c r="A22">
        <v>20</v>
      </c>
      <c r="B22">
        <v>103</v>
      </c>
      <c r="C22">
        <v>35</v>
      </c>
      <c r="D22">
        <v>0.5</v>
      </c>
    </row>
    <row r="23" spans="1:4" x14ac:dyDescent="0.35">
      <c r="A23">
        <v>21</v>
      </c>
      <c r="B23">
        <v>104</v>
      </c>
      <c r="C23">
        <v>35</v>
      </c>
      <c r="D23">
        <v>0.5</v>
      </c>
    </row>
    <row r="24" spans="1:4" x14ac:dyDescent="0.35">
      <c r="A24">
        <v>22</v>
      </c>
      <c r="B24">
        <v>105</v>
      </c>
      <c r="C24">
        <v>35</v>
      </c>
      <c r="D24">
        <v>0.5</v>
      </c>
    </row>
    <row r="25" spans="1:4" x14ac:dyDescent="0.35">
      <c r="A25">
        <v>23</v>
      </c>
      <c r="B25">
        <v>106</v>
      </c>
      <c r="C25">
        <v>35</v>
      </c>
      <c r="D25">
        <v>0.5</v>
      </c>
    </row>
    <row r="26" spans="1:4" x14ac:dyDescent="0.35">
      <c r="A26">
        <v>24</v>
      </c>
      <c r="B26">
        <v>107</v>
      </c>
      <c r="C26">
        <v>35</v>
      </c>
      <c r="D26">
        <v>0.5</v>
      </c>
    </row>
    <row r="27" spans="1:4" x14ac:dyDescent="0.35">
      <c r="A27">
        <v>25</v>
      </c>
      <c r="B27">
        <v>108</v>
      </c>
      <c r="C27">
        <v>35</v>
      </c>
      <c r="D27">
        <v>0.5</v>
      </c>
    </row>
    <row r="28" spans="1:4" x14ac:dyDescent="0.35">
      <c r="A28">
        <v>26</v>
      </c>
      <c r="B28">
        <v>109</v>
      </c>
      <c r="C28">
        <v>35</v>
      </c>
      <c r="D28">
        <v>0.5</v>
      </c>
    </row>
    <row r="29" spans="1:4" x14ac:dyDescent="0.35">
      <c r="A29">
        <v>27</v>
      </c>
      <c r="B29">
        <v>110</v>
      </c>
      <c r="C29">
        <v>35</v>
      </c>
      <c r="D29">
        <v>0.5</v>
      </c>
    </row>
    <row r="30" spans="1:4" x14ac:dyDescent="0.35">
      <c r="A30">
        <v>28</v>
      </c>
      <c r="B30">
        <v>111</v>
      </c>
      <c r="C30">
        <v>35</v>
      </c>
      <c r="D30">
        <v>0.5</v>
      </c>
    </row>
    <row r="31" spans="1:4" x14ac:dyDescent="0.35">
      <c r="A31">
        <v>29</v>
      </c>
      <c r="B31">
        <v>112</v>
      </c>
      <c r="C31">
        <v>35</v>
      </c>
      <c r="D31">
        <v>0.5</v>
      </c>
    </row>
    <row r="32" spans="1:4" x14ac:dyDescent="0.35">
      <c r="A32">
        <v>30</v>
      </c>
      <c r="B32">
        <v>113</v>
      </c>
      <c r="C32">
        <v>35</v>
      </c>
      <c r="D32">
        <v>0.5</v>
      </c>
    </row>
    <row r="33" spans="1:4" x14ac:dyDescent="0.35">
      <c r="A33">
        <v>31</v>
      </c>
      <c r="B33">
        <v>114</v>
      </c>
      <c r="C33">
        <v>35</v>
      </c>
      <c r="D33">
        <v>0.5</v>
      </c>
    </row>
    <row r="34" spans="1:4" x14ac:dyDescent="0.35">
      <c r="A34">
        <v>32</v>
      </c>
      <c r="B34">
        <v>115</v>
      </c>
      <c r="C34">
        <v>35</v>
      </c>
      <c r="D34">
        <v>0.5</v>
      </c>
    </row>
    <row r="35" spans="1:4" x14ac:dyDescent="0.35">
      <c r="A35">
        <v>33</v>
      </c>
      <c r="B35">
        <v>116</v>
      </c>
      <c r="C35">
        <v>35</v>
      </c>
      <c r="D35">
        <v>0.5</v>
      </c>
    </row>
    <row r="36" spans="1:4" x14ac:dyDescent="0.35">
      <c r="A36">
        <v>34</v>
      </c>
      <c r="B36">
        <v>117</v>
      </c>
      <c r="C36">
        <v>35</v>
      </c>
      <c r="D36">
        <v>0.5</v>
      </c>
    </row>
    <row r="37" spans="1:4" x14ac:dyDescent="0.35">
      <c r="A37">
        <v>35</v>
      </c>
      <c r="B37">
        <v>118</v>
      </c>
      <c r="C37">
        <v>35</v>
      </c>
      <c r="D37">
        <v>0.5</v>
      </c>
    </row>
    <row r="38" spans="1:4" x14ac:dyDescent="0.35">
      <c r="A38">
        <v>36</v>
      </c>
      <c r="B38">
        <v>119</v>
      </c>
      <c r="C38">
        <v>35</v>
      </c>
      <c r="D38">
        <v>0.5</v>
      </c>
    </row>
    <row r="39" spans="1:4" x14ac:dyDescent="0.35">
      <c r="A39">
        <v>37</v>
      </c>
      <c r="B39">
        <v>120</v>
      </c>
      <c r="C39">
        <v>35</v>
      </c>
      <c r="D39">
        <v>0.5</v>
      </c>
    </row>
    <row r="40" spans="1:4" x14ac:dyDescent="0.35">
      <c r="A40">
        <v>38</v>
      </c>
      <c r="B40">
        <v>121</v>
      </c>
      <c r="C40">
        <v>35</v>
      </c>
      <c r="D40">
        <v>0.5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E64" sqref="E64"/>
    </sheetView>
  </sheetViews>
  <sheetFormatPr defaultRowHeight="14.5" x14ac:dyDescent="0.35"/>
  <sheetData>
    <row r="1" spans="1:5" x14ac:dyDescent="0.35">
      <c r="A1" s="1" t="s">
        <v>0</v>
      </c>
      <c r="B1" s="1" t="s">
        <v>13</v>
      </c>
      <c r="C1" s="1" t="s">
        <v>17</v>
      </c>
      <c r="D1" s="1" t="s">
        <v>18</v>
      </c>
      <c r="E1" s="1" t="s">
        <v>19</v>
      </c>
    </row>
    <row r="2" spans="1:5" x14ac:dyDescent="0.35">
      <c r="A2">
        <v>0</v>
      </c>
      <c r="B2">
        <v>20</v>
      </c>
      <c r="C2">
        <v>0</v>
      </c>
      <c r="D2">
        <v>400</v>
      </c>
      <c r="E2">
        <v>2.5000000000000001E-2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ebus</vt:lpstr>
      <vt:lpstr>line</vt:lpstr>
      <vt:lpstr>subs</vt:lpstr>
      <vt:lpstr>util</vt:lpstr>
      <vt:lpstr>dist</vt:lpstr>
      <vt:lpstr>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Pengxiang Liu</cp:lastModifiedBy>
  <dcterms:created xsi:type="dcterms:W3CDTF">2023-10-16T05:41:58Z</dcterms:created>
  <dcterms:modified xsi:type="dcterms:W3CDTF">2024-05-22T06:17:36Z</dcterms:modified>
</cp:coreProperties>
</file>