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pengxiang/Documents/GitHub/urban-energy-lab/scripts/smart grid/vulnerability analysis/dataset/"/>
    </mc:Choice>
  </mc:AlternateContent>
  <xr:revisionPtr revIDLastSave="0" documentId="13_ncr:1_{694800C8-D1A1-2B45-8A74-BFE96A58A5D9}" xr6:coauthVersionLast="47" xr6:coauthVersionMax="47" xr10:uidLastSave="{00000000-0000-0000-0000-000000000000}"/>
  <bookViews>
    <workbookView xWindow="36540" yWindow="1560" windowWidth="33600" windowHeight="18800" activeTab="3" xr2:uid="{E65CD9C7-E4AA-9140-8A4B-C3BACDBBA2E3}"/>
  </bookViews>
  <sheets>
    <sheet name="ebus" sheetId="1" r:id="rId1"/>
    <sheet name="line" sheetId="2" r:id="rId2"/>
    <sheet name="gens" sheetId="3" r:id="rId3"/>
    <sheet name="hour" sheetId="10" r:id="rId4"/>
    <sheet name="base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9" l="1"/>
  <c r="D3" i="9"/>
</calcChain>
</file>

<file path=xl/sharedStrings.xml><?xml version="1.0" encoding="utf-8"?>
<sst xmlns="http://schemas.openxmlformats.org/spreadsheetml/2006/main" count="72" uniqueCount="44">
  <si>
    <t>MW</t>
    <phoneticPr fontId="1" type="noConversion"/>
  </si>
  <si>
    <t>Mvar</t>
    <phoneticPr fontId="1" type="noConversion"/>
  </si>
  <si>
    <t>ID</t>
    <phoneticPr fontId="1" type="noConversion"/>
  </si>
  <si>
    <t>Cost</t>
    <phoneticPr fontId="1" type="noConversion"/>
  </si>
  <si>
    <t>Unit</t>
    <phoneticPr fontId="1" type="noConversion"/>
  </si>
  <si>
    <t>Head</t>
    <phoneticPr fontId="1" type="noConversion"/>
  </si>
  <si>
    <t>Tail</t>
    <phoneticPr fontId="1" type="noConversion"/>
  </si>
  <si>
    <t>R</t>
    <phoneticPr fontId="1" type="noConversion"/>
  </si>
  <si>
    <t>X</t>
    <phoneticPr fontId="1" type="noConversion"/>
  </si>
  <si>
    <t>Ohms</t>
    <phoneticPr fontId="1" type="noConversion"/>
  </si>
  <si>
    <t>Bus</t>
    <phoneticPr fontId="1" type="noConversion"/>
  </si>
  <si>
    <t>Capacity</t>
    <phoneticPr fontId="1" type="noConversion"/>
  </si>
  <si>
    <t>$/MWh</t>
    <phoneticPr fontId="1" type="noConversion"/>
  </si>
  <si>
    <t>Penalty</t>
    <phoneticPr fontId="1" type="noConversion"/>
  </si>
  <si>
    <t>V</t>
    <phoneticPr fontId="1" type="noConversion"/>
  </si>
  <si>
    <t>S</t>
    <phoneticPr fontId="1" type="noConversion"/>
  </si>
  <si>
    <t>Z</t>
    <phoneticPr fontId="1" type="noConversion"/>
  </si>
  <si>
    <t>I</t>
    <phoneticPr fontId="1" type="noConversion"/>
  </si>
  <si>
    <t>kV</t>
    <phoneticPr fontId="1" type="noConversion"/>
  </si>
  <si>
    <t>MVA</t>
    <phoneticPr fontId="1" type="noConversion"/>
  </si>
  <si>
    <t>kA</t>
    <phoneticPr fontId="1" type="noConversion"/>
  </si>
  <si>
    <t>p.u.</t>
    <phoneticPr fontId="1" type="noConversion"/>
  </si>
  <si>
    <t>P_load</t>
    <phoneticPr fontId="1" type="noConversion"/>
  </si>
  <si>
    <t>Q_load</t>
    <phoneticPr fontId="1" type="noConversion"/>
  </si>
  <si>
    <t>Y_axis</t>
    <phoneticPr fontId="1" type="noConversion"/>
  </si>
  <si>
    <t>X_axis</t>
    <phoneticPr fontId="1" type="noConversion"/>
  </si>
  <si>
    <t>V_min</t>
    <phoneticPr fontId="1" type="noConversion"/>
  </si>
  <si>
    <t>V_max</t>
    <phoneticPr fontId="1" type="noConversion"/>
  </si>
  <si>
    <t>V_level</t>
    <phoneticPr fontId="1" type="noConversion"/>
  </si>
  <si>
    <t>Gs</t>
    <phoneticPr fontId="1" type="noConversion"/>
  </si>
  <si>
    <t>Bs</t>
    <phoneticPr fontId="1" type="noConversion"/>
  </si>
  <si>
    <t>B</t>
    <phoneticPr fontId="1" type="noConversion"/>
  </si>
  <si>
    <t>scaled</t>
    <phoneticPr fontId="1" type="noConversion"/>
  </si>
  <si>
    <t>Tap</t>
    <phoneticPr fontId="1" type="noConversion"/>
  </si>
  <si>
    <t>P_min</t>
    <phoneticPr fontId="1" type="noConversion"/>
  </si>
  <si>
    <t>P_max</t>
    <phoneticPr fontId="1" type="noConversion"/>
  </si>
  <si>
    <t>Q_min</t>
    <phoneticPr fontId="1" type="noConversion"/>
  </si>
  <si>
    <t>Q_max</t>
    <phoneticPr fontId="1" type="noConversion"/>
  </si>
  <si>
    <t>MVar</t>
    <phoneticPr fontId="1" type="noConversion"/>
  </si>
  <si>
    <t>$/(MWh^2)</t>
    <phoneticPr fontId="1" type="noConversion"/>
  </si>
  <si>
    <t>$</t>
    <phoneticPr fontId="1" type="noConversion"/>
  </si>
  <si>
    <t>no.</t>
    <phoneticPr fontId="1" type="noConversion"/>
  </si>
  <si>
    <t>p.u.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</si>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</sst>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"/>
    <numFmt numFmtId="165" formatCode="0.000"/>
  </numFmts>
  <fonts count="3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78E5B-83A3-2842-9008-8ADDCD62BB12}">
  <dimension ref="A1:K41"/>
  <sheetViews>
    <sheetView workbookViewId="0">
      <selection activeCell="G13" sqref="G13"/>
    </sheetView>
  </sheetViews>
  <sheetFormatPr baseColWidth="10" defaultColWidth="11.1640625" defaultRowHeight="16" x14ac:dyDescent="0.2"/>
  <cols>
    <col min="1" max="16384" width="11.1640625" style="1"/>
  </cols>
  <sheetData>
    <row r="1" spans="1:11" x14ac:dyDescent="0.2">
      <c r="A1" s="1" t="s">
        <v>2</v>
      </c>
      <c r="B1" s="1" t="s">
        <v>25</v>
      </c>
      <c r="C1" s="1" t="s">
        <v>24</v>
      </c>
      <c r="D1" s="1" t="s">
        <v>22</v>
      </c>
      <c r="E1" s="1" t="s">
        <v>23</v>
      </c>
      <c r="F1" s="1" t="s">
        <v>28</v>
      </c>
      <c r="G1" s="1" t="s">
        <v>26</v>
      </c>
      <c r="H1" s="1" t="s">
        <v>27</v>
      </c>
      <c r="I1" s="1" t="s">
        <v>29</v>
      </c>
      <c r="J1" s="1" t="s">
        <v>30</v>
      </c>
      <c r="K1" s="1" t="s">
        <v>13</v>
      </c>
    </row>
    <row r="2" spans="1:11" x14ac:dyDescent="0.2">
      <c r="A2" s="1" t="s">
        <v>4</v>
      </c>
      <c r="B2" s="1" t="s">
        <v>32</v>
      </c>
      <c r="C2" s="1" t="s">
        <v>32</v>
      </c>
      <c r="D2" s="1" t="s">
        <v>0</v>
      </c>
      <c r="E2" s="1" t="s">
        <v>1</v>
      </c>
      <c r="F2" s="1" t="s">
        <v>18</v>
      </c>
      <c r="G2" s="1" t="s">
        <v>21</v>
      </c>
      <c r="H2" s="1" t="s">
        <v>21</v>
      </c>
      <c r="I2" s="1" t="s">
        <v>21</v>
      </c>
      <c r="J2" s="1" t="s">
        <v>21</v>
      </c>
      <c r="K2" s="1" t="s">
        <v>12</v>
      </c>
    </row>
    <row r="3" spans="1:11" x14ac:dyDescent="0.2">
      <c r="A3" s="1">
        <v>0</v>
      </c>
      <c r="B3" s="1">
        <v>0</v>
      </c>
      <c r="C3" s="1">
        <v>0</v>
      </c>
      <c r="D3" s="2">
        <v>97.6</v>
      </c>
      <c r="E3" s="2">
        <v>44.2</v>
      </c>
      <c r="F3" s="1">
        <v>345</v>
      </c>
      <c r="G3" s="1">
        <v>0.94</v>
      </c>
      <c r="H3" s="1">
        <v>1.06</v>
      </c>
      <c r="I3" s="1">
        <v>0</v>
      </c>
      <c r="J3" s="1">
        <v>0</v>
      </c>
      <c r="K3" s="1">
        <v>1000</v>
      </c>
    </row>
    <row r="4" spans="1:11" x14ac:dyDescent="0.2">
      <c r="A4" s="1">
        <v>1</v>
      </c>
      <c r="B4" s="1">
        <v>0</v>
      </c>
      <c r="C4" s="1">
        <v>0</v>
      </c>
      <c r="D4" s="2">
        <v>0</v>
      </c>
      <c r="E4" s="2">
        <v>0</v>
      </c>
      <c r="F4" s="1">
        <v>345</v>
      </c>
      <c r="G4" s="1">
        <v>0.94</v>
      </c>
      <c r="H4" s="1">
        <v>1.06</v>
      </c>
      <c r="I4" s="1">
        <v>0</v>
      </c>
      <c r="J4" s="1">
        <v>0</v>
      </c>
      <c r="K4" s="1">
        <v>1000</v>
      </c>
    </row>
    <row r="5" spans="1:11" x14ac:dyDescent="0.2">
      <c r="A5" s="1">
        <v>2</v>
      </c>
      <c r="B5" s="1">
        <v>0</v>
      </c>
      <c r="C5" s="1">
        <v>0</v>
      </c>
      <c r="D5" s="2">
        <v>322</v>
      </c>
      <c r="E5" s="2">
        <v>2.4</v>
      </c>
      <c r="F5" s="1">
        <v>345</v>
      </c>
      <c r="G5" s="1">
        <v>0.94</v>
      </c>
      <c r="H5" s="1">
        <v>1.06</v>
      </c>
      <c r="I5" s="1">
        <v>0</v>
      </c>
      <c r="J5" s="1">
        <v>0</v>
      </c>
      <c r="K5" s="1">
        <v>1000</v>
      </c>
    </row>
    <row r="6" spans="1:11" x14ac:dyDescent="0.2">
      <c r="A6" s="1">
        <v>3</v>
      </c>
      <c r="B6" s="1">
        <v>0</v>
      </c>
      <c r="C6" s="1">
        <v>0</v>
      </c>
      <c r="D6" s="2">
        <v>500</v>
      </c>
      <c r="E6" s="2">
        <v>184</v>
      </c>
      <c r="F6" s="1">
        <v>345</v>
      </c>
      <c r="G6" s="1">
        <v>0.94</v>
      </c>
      <c r="H6" s="1">
        <v>1.06</v>
      </c>
      <c r="I6" s="1">
        <v>0</v>
      </c>
      <c r="J6" s="1">
        <v>0</v>
      </c>
      <c r="K6" s="1">
        <v>1000</v>
      </c>
    </row>
    <row r="7" spans="1:11" x14ac:dyDescent="0.2">
      <c r="A7" s="1">
        <v>4</v>
      </c>
      <c r="B7" s="1">
        <v>0</v>
      </c>
      <c r="C7" s="1">
        <v>0</v>
      </c>
      <c r="D7" s="2">
        <v>0</v>
      </c>
      <c r="E7" s="2">
        <v>0</v>
      </c>
      <c r="F7" s="1">
        <v>345</v>
      </c>
      <c r="G7" s="1">
        <v>0.94</v>
      </c>
      <c r="H7" s="1">
        <v>1.06</v>
      </c>
      <c r="I7" s="1">
        <v>0</v>
      </c>
      <c r="J7" s="1">
        <v>0</v>
      </c>
      <c r="K7" s="1">
        <v>1000</v>
      </c>
    </row>
    <row r="8" spans="1:11" x14ac:dyDescent="0.2">
      <c r="A8" s="1">
        <v>5</v>
      </c>
      <c r="B8" s="1">
        <v>0</v>
      </c>
      <c r="C8" s="1">
        <v>0</v>
      </c>
      <c r="D8" s="2">
        <v>0</v>
      </c>
      <c r="E8" s="2">
        <v>0</v>
      </c>
      <c r="F8" s="1">
        <v>345</v>
      </c>
      <c r="G8" s="1">
        <v>0.94</v>
      </c>
      <c r="H8" s="1">
        <v>1.06</v>
      </c>
      <c r="I8" s="1">
        <v>0</v>
      </c>
      <c r="J8" s="1">
        <v>0</v>
      </c>
      <c r="K8" s="1">
        <v>1000</v>
      </c>
    </row>
    <row r="9" spans="1:11" x14ac:dyDescent="0.2">
      <c r="A9" s="1">
        <v>6</v>
      </c>
      <c r="B9" s="1">
        <v>0</v>
      </c>
      <c r="C9" s="1">
        <v>0</v>
      </c>
      <c r="D9" s="2">
        <v>233.8</v>
      </c>
      <c r="E9" s="2">
        <v>84</v>
      </c>
      <c r="F9" s="1">
        <v>345</v>
      </c>
      <c r="G9" s="1">
        <v>0.94</v>
      </c>
      <c r="H9" s="1">
        <v>1.06</v>
      </c>
      <c r="I9" s="1">
        <v>0</v>
      </c>
      <c r="J9" s="1">
        <v>0</v>
      </c>
      <c r="K9" s="1">
        <v>1000</v>
      </c>
    </row>
    <row r="10" spans="1:11" x14ac:dyDescent="0.2">
      <c r="A10" s="1">
        <v>7</v>
      </c>
      <c r="B10" s="1">
        <v>0</v>
      </c>
      <c r="C10" s="1">
        <v>0</v>
      </c>
      <c r="D10" s="2">
        <v>522</v>
      </c>
      <c r="E10" s="2">
        <v>176.6</v>
      </c>
      <c r="F10" s="1">
        <v>345</v>
      </c>
      <c r="G10" s="1">
        <v>0.94</v>
      </c>
      <c r="H10" s="1">
        <v>1.06</v>
      </c>
      <c r="I10" s="1">
        <v>0</v>
      </c>
      <c r="J10" s="1">
        <v>0</v>
      </c>
      <c r="K10" s="1">
        <v>1000</v>
      </c>
    </row>
    <row r="11" spans="1:11" x14ac:dyDescent="0.2">
      <c r="A11" s="1">
        <v>8</v>
      </c>
      <c r="B11" s="1">
        <v>0</v>
      </c>
      <c r="C11" s="1">
        <v>0</v>
      </c>
      <c r="D11" s="2">
        <v>6.5</v>
      </c>
      <c r="E11" s="2">
        <v>-66.599999999999994</v>
      </c>
      <c r="F11" s="1">
        <v>345</v>
      </c>
      <c r="G11" s="1">
        <v>0.94</v>
      </c>
      <c r="H11" s="1">
        <v>1.06</v>
      </c>
      <c r="I11" s="1">
        <v>0</v>
      </c>
      <c r="J11" s="1">
        <v>0</v>
      </c>
      <c r="K11" s="1">
        <v>1000</v>
      </c>
    </row>
    <row r="12" spans="1:11" x14ac:dyDescent="0.2">
      <c r="A12" s="1">
        <v>9</v>
      </c>
      <c r="B12" s="1">
        <v>0</v>
      </c>
      <c r="C12" s="1">
        <v>0</v>
      </c>
      <c r="D12" s="2">
        <v>0</v>
      </c>
      <c r="E12" s="2">
        <v>0</v>
      </c>
      <c r="F12" s="1">
        <v>345</v>
      </c>
      <c r="G12" s="1">
        <v>0.94</v>
      </c>
      <c r="H12" s="1">
        <v>1.06</v>
      </c>
      <c r="I12" s="1">
        <v>0</v>
      </c>
      <c r="J12" s="1">
        <v>0</v>
      </c>
      <c r="K12" s="1">
        <v>1000</v>
      </c>
    </row>
    <row r="13" spans="1:11" x14ac:dyDescent="0.2">
      <c r="A13" s="1">
        <v>10</v>
      </c>
      <c r="B13" s="1">
        <v>0</v>
      </c>
      <c r="C13" s="1">
        <v>0</v>
      </c>
      <c r="D13" s="2">
        <v>0</v>
      </c>
      <c r="E13" s="2">
        <v>0</v>
      </c>
      <c r="F13" s="1">
        <v>345</v>
      </c>
      <c r="G13" s="1">
        <v>0.94</v>
      </c>
      <c r="H13" s="1">
        <v>1.06</v>
      </c>
      <c r="I13" s="1">
        <v>0</v>
      </c>
      <c r="J13" s="1">
        <v>0</v>
      </c>
      <c r="K13" s="1">
        <v>1000</v>
      </c>
    </row>
    <row r="14" spans="1:11" x14ac:dyDescent="0.2">
      <c r="A14" s="1">
        <v>11</v>
      </c>
      <c r="B14" s="1">
        <v>0</v>
      </c>
      <c r="C14" s="1">
        <v>0</v>
      </c>
      <c r="D14" s="2">
        <v>8.5299999999999994</v>
      </c>
      <c r="E14" s="2">
        <v>88</v>
      </c>
      <c r="F14" s="1">
        <v>345</v>
      </c>
      <c r="G14" s="1">
        <v>0.94</v>
      </c>
      <c r="H14" s="1">
        <v>1.06</v>
      </c>
      <c r="I14" s="1">
        <v>0</v>
      </c>
      <c r="J14" s="1">
        <v>0</v>
      </c>
      <c r="K14" s="1">
        <v>1000</v>
      </c>
    </row>
    <row r="15" spans="1:11" x14ac:dyDescent="0.2">
      <c r="A15" s="1">
        <v>12</v>
      </c>
      <c r="B15" s="1">
        <v>0</v>
      </c>
      <c r="C15" s="1">
        <v>0</v>
      </c>
      <c r="D15" s="2">
        <v>0</v>
      </c>
      <c r="E15" s="2">
        <v>0</v>
      </c>
      <c r="F15" s="1">
        <v>345</v>
      </c>
      <c r="G15" s="1">
        <v>0.94</v>
      </c>
      <c r="H15" s="1">
        <v>1.06</v>
      </c>
      <c r="I15" s="1">
        <v>0</v>
      </c>
      <c r="J15" s="1">
        <v>0</v>
      </c>
      <c r="K15" s="1">
        <v>1000</v>
      </c>
    </row>
    <row r="16" spans="1:11" x14ac:dyDescent="0.2">
      <c r="A16" s="1">
        <v>13</v>
      </c>
      <c r="B16" s="1">
        <v>0</v>
      </c>
      <c r="C16" s="1">
        <v>0</v>
      </c>
      <c r="D16" s="2">
        <v>0</v>
      </c>
      <c r="E16" s="2">
        <v>0</v>
      </c>
      <c r="F16" s="1">
        <v>345</v>
      </c>
      <c r="G16" s="1">
        <v>0.94</v>
      </c>
      <c r="H16" s="1">
        <v>1.06</v>
      </c>
      <c r="I16" s="1">
        <v>0</v>
      </c>
      <c r="J16" s="1">
        <v>0</v>
      </c>
      <c r="K16" s="1">
        <v>1000</v>
      </c>
    </row>
    <row r="17" spans="1:11" x14ac:dyDescent="0.2">
      <c r="A17" s="1">
        <v>14</v>
      </c>
      <c r="B17" s="1">
        <v>0</v>
      </c>
      <c r="C17" s="1">
        <v>0</v>
      </c>
      <c r="D17" s="2">
        <v>320</v>
      </c>
      <c r="E17" s="2">
        <v>153</v>
      </c>
      <c r="F17" s="1">
        <v>345</v>
      </c>
      <c r="G17" s="1">
        <v>0.94</v>
      </c>
      <c r="H17" s="1">
        <v>1.06</v>
      </c>
      <c r="I17" s="1">
        <v>0</v>
      </c>
      <c r="J17" s="1">
        <v>0</v>
      </c>
      <c r="K17" s="1">
        <v>1000</v>
      </c>
    </row>
    <row r="18" spans="1:11" x14ac:dyDescent="0.2">
      <c r="A18" s="1">
        <v>15</v>
      </c>
      <c r="B18" s="1">
        <v>0</v>
      </c>
      <c r="C18" s="1">
        <v>0</v>
      </c>
      <c r="D18" s="2">
        <v>329</v>
      </c>
      <c r="E18" s="2">
        <v>32.299999999999997</v>
      </c>
      <c r="F18" s="1">
        <v>345</v>
      </c>
      <c r="G18" s="1">
        <v>0.94</v>
      </c>
      <c r="H18" s="1">
        <v>1.06</v>
      </c>
      <c r="I18" s="1">
        <v>0</v>
      </c>
      <c r="J18" s="1">
        <v>0</v>
      </c>
      <c r="K18" s="1">
        <v>1000</v>
      </c>
    </row>
    <row r="19" spans="1:11" x14ac:dyDescent="0.2">
      <c r="A19" s="1">
        <v>16</v>
      </c>
      <c r="B19" s="1">
        <v>0</v>
      </c>
      <c r="C19" s="1">
        <v>0</v>
      </c>
      <c r="D19" s="2">
        <v>0</v>
      </c>
      <c r="E19" s="2">
        <v>0</v>
      </c>
      <c r="F19" s="1">
        <v>345</v>
      </c>
      <c r="G19" s="1">
        <v>0.94</v>
      </c>
      <c r="H19" s="1">
        <v>1.06</v>
      </c>
      <c r="I19" s="1">
        <v>0</v>
      </c>
      <c r="J19" s="1">
        <v>0</v>
      </c>
      <c r="K19" s="1">
        <v>1000</v>
      </c>
    </row>
    <row r="20" spans="1:11" x14ac:dyDescent="0.2">
      <c r="A20" s="1">
        <v>17</v>
      </c>
      <c r="B20" s="1">
        <v>0</v>
      </c>
      <c r="C20" s="1">
        <v>0</v>
      </c>
      <c r="D20" s="2">
        <v>158</v>
      </c>
      <c r="E20" s="2">
        <v>30</v>
      </c>
      <c r="F20" s="1">
        <v>345</v>
      </c>
      <c r="G20" s="1">
        <v>0.94</v>
      </c>
      <c r="H20" s="1">
        <v>1.06</v>
      </c>
      <c r="I20" s="1">
        <v>0</v>
      </c>
      <c r="J20" s="1">
        <v>0</v>
      </c>
      <c r="K20" s="1">
        <v>1000</v>
      </c>
    </row>
    <row r="21" spans="1:11" x14ac:dyDescent="0.2">
      <c r="A21" s="1">
        <v>18</v>
      </c>
      <c r="B21" s="1">
        <v>0</v>
      </c>
      <c r="C21" s="1">
        <v>0</v>
      </c>
      <c r="D21" s="2">
        <v>0</v>
      </c>
      <c r="E21" s="2">
        <v>0</v>
      </c>
      <c r="F21" s="1">
        <v>345</v>
      </c>
      <c r="G21" s="1">
        <v>0.94</v>
      </c>
      <c r="H21" s="1">
        <v>1.06</v>
      </c>
      <c r="I21" s="1">
        <v>0</v>
      </c>
      <c r="J21" s="1">
        <v>0</v>
      </c>
      <c r="K21" s="1">
        <v>1000</v>
      </c>
    </row>
    <row r="22" spans="1:11" x14ac:dyDescent="0.2">
      <c r="A22" s="1">
        <v>19</v>
      </c>
      <c r="B22" s="1">
        <v>0</v>
      </c>
      <c r="C22" s="1">
        <v>0</v>
      </c>
      <c r="D22" s="2">
        <v>680</v>
      </c>
      <c r="E22" s="2">
        <v>103</v>
      </c>
      <c r="F22" s="1">
        <v>345</v>
      </c>
      <c r="G22" s="1">
        <v>0.94</v>
      </c>
      <c r="H22" s="1">
        <v>1.06</v>
      </c>
      <c r="I22" s="1">
        <v>0</v>
      </c>
      <c r="J22" s="1">
        <v>0</v>
      </c>
      <c r="K22" s="1">
        <v>1000</v>
      </c>
    </row>
    <row r="23" spans="1:11" x14ac:dyDescent="0.2">
      <c r="A23" s="1">
        <v>20</v>
      </c>
      <c r="B23" s="1">
        <v>0</v>
      </c>
      <c r="C23" s="1">
        <v>0</v>
      </c>
      <c r="D23" s="2">
        <v>274</v>
      </c>
      <c r="E23" s="2">
        <v>115</v>
      </c>
      <c r="F23" s="1">
        <v>345</v>
      </c>
      <c r="G23" s="1">
        <v>0.94</v>
      </c>
      <c r="H23" s="1">
        <v>1.06</v>
      </c>
      <c r="I23" s="1">
        <v>0</v>
      </c>
      <c r="J23" s="1">
        <v>0</v>
      </c>
      <c r="K23" s="1">
        <v>1000</v>
      </c>
    </row>
    <row r="24" spans="1:11" x14ac:dyDescent="0.2">
      <c r="A24" s="1">
        <v>21</v>
      </c>
      <c r="B24" s="1">
        <v>0</v>
      </c>
      <c r="C24" s="1">
        <v>0</v>
      </c>
      <c r="D24" s="2">
        <v>0</v>
      </c>
      <c r="E24" s="2">
        <v>0</v>
      </c>
      <c r="F24" s="1">
        <v>345</v>
      </c>
      <c r="G24" s="1">
        <v>0.94</v>
      </c>
      <c r="H24" s="1">
        <v>1.06</v>
      </c>
      <c r="I24" s="1">
        <v>0</v>
      </c>
      <c r="J24" s="1">
        <v>0</v>
      </c>
      <c r="K24" s="1">
        <v>1000</v>
      </c>
    </row>
    <row r="25" spans="1:11" x14ac:dyDescent="0.2">
      <c r="A25" s="1">
        <v>22</v>
      </c>
      <c r="B25" s="1">
        <v>0</v>
      </c>
      <c r="C25" s="1">
        <v>0</v>
      </c>
      <c r="D25" s="2">
        <v>247.5</v>
      </c>
      <c r="E25" s="2">
        <v>84.6</v>
      </c>
      <c r="F25" s="1">
        <v>345</v>
      </c>
      <c r="G25" s="1">
        <v>0.94</v>
      </c>
      <c r="H25" s="1">
        <v>1.06</v>
      </c>
      <c r="I25" s="1">
        <v>0</v>
      </c>
      <c r="J25" s="1">
        <v>0</v>
      </c>
      <c r="K25" s="1">
        <v>1000</v>
      </c>
    </row>
    <row r="26" spans="1:11" x14ac:dyDescent="0.2">
      <c r="A26" s="1">
        <v>23</v>
      </c>
      <c r="B26" s="1">
        <v>0</v>
      </c>
      <c r="C26" s="1">
        <v>0</v>
      </c>
      <c r="D26" s="2">
        <v>308.60000000000002</v>
      </c>
      <c r="E26" s="2">
        <v>-92.2</v>
      </c>
      <c r="F26" s="1">
        <v>345</v>
      </c>
      <c r="G26" s="1">
        <v>0.94</v>
      </c>
      <c r="H26" s="1">
        <v>1.06</v>
      </c>
      <c r="I26" s="1">
        <v>0</v>
      </c>
      <c r="J26" s="1">
        <v>0</v>
      </c>
      <c r="K26" s="1">
        <v>1000</v>
      </c>
    </row>
    <row r="27" spans="1:11" x14ac:dyDescent="0.2">
      <c r="A27" s="1">
        <v>24</v>
      </c>
      <c r="B27" s="1">
        <v>0</v>
      </c>
      <c r="C27" s="1">
        <v>0</v>
      </c>
      <c r="D27" s="2">
        <v>224</v>
      </c>
      <c r="E27" s="2">
        <v>47.2</v>
      </c>
      <c r="F27" s="1">
        <v>345</v>
      </c>
      <c r="G27" s="1">
        <v>0.94</v>
      </c>
      <c r="H27" s="1">
        <v>1.06</v>
      </c>
      <c r="I27" s="1">
        <v>0</v>
      </c>
      <c r="J27" s="1">
        <v>0</v>
      </c>
      <c r="K27" s="1">
        <v>1000</v>
      </c>
    </row>
    <row r="28" spans="1:11" x14ac:dyDescent="0.2">
      <c r="A28" s="1">
        <v>25</v>
      </c>
      <c r="B28" s="1">
        <v>0</v>
      </c>
      <c r="C28" s="1">
        <v>0</v>
      </c>
      <c r="D28" s="2">
        <v>139</v>
      </c>
      <c r="E28" s="2">
        <v>17</v>
      </c>
      <c r="F28" s="1">
        <v>345</v>
      </c>
      <c r="G28" s="1">
        <v>0.94</v>
      </c>
      <c r="H28" s="1">
        <v>1.06</v>
      </c>
      <c r="I28" s="1">
        <v>0</v>
      </c>
      <c r="J28" s="1">
        <v>0</v>
      </c>
      <c r="K28" s="1">
        <v>1000</v>
      </c>
    </row>
    <row r="29" spans="1:11" x14ac:dyDescent="0.2">
      <c r="A29" s="1">
        <v>26</v>
      </c>
      <c r="B29" s="1">
        <v>0</v>
      </c>
      <c r="C29" s="1">
        <v>0</v>
      </c>
      <c r="D29" s="2">
        <v>281</v>
      </c>
      <c r="E29" s="2">
        <v>75.5</v>
      </c>
      <c r="F29" s="1">
        <v>345</v>
      </c>
      <c r="G29" s="1">
        <v>0.94</v>
      </c>
      <c r="H29" s="1">
        <v>1.06</v>
      </c>
      <c r="I29" s="1">
        <v>0</v>
      </c>
      <c r="J29" s="1">
        <v>0</v>
      </c>
      <c r="K29" s="1">
        <v>1000</v>
      </c>
    </row>
    <row r="30" spans="1:11" x14ac:dyDescent="0.2">
      <c r="A30" s="1">
        <v>27</v>
      </c>
      <c r="B30" s="1">
        <v>0</v>
      </c>
      <c r="C30" s="1">
        <v>0</v>
      </c>
      <c r="D30" s="2">
        <v>206</v>
      </c>
      <c r="E30" s="2">
        <v>27.6</v>
      </c>
      <c r="F30" s="1">
        <v>345</v>
      </c>
      <c r="G30" s="1">
        <v>0.94</v>
      </c>
      <c r="H30" s="1">
        <v>1.06</v>
      </c>
      <c r="I30" s="1">
        <v>0</v>
      </c>
      <c r="J30" s="1">
        <v>0</v>
      </c>
      <c r="K30" s="1">
        <v>1000</v>
      </c>
    </row>
    <row r="31" spans="1:11" x14ac:dyDescent="0.2">
      <c r="A31" s="1">
        <v>28</v>
      </c>
      <c r="B31" s="1">
        <v>0</v>
      </c>
      <c r="C31" s="1">
        <v>0</v>
      </c>
      <c r="D31" s="2">
        <v>283.5</v>
      </c>
      <c r="E31" s="2">
        <v>26.9</v>
      </c>
      <c r="F31" s="1">
        <v>345</v>
      </c>
      <c r="G31" s="1">
        <v>0.94</v>
      </c>
      <c r="H31" s="1">
        <v>1.06</v>
      </c>
      <c r="I31" s="1">
        <v>0</v>
      </c>
      <c r="J31" s="1">
        <v>0</v>
      </c>
      <c r="K31" s="1">
        <v>1000</v>
      </c>
    </row>
    <row r="32" spans="1:11" x14ac:dyDescent="0.2">
      <c r="A32" s="1">
        <v>29</v>
      </c>
      <c r="B32" s="1">
        <v>0</v>
      </c>
      <c r="C32" s="1">
        <v>0</v>
      </c>
      <c r="D32" s="2">
        <v>0</v>
      </c>
      <c r="E32" s="2">
        <v>0</v>
      </c>
      <c r="F32" s="1">
        <v>345</v>
      </c>
      <c r="G32" s="1">
        <v>0.94</v>
      </c>
      <c r="H32" s="1">
        <v>1.06</v>
      </c>
      <c r="I32" s="1">
        <v>0</v>
      </c>
      <c r="J32" s="1">
        <v>0</v>
      </c>
      <c r="K32" s="1">
        <v>1000</v>
      </c>
    </row>
    <row r="33" spans="1:11" x14ac:dyDescent="0.2">
      <c r="A33" s="1">
        <v>30</v>
      </c>
      <c r="B33" s="1">
        <v>0</v>
      </c>
      <c r="C33" s="1">
        <v>0</v>
      </c>
      <c r="D33" s="2">
        <v>9.1999999999999993</v>
      </c>
      <c r="E33" s="2">
        <v>4.5999999999999996</v>
      </c>
      <c r="F33" s="1">
        <v>345</v>
      </c>
      <c r="G33" s="1">
        <v>0.94</v>
      </c>
      <c r="H33" s="1">
        <v>1.06</v>
      </c>
      <c r="I33" s="1">
        <v>0</v>
      </c>
      <c r="J33" s="1">
        <v>0</v>
      </c>
      <c r="K33" s="1">
        <v>1000</v>
      </c>
    </row>
    <row r="34" spans="1:11" x14ac:dyDescent="0.2">
      <c r="A34" s="1">
        <v>31</v>
      </c>
      <c r="B34" s="1">
        <v>0</v>
      </c>
      <c r="C34" s="1">
        <v>0</v>
      </c>
      <c r="D34" s="2">
        <v>0</v>
      </c>
      <c r="E34" s="2">
        <v>0</v>
      </c>
      <c r="F34" s="1">
        <v>345</v>
      </c>
      <c r="G34" s="1">
        <v>0.94</v>
      </c>
      <c r="H34" s="1">
        <v>1.06</v>
      </c>
      <c r="I34" s="1">
        <v>0</v>
      </c>
      <c r="J34" s="1">
        <v>0</v>
      </c>
      <c r="K34" s="1">
        <v>1000</v>
      </c>
    </row>
    <row r="35" spans="1:11" x14ac:dyDescent="0.2">
      <c r="A35" s="1">
        <v>32</v>
      </c>
      <c r="B35" s="1">
        <v>0</v>
      </c>
      <c r="C35" s="1">
        <v>0</v>
      </c>
      <c r="D35" s="2">
        <v>0</v>
      </c>
      <c r="E35" s="2">
        <v>0</v>
      </c>
      <c r="F35" s="1">
        <v>345</v>
      </c>
      <c r="G35" s="1">
        <v>0.94</v>
      </c>
      <c r="H35" s="1">
        <v>1.06</v>
      </c>
      <c r="I35" s="1">
        <v>0</v>
      </c>
      <c r="J35" s="1">
        <v>0</v>
      </c>
      <c r="K35" s="1">
        <v>1000</v>
      </c>
    </row>
    <row r="36" spans="1:11" x14ac:dyDescent="0.2">
      <c r="A36" s="1">
        <v>33</v>
      </c>
      <c r="B36" s="1">
        <v>0</v>
      </c>
      <c r="C36" s="1">
        <v>0</v>
      </c>
      <c r="D36" s="2">
        <v>0</v>
      </c>
      <c r="E36" s="2">
        <v>0</v>
      </c>
      <c r="F36" s="1">
        <v>345</v>
      </c>
      <c r="G36" s="1">
        <v>0.94</v>
      </c>
      <c r="H36" s="1">
        <v>1.06</v>
      </c>
      <c r="I36" s="1">
        <v>0</v>
      </c>
      <c r="J36" s="1">
        <v>0</v>
      </c>
      <c r="K36" s="1">
        <v>1000</v>
      </c>
    </row>
    <row r="37" spans="1:11" x14ac:dyDescent="0.2">
      <c r="A37" s="1">
        <v>34</v>
      </c>
      <c r="B37" s="1">
        <v>0</v>
      </c>
      <c r="C37" s="1">
        <v>0</v>
      </c>
      <c r="D37" s="2">
        <v>0</v>
      </c>
      <c r="E37" s="2">
        <v>0</v>
      </c>
      <c r="F37" s="1">
        <v>345</v>
      </c>
      <c r="G37" s="1">
        <v>0.94</v>
      </c>
      <c r="H37" s="1">
        <v>1.06</v>
      </c>
      <c r="I37" s="1">
        <v>0</v>
      </c>
      <c r="J37" s="1">
        <v>0</v>
      </c>
      <c r="K37" s="1">
        <v>1000</v>
      </c>
    </row>
    <row r="38" spans="1:11" x14ac:dyDescent="0.2">
      <c r="A38" s="1">
        <v>35</v>
      </c>
      <c r="B38" s="1">
        <v>0</v>
      </c>
      <c r="C38" s="1">
        <v>0</v>
      </c>
      <c r="D38" s="2">
        <v>0</v>
      </c>
      <c r="E38" s="2">
        <v>0</v>
      </c>
      <c r="F38" s="1">
        <v>345</v>
      </c>
      <c r="G38" s="1">
        <v>0.94</v>
      </c>
      <c r="H38" s="1">
        <v>1.06</v>
      </c>
      <c r="I38" s="1">
        <v>0</v>
      </c>
      <c r="J38" s="1">
        <v>0</v>
      </c>
      <c r="K38" s="1">
        <v>1000</v>
      </c>
    </row>
    <row r="39" spans="1:11" x14ac:dyDescent="0.2">
      <c r="A39" s="1">
        <v>36</v>
      </c>
      <c r="B39" s="1">
        <v>0</v>
      </c>
      <c r="C39" s="1">
        <v>0</v>
      </c>
      <c r="D39" s="2">
        <v>0</v>
      </c>
      <c r="E39" s="2">
        <v>0</v>
      </c>
      <c r="F39" s="1">
        <v>345</v>
      </c>
      <c r="G39" s="1">
        <v>0.94</v>
      </c>
      <c r="H39" s="1">
        <v>1.06</v>
      </c>
      <c r="I39" s="1">
        <v>0</v>
      </c>
      <c r="J39" s="1">
        <v>0</v>
      </c>
      <c r="K39" s="1">
        <v>1000</v>
      </c>
    </row>
    <row r="40" spans="1:11" x14ac:dyDescent="0.2">
      <c r="A40" s="1">
        <v>37</v>
      </c>
      <c r="B40" s="1">
        <v>0</v>
      </c>
      <c r="C40" s="1">
        <v>0</v>
      </c>
      <c r="D40" s="2">
        <v>0</v>
      </c>
      <c r="E40" s="2">
        <v>0</v>
      </c>
      <c r="F40" s="1">
        <v>345</v>
      </c>
      <c r="G40" s="1">
        <v>0.94</v>
      </c>
      <c r="H40" s="1">
        <v>1.06</v>
      </c>
      <c r="I40" s="1">
        <v>0</v>
      </c>
      <c r="J40" s="1">
        <v>0</v>
      </c>
      <c r="K40" s="1">
        <v>1000</v>
      </c>
    </row>
    <row r="41" spans="1:11" x14ac:dyDescent="0.2">
      <c r="A41" s="1">
        <v>38</v>
      </c>
      <c r="B41" s="1">
        <v>0</v>
      </c>
      <c r="C41" s="1">
        <v>0</v>
      </c>
      <c r="D41" s="2">
        <v>1104</v>
      </c>
      <c r="E41" s="2">
        <v>250</v>
      </c>
      <c r="F41" s="1">
        <v>345</v>
      </c>
      <c r="G41" s="1">
        <v>0.94</v>
      </c>
      <c r="H41" s="1">
        <v>1.06</v>
      </c>
      <c r="I41" s="1">
        <v>0</v>
      </c>
      <c r="J41" s="1">
        <v>0</v>
      </c>
      <c r="K41" s="1">
        <v>1000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1450A-1E12-7D4E-BF28-C2A391E4B094}">
  <dimension ref="A1:I48"/>
  <sheetViews>
    <sheetView workbookViewId="0">
      <selection activeCell="K23" sqref="K23"/>
    </sheetView>
  </sheetViews>
  <sheetFormatPr baseColWidth="10" defaultColWidth="11.1640625" defaultRowHeight="16" x14ac:dyDescent="0.2"/>
  <cols>
    <col min="1" max="16384" width="11.1640625" style="1"/>
  </cols>
  <sheetData>
    <row r="1" spans="1:9" x14ac:dyDescent="0.2">
      <c r="A1" s="1" t="s">
        <v>2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31</v>
      </c>
      <c r="G1" s="1" t="s">
        <v>33</v>
      </c>
      <c r="H1" s="1" t="s">
        <v>11</v>
      </c>
      <c r="I1" s="1" t="s">
        <v>11</v>
      </c>
    </row>
    <row r="2" spans="1:9" x14ac:dyDescent="0.2">
      <c r="A2" s="1" t="s">
        <v>4</v>
      </c>
      <c r="B2" s="1" t="s">
        <v>41</v>
      </c>
      <c r="C2" s="1" t="s">
        <v>41</v>
      </c>
      <c r="D2" s="1" t="s">
        <v>21</v>
      </c>
      <c r="E2" s="1" t="s">
        <v>21</v>
      </c>
      <c r="F2" s="1" t="s">
        <v>21</v>
      </c>
      <c r="G2" s="1" t="s">
        <v>21</v>
      </c>
      <c r="H2" s="1" t="s">
        <v>0</v>
      </c>
      <c r="I2" s="1" t="s">
        <v>38</v>
      </c>
    </row>
    <row r="3" spans="1:9" x14ac:dyDescent="0.2">
      <c r="A3" s="1">
        <v>0</v>
      </c>
      <c r="B3" s="1">
        <v>0</v>
      </c>
      <c r="C3" s="1">
        <v>1</v>
      </c>
      <c r="D3" s="2">
        <v>3.5000000000000001E-3</v>
      </c>
      <c r="E3" s="2">
        <v>4.1099999999999998E-2</v>
      </c>
      <c r="F3" s="2">
        <v>0.69869999999999999</v>
      </c>
      <c r="G3" s="2">
        <v>0</v>
      </c>
      <c r="H3" s="2">
        <v>600</v>
      </c>
      <c r="I3" s="2">
        <v>600</v>
      </c>
    </row>
    <row r="4" spans="1:9" x14ac:dyDescent="0.2">
      <c r="A4" s="1">
        <v>1</v>
      </c>
      <c r="B4" s="1">
        <v>0</v>
      </c>
      <c r="C4" s="1">
        <v>38</v>
      </c>
      <c r="D4" s="2">
        <v>1E-3</v>
      </c>
      <c r="E4" s="2">
        <v>2.5000000000000001E-2</v>
      </c>
      <c r="F4" s="2">
        <v>0.75</v>
      </c>
      <c r="G4" s="2">
        <v>0</v>
      </c>
      <c r="H4" s="2">
        <v>1000</v>
      </c>
      <c r="I4" s="2">
        <v>1000</v>
      </c>
    </row>
    <row r="5" spans="1:9" x14ac:dyDescent="0.2">
      <c r="A5" s="1">
        <v>2</v>
      </c>
      <c r="B5" s="1">
        <v>1</v>
      </c>
      <c r="C5" s="1">
        <v>2</v>
      </c>
      <c r="D5" s="2">
        <v>1.2999999999999999E-3</v>
      </c>
      <c r="E5" s="2">
        <v>1.5100000000000001E-2</v>
      </c>
      <c r="F5" s="2">
        <v>0.25719999999999998</v>
      </c>
      <c r="G5" s="2">
        <v>0</v>
      </c>
      <c r="H5" s="2">
        <v>500</v>
      </c>
      <c r="I5" s="2">
        <v>500</v>
      </c>
    </row>
    <row r="6" spans="1:9" x14ac:dyDescent="0.2">
      <c r="A6" s="1">
        <v>3</v>
      </c>
      <c r="B6" s="1">
        <v>1</v>
      </c>
      <c r="C6" s="1">
        <v>24</v>
      </c>
      <c r="D6" s="2">
        <v>7.0000000000000001E-3</v>
      </c>
      <c r="E6" s="2">
        <v>8.6E-3</v>
      </c>
      <c r="F6" s="2">
        <v>0.14599999999999999</v>
      </c>
      <c r="G6" s="2">
        <v>0</v>
      </c>
      <c r="H6" s="2">
        <v>500</v>
      </c>
      <c r="I6" s="2">
        <v>500</v>
      </c>
    </row>
    <row r="7" spans="1:9" x14ac:dyDescent="0.2">
      <c r="A7" s="1">
        <v>4</v>
      </c>
      <c r="B7" s="1">
        <v>1</v>
      </c>
      <c r="C7" s="1">
        <v>29</v>
      </c>
      <c r="D7" s="2">
        <v>0</v>
      </c>
      <c r="E7" s="2">
        <v>1.8100000000000002E-2</v>
      </c>
      <c r="F7" s="2">
        <v>0</v>
      </c>
      <c r="G7" s="2">
        <v>1.0249999999999999</v>
      </c>
      <c r="H7" s="2">
        <v>900</v>
      </c>
      <c r="I7" s="2">
        <v>900</v>
      </c>
    </row>
    <row r="8" spans="1:9" x14ac:dyDescent="0.2">
      <c r="A8" s="1">
        <v>5</v>
      </c>
      <c r="B8" s="1">
        <v>2</v>
      </c>
      <c r="C8" s="1">
        <v>3</v>
      </c>
      <c r="D8" s="2">
        <v>1.2999999999999999E-3</v>
      </c>
      <c r="E8" s="2">
        <v>2.1299999999999999E-2</v>
      </c>
      <c r="F8" s="2">
        <v>0.22140000000000001</v>
      </c>
      <c r="G8" s="2">
        <v>0</v>
      </c>
      <c r="H8" s="2">
        <v>500</v>
      </c>
      <c r="I8" s="2">
        <v>500</v>
      </c>
    </row>
    <row r="9" spans="1:9" x14ac:dyDescent="0.2">
      <c r="A9" s="1">
        <v>6</v>
      </c>
      <c r="B9" s="1">
        <v>2</v>
      </c>
      <c r="C9" s="1">
        <v>17</v>
      </c>
      <c r="D9" s="2">
        <v>1.1000000000000001E-3</v>
      </c>
      <c r="E9" s="2">
        <v>1.3299999999999999E-2</v>
      </c>
      <c r="F9" s="2">
        <v>0.21379999999999999</v>
      </c>
      <c r="G9" s="2">
        <v>0</v>
      </c>
      <c r="H9" s="2">
        <v>500</v>
      </c>
      <c r="I9" s="2">
        <v>500</v>
      </c>
    </row>
    <row r="10" spans="1:9" x14ac:dyDescent="0.2">
      <c r="A10" s="1">
        <v>7</v>
      </c>
      <c r="B10" s="1">
        <v>3</v>
      </c>
      <c r="C10" s="1">
        <v>4</v>
      </c>
      <c r="D10" s="2">
        <v>8.0000000000000004E-4</v>
      </c>
      <c r="E10" s="2">
        <v>1.2800000000000001E-2</v>
      </c>
      <c r="F10" s="2">
        <v>0.13420000000000001</v>
      </c>
      <c r="G10" s="2">
        <v>0</v>
      </c>
      <c r="H10" s="2">
        <v>600</v>
      </c>
      <c r="I10" s="2">
        <v>600</v>
      </c>
    </row>
    <row r="11" spans="1:9" x14ac:dyDescent="0.2">
      <c r="A11" s="1">
        <v>8</v>
      </c>
      <c r="B11" s="1">
        <v>3</v>
      </c>
      <c r="C11" s="1">
        <v>13</v>
      </c>
      <c r="D11" s="2">
        <v>8.0000000000000004E-4</v>
      </c>
      <c r="E11" s="2">
        <v>1.29E-2</v>
      </c>
      <c r="F11" s="2">
        <v>0.13819999999999999</v>
      </c>
      <c r="G11" s="2">
        <v>0</v>
      </c>
      <c r="H11" s="2">
        <v>500</v>
      </c>
      <c r="I11" s="2">
        <v>500</v>
      </c>
    </row>
    <row r="12" spans="1:9" x14ac:dyDescent="0.2">
      <c r="A12" s="1">
        <v>9</v>
      </c>
      <c r="B12" s="1">
        <v>4</v>
      </c>
      <c r="C12" s="1">
        <v>5</v>
      </c>
      <c r="D12" s="2">
        <v>2.0000000000000001E-4</v>
      </c>
      <c r="E12" s="2">
        <v>2.5999999999999999E-3</v>
      </c>
      <c r="F12" s="2">
        <v>4.3400000000000001E-2</v>
      </c>
      <c r="G12" s="2">
        <v>0</v>
      </c>
      <c r="H12" s="2">
        <v>1200</v>
      </c>
      <c r="I12" s="2">
        <v>1200</v>
      </c>
    </row>
    <row r="13" spans="1:9" x14ac:dyDescent="0.2">
      <c r="A13" s="1">
        <v>10</v>
      </c>
      <c r="B13" s="1">
        <v>4</v>
      </c>
      <c r="C13" s="1">
        <v>7</v>
      </c>
      <c r="D13" s="2">
        <v>8.0000000000000004E-4</v>
      </c>
      <c r="E13" s="2">
        <v>1.12E-2</v>
      </c>
      <c r="F13" s="2">
        <v>0.14760000000000001</v>
      </c>
      <c r="G13" s="2">
        <v>0</v>
      </c>
      <c r="H13" s="2">
        <v>900</v>
      </c>
      <c r="I13" s="2">
        <v>900</v>
      </c>
    </row>
    <row r="14" spans="1:9" x14ac:dyDescent="0.2">
      <c r="A14" s="1">
        <v>11</v>
      </c>
      <c r="B14" s="1">
        <v>5</v>
      </c>
      <c r="C14" s="1">
        <v>6</v>
      </c>
      <c r="D14" s="2">
        <v>5.9999999999999995E-4</v>
      </c>
      <c r="E14" s="2">
        <v>9.1999999999999998E-3</v>
      </c>
      <c r="F14" s="2">
        <v>0.113</v>
      </c>
      <c r="G14" s="2">
        <v>0</v>
      </c>
      <c r="H14" s="2">
        <v>900</v>
      </c>
      <c r="I14" s="2">
        <v>900</v>
      </c>
    </row>
    <row r="15" spans="1:9" x14ac:dyDescent="0.2">
      <c r="A15" s="1">
        <v>12</v>
      </c>
      <c r="B15" s="1">
        <v>5</v>
      </c>
      <c r="C15" s="1">
        <v>10</v>
      </c>
      <c r="D15" s="2">
        <v>6.9999999999999999E-4</v>
      </c>
      <c r="E15" s="2">
        <v>8.2000000000000007E-3</v>
      </c>
      <c r="F15" s="2">
        <v>0.1389</v>
      </c>
      <c r="G15" s="2">
        <v>0</v>
      </c>
      <c r="H15" s="2">
        <v>480</v>
      </c>
      <c r="I15" s="2">
        <v>480</v>
      </c>
    </row>
    <row r="16" spans="1:9" x14ac:dyDescent="0.2">
      <c r="A16" s="1">
        <v>13</v>
      </c>
      <c r="B16" s="1">
        <v>5</v>
      </c>
      <c r="C16" s="1">
        <v>30</v>
      </c>
      <c r="D16" s="2">
        <v>0</v>
      </c>
      <c r="E16" s="2">
        <v>2.5000000000000001E-2</v>
      </c>
      <c r="F16" s="2">
        <v>0</v>
      </c>
      <c r="G16" s="2">
        <v>1.07</v>
      </c>
      <c r="H16" s="2">
        <v>1800</v>
      </c>
      <c r="I16" s="2">
        <v>1800</v>
      </c>
    </row>
    <row r="17" spans="1:9" x14ac:dyDescent="0.2">
      <c r="A17" s="1">
        <v>14</v>
      </c>
      <c r="B17" s="1">
        <v>6</v>
      </c>
      <c r="C17" s="1">
        <v>7</v>
      </c>
      <c r="D17" s="2">
        <v>4.0000000000000002E-4</v>
      </c>
      <c r="E17" s="2">
        <v>4.5999999999999999E-3</v>
      </c>
      <c r="F17" s="2">
        <v>7.8E-2</v>
      </c>
      <c r="G17" s="2">
        <v>0</v>
      </c>
      <c r="H17" s="2">
        <v>900</v>
      </c>
      <c r="I17" s="2">
        <v>900</v>
      </c>
    </row>
    <row r="18" spans="1:9" x14ac:dyDescent="0.2">
      <c r="A18" s="1">
        <v>15</v>
      </c>
      <c r="B18" s="1">
        <v>7</v>
      </c>
      <c r="C18" s="1">
        <v>8</v>
      </c>
      <c r="D18" s="2">
        <v>2.3E-3</v>
      </c>
      <c r="E18" s="2">
        <v>3.6299999999999999E-2</v>
      </c>
      <c r="F18" s="2">
        <v>0.38040000000000002</v>
      </c>
      <c r="G18" s="2">
        <v>0</v>
      </c>
      <c r="H18" s="2">
        <v>900</v>
      </c>
      <c r="I18" s="2">
        <v>900</v>
      </c>
    </row>
    <row r="19" spans="1:9" x14ac:dyDescent="0.2">
      <c r="A19" s="1">
        <v>16</v>
      </c>
      <c r="B19" s="1">
        <v>8</v>
      </c>
      <c r="C19" s="1">
        <v>38</v>
      </c>
      <c r="D19" s="2">
        <v>1E-3</v>
      </c>
      <c r="E19" s="2">
        <v>2.5000000000000001E-2</v>
      </c>
      <c r="F19" s="2">
        <v>1.2</v>
      </c>
      <c r="G19" s="2">
        <v>0</v>
      </c>
      <c r="H19" s="2">
        <v>900</v>
      </c>
      <c r="I19" s="2">
        <v>900</v>
      </c>
    </row>
    <row r="20" spans="1:9" x14ac:dyDescent="0.2">
      <c r="A20" s="1">
        <v>17</v>
      </c>
      <c r="B20" s="1">
        <v>9</v>
      </c>
      <c r="C20" s="1">
        <v>10</v>
      </c>
      <c r="D20" s="2">
        <v>4.0000000000000002E-4</v>
      </c>
      <c r="E20" s="2">
        <v>4.3E-3</v>
      </c>
      <c r="F20" s="2">
        <v>7.2900000000000006E-2</v>
      </c>
      <c r="G20" s="2">
        <v>0</v>
      </c>
      <c r="H20" s="2">
        <v>600</v>
      </c>
      <c r="I20" s="2">
        <v>600</v>
      </c>
    </row>
    <row r="21" spans="1:9" x14ac:dyDescent="0.2">
      <c r="A21" s="1">
        <v>18</v>
      </c>
      <c r="B21" s="1">
        <v>9</v>
      </c>
      <c r="C21" s="1">
        <v>12</v>
      </c>
      <c r="D21" s="2">
        <v>4.0000000000000002E-4</v>
      </c>
      <c r="E21" s="2">
        <v>4.3E-3</v>
      </c>
      <c r="F21" s="2">
        <v>7.2900000000000006E-2</v>
      </c>
      <c r="G21" s="2">
        <v>0</v>
      </c>
      <c r="H21" s="2">
        <v>600</v>
      </c>
      <c r="I21" s="2">
        <v>600</v>
      </c>
    </row>
    <row r="22" spans="1:9" x14ac:dyDescent="0.2">
      <c r="A22" s="1">
        <v>19</v>
      </c>
      <c r="B22" s="1">
        <v>9</v>
      </c>
      <c r="C22" s="1">
        <v>31</v>
      </c>
      <c r="D22" s="2">
        <v>0</v>
      </c>
      <c r="E22" s="2">
        <v>0.02</v>
      </c>
      <c r="F22" s="2">
        <v>0</v>
      </c>
      <c r="G22" s="2">
        <v>1.07</v>
      </c>
      <c r="H22" s="2">
        <v>900</v>
      </c>
      <c r="I22" s="2">
        <v>900</v>
      </c>
    </row>
    <row r="23" spans="1:9" x14ac:dyDescent="0.2">
      <c r="A23" s="1">
        <v>20</v>
      </c>
      <c r="B23" s="1">
        <v>11</v>
      </c>
      <c r="C23" s="1">
        <v>10</v>
      </c>
      <c r="D23" s="2">
        <v>1.6000000000000001E-3</v>
      </c>
      <c r="E23" s="2">
        <v>4.3499999999999997E-2</v>
      </c>
      <c r="F23" s="2">
        <v>0</v>
      </c>
      <c r="G23" s="2">
        <v>1.006</v>
      </c>
      <c r="H23" s="2">
        <v>500</v>
      </c>
      <c r="I23" s="2">
        <v>500</v>
      </c>
    </row>
    <row r="24" spans="1:9" x14ac:dyDescent="0.2">
      <c r="A24" s="1">
        <v>21</v>
      </c>
      <c r="B24" s="1">
        <v>11</v>
      </c>
      <c r="C24" s="1">
        <v>12</v>
      </c>
      <c r="D24" s="2">
        <v>1.6000000000000001E-3</v>
      </c>
      <c r="E24" s="2">
        <v>4.3499999999999997E-2</v>
      </c>
      <c r="F24" s="2">
        <v>0</v>
      </c>
      <c r="G24" s="2">
        <v>1.006</v>
      </c>
      <c r="H24" s="2">
        <v>500</v>
      </c>
      <c r="I24" s="2">
        <v>500</v>
      </c>
    </row>
    <row r="25" spans="1:9" x14ac:dyDescent="0.2">
      <c r="A25" s="1">
        <v>22</v>
      </c>
      <c r="B25" s="1">
        <v>12</v>
      </c>
      <c r="C25" s="1">
        <v>13</v>
      </c>
      <c r="D25" s="2">
        <v>8.9999999999999998E-4</v>
      </c>
      <c r="E25" s="2">
        <v>1.01E-2</v>
      </c>
      <c r="F25" s="2">
        <v>0.17230000000000001</v>
      </c>
      <c r="G25" s="2">
        <v>0</v>
      </c>
      <c r="H25" s="2">
        <v>600</v>
      </c>
      <c r="I25" s="2">
        <v>600</v>
      </c>
    </row>
    <row r="26" spans="1:9" x14ac:dyDescent="0.2">
      <c r="A26" s="1">
        <v>23</v>
      </c>
      <c r="B26" s="1">
        <v>13</v>
      </c>
      <c r="C26" s="1">
        <v>14</v>
      </c>
      <c r="D26" s="2">
        <v>1.8E-3</v>
      </c>
      <c r="E26" s="2">
        <v>2.1700000000000001E-2</v>
      </c>
      <c r="F26" s="2">
        <v>0.36599999999999999</v>
      </c>
      <c r="G26" s="2">
        <v>0</v>
      </c>
      <c r="H26" s="2">
        <v>600</v>
      </c>
      <c r="I26" s="2">
        <v>600</v>
      </c>
    </row>
    <row r="27" spans="1:9" x14ac:dyDescent="0.2">
      <c r="A27" s="1">
        <v>24</v>
      </c>
      <c r="B27" s="1">
        <v>14</v>
      </c>
      <c r="C27" s="1">
        <v>15</v>
      </c>
      <c r="D27" s="2">
        <v>8.9999999999999998E-4</v>
      </c>
      <c r="E27" s="2">
        <v>9.4000000000000004E-3</v>
      </c>
      <c r="F27" s="2">
        <v>0.17100000000000001</v>
      </c>
      <c r="G27" s="2">
        <v>0</v>
      </c>
      <c r="H27" s="2">
        <v>600</v>
      </c>
      <c r="I27" s="2">
        <v>600</v>
      </c>
    </row>
    <row r="28" spans="1:9" x14ac:dyDescent="0.2">
      <c r="A28" s="1">
        <v>25</v>
      </c>
      <c r="B28" s="1">
        <v>15</v>
      </c>
      <c r="C28" s="1">
        <v>16</v>
      </c>
      <c r="D28" s="2">
        <v>6.9999999999999999E-4</v>
      </c>
      <c r="E28" s="2">
        <v>8.8999999999999999E-3</v>
      </c>
      <c r="F28" s="2">
        <v>0.13420000000000001</v>
      </c>
      <c r="G28" s="2">
        <v>0</v>
      </c>
      <c r="H28" s="2">
        <v>600</v>
      </c>
      <c r="I28" s="2">
        <v>600</v>
      </c>
    </row>
    <row r="29" spans="1:9" x14ac:dyDescent="0.2">
      <c r="A29" s="1">
        <v>26</v>
      </c>
      <c r="B29" s="1">
        <v>15</v>
      </c>
      <c r="C29" s="1">
        <v>18</v>
      </c>
      <c r="D29" s="2">
        <v>1.6000000000000001E-3</v>
      </c>
      <c r="E29" s="2">
        <v>1.95E-2</v>
      </c>
      <c r="F29" s="2">
        <v>0.30399999999999999</v>
      </c>
      <c r="G29" s="2">
        <v>0</v>
      </c>
      <c r="H29" s="2">
        <v>600</v>
      </c>
      <c r="I29" s="2">
        <v>600</v>
      </c>
    </row>
    <row r="30" spans="1:9" x14ac:dyDescent="0.2">
      <c r="A30" s="1">
        <v>27</v>
      </c>
      <c r="B30" s="1">
        <v>15</v>
      </c>
      <c r="C30" s="1">
        <v>20</v>
      </c>
      <c r="D30" s="2">
        <v>8.0000000000000004E-4</v>
      </c>
      <c r="E30" s="2">
        <v>1.35E-2</v>
      </c>
      <c r="F30" s="2">
        <v>0.25480000000000003</v>
      </c>
      <c r="G30" s="2">
        <v>0</v>
      </c>
      <c r="H30" s="2">
        <v>600</v>
      </c>
      <c r="I30" s="2">
        <v>600</v>
      </c>
    </row>
    <row r="31" spans="1:9" x14ac:dyDescent="0.2">
      <c r="A31" s="1">
        <v>28</v>
      </c>
      <c r="B31" s="1">
        <v>15</v>
      </c>
      <c r="C31" s="1">
        <v>23</v>
      </c>
      <c r="D31" s="2">
        <v>2.9999999999999997E-4</v>
      </c>
      <c r="E31" s="2">
        <v>5.8999999999999999E-3</v>
      </c>
      <c r="F31" s="2">
        <v>6.8000000000000005E-2</v>
      </c>
      <c r="G31" s="2">
        <v>0</v>
      </c>
      <c r="H31" s="2">
        <v>600</v>
      </c>
      <c r="I31" s="2">
        <v>600</v>
      </c>
    </row>
    <row r="32" spans="1:9" x14ac:dyDescent="0.2">
      <c r="A32" s="1">
        <v>29</v>
      </c>
      <c r="B32" s="1">
        <v>16</v>
      </c>
      <c r="C32" s="1">
        <v>17</v>
      </c>
      <c r="D32" s="2">
        <v>6.9999999999999999E-4</v>
      </c>
      <c r="E32" s="2">
        <v>8.2000000000000007E-3</v>
      </c>
      <c r="F32" s="2">
        <v>0.13189999999999999</v>
      </c>
      <c r="G32" s="2">
        <v>0</v>
      </c>
      <c r="H32" s="2">
        <v>600</v>
      </c>
      <c r="I32" s="2">
        <v>600</v>
      </c>
    </row>
    <row r="33" spans="1:9" x14ac:dyDescent="0.2">
      <c r="A33" s="1">
        <v>30</v>
      </c>
      <c r="B33" s="1">
        <v>16</v>
      </c>
      <c r="C33" s="1">
        <v>26</v>
      </c>
      <c r="D33" s="2">
        <v>1.2999999999999999E-3</v>
      </c>
      <c r="E33" s="2">
        <v>1.7299999999999999E-2</v>
      </c>
      <c r="F33" s="2">
        <v>0.3216</v>
      </c>
      <c r="G33" s="2">
        <v>0</v>
      </c>
      <c r="H33" s="2">
        <v>600</v>
      </c>
      <c r="I33" s="2">
        <v>600</v>
      </c>
    </row>
    <row r="34" spans="1:9" x14ac:dyDescent="0.2">
      <c r="A34" s="1">
        <v>31</v>
      </c>
      <c r="B34" s="1">
        <v>18</v>
      </c>
      <c r="C34" s="1">
        <v>19</v>
      </c>
      <c r="D34" s="2">
        <v>6.9999999999999999E-4</v>
      </c>
      <c r="E34" s="2">
        <v>1.38E-2</v>
      </c>
      <c r="F34" s="2">
        <v>0</v>
      </c>
      <c r="G34" s="2">
        <v>1.06</v>
      </c>
      <c r="H34" s="2">
        <v>900</v>
      </c>
      <c r="I34" s="2">
        <v>900</v>
      </c>
    </row>
    <row r="35" spans="1:9" x14ac:dyDescent="0.2">
      <c r="A35" s="1">
        <v>32</v>
      </c>
      <c r="B35" s="1">
        <v>18</v>
      </c>
      <c r="C35" s="1">
        <v>32</v>
      </c>
      <c r="D35" s="2">
        <v>6.9999999999999999E-4</v>
      </c>
      <c r="E35" s="2">
        <v>1.4200000000000001E-2</v>
      </c>
      <c r="F35" s="2">
        <v>0</v>
      </c>
      <c r="G35" s="2">
        <v>1.07</v>
      </c>
      <c r="H35" s="2">
        <v>900</v>
      </c>
      <c r="I35" s="2">
        <v>900</v>
      </c>
    </row>
    <row r="36" spans="1:9" x14ac:dyDescent="0.2">
      <c r="A36" s="1">
        <v>33</v>
      </c>
      <c r="B36" s="1">
        <v>19</v>
      </c>
      <c r="C36" s="1">
        <v>33</v>
      </c>
      <c r="D36" s="2">
        <v>8.9999999999999998E-4</v>
      </c>
      <c r="E36" s="2">
        <v>1.7999999999999999E-2</v>
      </c>
      <c r="F36" s="2">
        <v>0</v>
      </c>
      <c r="G36" s="2">
        <v>1.0089999999999999</v>
      </c>
      <c r="H36" s="2">
        <v>900</v>
      </c>
      <c r="I36" s="2">
        <v>900</v>
      </c>
    </row>
    <row r="37" spans="1:9" x14ac:dyDescent="0.2">
      <c r="A37" s="1">
        <v>34</v>
      </c>
      <c r="B37" s="1">
        <v>20</v>
      </c>
      <c r="C37" s="1">
        <v>21</v>
      </c>
      <c r="D37" s="2">
        <v>8.0000000000000004E-4</v>
      </c>
      <c r="E37" s="2">
        <v>1.4E-2</v>
      </c>
      <c r="F37" s="2">
        <v>0.25650000000000001</v>
      </c>
      <c r="G37" s="2">
        <v>0</v>
      </c>
      <c r="H37" s="2">
        <v>900</v>
      </c>
      <c r="I37" s="2">
        <v>900</v>
      </c>
    </row>
    <row r="38" spans="1:9" x14ac:dyDescent="0.2">
      <c r="A38" s="1">
        <v>35</v>
      </c>
      <c r="B38" s="1">
        <v>21</v>
      </c>
      <c r="C38" s="1">
        <v>22</v>
      </c>
      <c r="D38" s="2">
        <v>5.9999999999999995E-4</v>
      </c>
      <c r="E38" s="2">
        <v>9.5999999999999992E-3</v>
      </c>
      <c r="F38" s="2">
        <v>0.18459999999999999</v>
      </c>
      <c r="G38" s="2">
        <v>0</v>
      </c>
      <c r="H38" s="2">
        <v>600</v>
      </c>
      <c r="I38" s="2">
        <v>600</v>
      </c>
    </row>
    <row r="39" spans="1:9" x14ac:dyDescent="0.2">
      <c r="A39" s="1">
        <v>36</v>
      </c>
      <c r="B39" s="1">
        <v>21</v>
      </c>
      <c r="C39" s="1">
        <v>34</v>
      </c>
      <c r="D39" s="2">
        <v>0</v>
      </c>
      <c r="E39" s="2">
        <v>1.43E-2</v>
      </c>
      <c r="F39" s="2">
        <v>0</v>
      </c>
      <c r="G39" s="2">
        <v>1.0249999999999999</v>
      </c>
      <c r="H39" s="2">
        <v>900</v>
      </c>
      <c r="I39" s="2">
        <v>900</v>
      </c>
    </row>
    <row r="40" spans="1:9" x14ac:dyDescent="0.2">
      <c r="A40" s="1">
        <v>37</v>
      </c>
      <c r="B40" s="1">
        <v>22</v>
      </c>
      <c r="C40" s="1">
        <v>23</v>
      </c>
      <c r="D40" s="2">
        <v>2.2000000000000001E-3</v>
      </c>
      <c r="E40" s="2">
        <v>3.5000000000000003E-2</v>
      </c>
      <c r="F40" s="2">
        <v>0.36099999999999999</v>
      </c>
      <c r="G40" s="2">
        <v>0</v>
      </c>
      <c r="H40" s="2">
        <v>600</v>
      </c>
      <c r="I40" s="2">
        <v>600</v>
      </c>
    </row>
    <row r="41" spans="1:9" x14ac:dyDescent="0.2">
      <c r="A41" s="1">
        <v>38</v>
      </c>
      <c r="B41" s="1">
        <v>22</v>
      </c>
      <c r="C41" s="1">
        <v>35</v>
      </c>
      <c r="D41" s="2">
        <v>5.0000000000000001E-4</v>
      </c>
      <c r="E41" s="2">
        <v>2.7199999999999998E-2</v>
      </c>
      <c r="F41" s="2">
        <v>0</v>
      </c>
      <c r="G41" s="2">
        <v>1</v>
      </c>
      <c r="H41" s="2">
        <v>900</v>
      </c>
      <c r="I41" s="2">
        <v>900</v>
      </c>
    </row>
    <row r="42" spans="1:9" x14ac:dyDescent="0.2">
      <c r="A42" s="1">
        <v>39</v>
      </c>
      <c r="B42" s="1">
        <v>24</v>
      </c>
      <c r="C42" s="1">
        <v>25</v>
      </c>
      <c r="D42" s="2">
        <v>3.2000000000000002E-3</v>
      </c>
      <c r="E42" s="2">
        <v>3.2300000000000002E-2</v>
      </c>
      <c r="F42" s="2">
        <v>0.53100000000000003</v>
      </c>
      <c r="G42" s="2">
        <v>0</v>
      </c>
      <c r="H42" s="2">
        <v>600</v>
      </c>
      <c r="I42" s="2">
        <v>600</v>
      </c>
    </row>
    <row r="43" spans="1:9" x14ac:dyDescent="0.2">
      <c r="A43" s="1">
        <v>40</v>
      </c>
      <c r="B43" s="1">
        <v>24</v>
      </c>
      <c r="C43" s="1">
        <v>36</v>
      </c>
      <c r="D43" s="2">
        <v>5.9999999999999995E-4</v>
      </c>
      <c r="E43" s="2">
        <v>2.3199999999999998E-2</v>
      </c>
      <c r="F43" s="2">
        <v>0</v>
      </c>
      <c r="G43" s="2">
        <v>1.0249999999999999</v>
      </c>
      <c r="H43" s="2">
        <v>900</v>
      </c>
      <c r="I43" s="2">
        <v>900</v>
      </c>
    </row>
    <row r="44" spans="1:9" x14ac:dyDescent="0.2">
      <c r="A44" s="1">
        <v>41</v>
      </c>
      <c r="B44" s="1">
        <v>25</v>
      </c>
      <c r="C44" s="1">
        <v>26</v>
      </c>
      <c r="D44" s="2">
        <v>1.4E-3</v>
      </c>
      <c r="E44" s="2">
        <v>1.47E-2</v>
      </c>
      <c r="F44" s="2">
        <v>0.23960000000000001</v>
      </c>
      <c r="G44" s="2">
        <v>0</v>
      </c>
      <c r="H44" s="2">
        <v>600</v>
      </c>
      <c r="I44" s="2">
        <v>600</v>
      </c>
    </row>
    <row r="45" spans="1:9" x14ac:dyDescent="0.2">
      <c r="A45" s="1">
        <v>42</v>
      </c>
      <c r="B45" s="1">
        <v>25</v>
      </c>
      <c r="C45" s="1">
        <v>27</v>
      </c>
      <c r="D45" s="2">
        <v>4.3E-3</v>
      </c>
      <c r="E45" s="2">
        <v>4.7399999999999998E-2</v>
      </c>
      <c r="F45" s="2">
        <v>0.7802</v>
      </c>
      <c r="G45" s="2">
        <v>0</v>
      </c>
      <c r="H45" s="2">
        <v>600</v>
      </c>
      <c r="I45" s="2">
        <v>600</v>
      </c>
    </row>
    <row r="46" spans="1:9" x14ac:dyDescent="0.2">
      <c r="A46" s="1">
        <v>43</v>
      </c>
      <c r="B46" s="1">
        <v>25</v>
      </c>
      <c r="C46" s="1">
        <v>28</v>
      </c>
      <c r="D46" s="2">
        <v>5.7000000000000002E-3</v>
      </c>
      <c r="E46" s="2">
        <v>6.25E-2</v>
      </c>
      <c r="F46" s="2">
        <v>1.0289999999999999</v>
      </c>
      <c r="G46" s="2">
        <v>0</v>
      </c>
      <c r="H46" s="2">
        <v>600</v>
      </c>
      <c r="I46" s="2">
        <v>600</v>
      </c>
    </row>
    <row r="47" spans="1:9" x14ac:dyDescent="0.2">
      <c r="A47" s="1">
        <v>44</v>
      </c>
      <c r="B47" s="1">
        <v>27</v>
      </c>
      <c r="C47" s="1">
        <v>28</v>
      </c>
      <c r="D47" s="2">
        <v>1.4E-3</v>
      </c>
      <c r="E47" s="2">
        <v>1.5100000000000001E-2</v>
      </c>
      <c r="F47" s="2">
        <v>0.249</v>
      </c>
      <c r="G47" s="2">
        <v>0</v>
      </c>
      <c r="H47" s="2">
        <v>600</v>
      </c>
      <c r="I47" s="2">
        <v>600</v>
      </c>
    </row>
    <row r="48" spans="1:9" x14ac:dyDescent="0.2">
      <c r="A48" s="1">
        <v>45</v>
      </c>
      <c r="B48" s="1">
        <v>28</v>
      </c>
      <c r="C48" s="1">
        <v>37</v>
      </c>
      <c r="D48" s="2">
        <v>8.0000000000000004E-4</v>
      </c>
      <c r="E48" s="2">
        <v>1.5599999999999999E-2</v>
      </c>
      <c r="F48" s="2">
        <v>0</v>
      </c>
      <c r="G48" s="2">
        <v>1.0249999999999999</v>
      </c>
      <c r="H48" s="2">
        <v>1200</v>
      </c>
      <c r="I48" s="2">
        <v>1200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FD57-5186-B340-9227-228B02FBF2C6}">
  <dimension ref="A1:I12"/>
  <sheetViews>
    <sheetView workbookViewId="0">
      <selection activeCell="H19" sqref="H19"/>
    </sheetView>
  </sheetViews>
  <sheetFormatPr baseColWidth="10" defaultColWidth="11.1640625" defaultRowHeight="16" x14ac:dyDescent="0.2"/>
  <cols>
    <col min="1" max="16384" width="11.1640625" style="1"/>
  </cols>
  <sheetData>
    <row r="1" spans="1:9" x14ac:dyDescent="0.2">
      <c r="A1" s="1" t="s">
        <v>2</v>
      </c>
      <c r="B1" s="1" t="s">
        <v>10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</v>
      </c>
      <c r="H1" s="1" t="s">
        <v>3</v>
      </c>
      <c r="I1" s="1" t="s">
        <v>3</v>
      </c>
    </row>
    <row r="2" spans="1:9" x14ac:dyDescent="0.2">
      <c r="A2" s="1" t="s">
        <v>4</v>
      </c>
      <c r="B2" s="1" t="s">
        <v>41</v>
      </c>
      <c r="C2" s="1" t="s">
        <v>0</v>
      </c>
      <c r="D2" s="1" t="s">
        <v>0</v>
      </c>
      <c r="E2" s="1" t="s">
        <v>38</v>
      </c>
      <c r="F2" s="1" t="s">
        <v>38</v>
      </c>
      <c r="G2" s="1" t="s">
        <v>39</v>
      </c>
      <c r="H2" s="1" t="s">
        <v>12</v>
      </c>
      <c r="I2" s="1" t="s">
        <v>40</v>
      </c>
    </row>
    <row r="3" spans="1:9" x14ac:dyDescent="0.2">
      <c r="A3" s="1">
        <v>0</v>
      </c>
      <c r="B3" s="1">
        <v>29</v>
      </c>
      <c r="C3" s="1">
        <v>0</v>
      </c>
      <c r="D3" s="1">
        <v>1040</v>
      </c>
      <c r="E3" s="1">
        <v>140</v>
      </c>
      <c r="F3" s="1">
        <v>400</v>
      </c>
      <c r="G3" s="1">
        <v>0.01</v>
      </c>
      <c r="H3" s="1">
        <v>0.3</v>
      </c>
      <c r="I3" s="1">
        <v>0.2</v>
      </c>
    </row>
    <row r="4" spans="1:9" x14ac:dyDescent="0.2">
      <c r="A4" s="1">
        <v>1</v>
      </c>
      <c r="B4" s="1">
        <v>30</v>
      </c>
      <c r="C4" s="1">
        <v>0</v>
      </c>
      <c r="D4" s="1">
        <v>646</v>
      </c>
      <c r="E4" s="1">
        <v>-100</v>
      </c>
      <c r="F4" s="1">
        <v>300</v>
      </c>
      <c r="G4" s="1">
        <v>0.01</v>
      </c>
      <c r="H4" s="1">
        <v>0.3</v>
      </c>
      <c r="I4" s="1">
        <v>0.2</v>
      </c>
    </row>
    <row r="5" spans="1:9" x14ac:dyDescent="0.2">
      <c r="A5" s="1">
        <v>2</v>
      </c>
      <c r="B5" s="1">
        <v>31</v>
      </c>
      <c r="C5" s="1">
        <v>0</v>
      </c>
      <c r="D5" s="1">
        <v>725</v>
      </c>
      <c r="E5" s="1">
        <v>150</v>
      </c>
      <c r="F5" s="1">
        <v>300</v>
      </c>
      <c r="G5" s="1">
        <v>0.01</v>
      </c>
      <c r="H5" s="1">
        <v>0.3</v>
      </c>
      <c r="I5" s="1">
        <v>0.2</v>
      </c>
    </row>
    <row r="6" spans="1:9" x14ac:dyDescent="0.2">
      <c r="A6" s="1">
        <v>3</v>
      </c>
      <c r="B6" s="1">
        <v>32</v>
      </c>
      <c r="C6" s="1">
        <v>0</v>
      </c>
      <c r="D6" s="1">
        <v>652</v>
      </c>
      <c r="E6" s="1">
        <v>0</v>
      </c>
      <c r="F6" s="1">
        <v>250</v>
      </c>
      <c r="G6" s="1">
        <v>0.01</v>
      </c>
      <c r="H6" s="1">
        <v>0.3</v>
      </c>
      <c r="I6" s="1">
        <v>0.2</v>
      </c>
    </row>
    <row r="7" spans="1:9" x14ac:dyDescent="0.2">
      <c r="A7" s="1">
        <v>4</v>
      </c>
      <c r="B7" s="1">
        <v>33</v>
      </c>
      <c r="C7" s="1">
        <v>0</v>
      </c>
      <c r="D7" s="1">
        <v>508</v>
      </c>
      <c r="E7" s="1">
        <v>0</v>
      </c>
      <c r="F7" s="1">
        <v>167</v>
      </c>
      <c r="G7" s="1">
        <v>0.01</v>
      </c>
      <c r="H7" s="1">
        <v>0.3</v>
      </c>
      <c r="I7" s="1">
        <v>0.2</v>
      </c>
    </row>
    <row r="8" spans="1:9" x14ac:dyDescent="0.2">
      <c r="A8" s="1">
        <v>5</v>
      </c>
      <c r="B8" s="1">
        <v>34</v>
      </c>
      <c r="C8" s="1">
        <v>0</v>
      </c>
      <c r="D8" s="1">
        <v>687</v>
      </c>
      <c r="E8" s="1">
        <v>-100</v>
      </c>
      <c r="F8" s="1">
        <v>300</v>
      </c>
      <c r="G8" s="1">
        <v>0.01</v>
      </c>
      <c r="H8" s="1">
        <v>0.3</v>
      </c>
      <c r="I8" s="1">
        <v>0.2</v>
      </c>
    </row>
    <row r="9" spans="1:9" x14ac:dyDescent="0.2">
      <c r="A9" s="1">
        <v>6</v>
      </c>
      <c r="B9" s="1">
        <v>35</v>
      </c>
      <c r="C9" s="1">
        <v>0</v>
      </c>
      <c r="D9" s="1">
        <v>580</v>
      </c>
      <c r="E9" s="1">
        <v>0</v>
      </c>
      <c r="F9" s="1">
        <v>240</v>
      </c>
      <c r="G9" s="1">
        <v>0.01</v>
      </c>
      <c r="H9" s="1">
        <v>0.3</v>
      </c>
      <c r="I9" s="1">
        <v>0.2</v>
      </c>
    </row>
    <row r="10" spans="1:9" x14ac:dyDescent="0.2">
      <c r="A10" s="1">
        <v>7</v>
      </c>
      <c r="B10" s="1">
        <v>36</v>
      </c>
      <c r="C10" s="1">
        <v>0</v>
      </c>
      <c r="D10" s="1">
        <v>564</v>
      </c>
      <c r="E10" s="1">
        <v>0</v>
      </c>
      <c r="F10" s="1">
        <v>250</v>
      </c>
      <c r="G10" s="1">
        <v>0.01</v>
      </c>
      <c r="H10" s="1">
        <v>0.3</v>
      </c>
      <c r="I10" s="1">
        <v>0.2</v>
      </c>
    </row>
    <row r="11" spans="1:9" x14ac:dyDescent="0.2">
      <c r="A11" s="1">
        <v>8</v>
      </c>
      <c r="B11" s="1">
        <v>37</v>
      </c>
      <c r="C11" s="1">
        <v>0</v>
      </c>
      <c r="D11" s="1">
        <v>865</v>
      </c>
      <c r="E11" s="1">
        <v>-150</v>
      </c>
      <c r="F11" s="1">
        <v>300</v>
      </c>
      <c r="G11" s="1">
        <v>0.01</v>
      </c>
      <c r="H11" s="1">
        <v>0.3</v>
      </c>
      <c r="I11" s="1">
        <v>0.2</v>
      </c>
    </row>
    <row r="12" spans="1:9" x14ac:dyDescent="0.2">
      <c r="A12" s="1">
        <v>9</v>
      </c>
      <c r="B12" s="1">
        <v>38</v>
      </c>
      <c r="C12" s="1">
        <v>0</v>
      </c>
      <c r="D12" s="1">
        <v>1100</v>
      </c>
      <c r="E12" s="1">
        <v>-100</v>
      </c>
      <c r="F12" s="1">
        <v>300</v>
      </c>
      <c r="G12" s="1">
        <v>0.01</v>
      </c>
      <c r="H12" s="1">
        <v>0.3</v>
      </c>
      <c r="I12" s="1">
        <v>0.2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75B22-2263-D143-9CED-2F753F0D7DF7}">
  <dimension ref="A1:B26"/>
  <sheetViews>
    <sheetView tabSelected="1" workbookViewId="0">
      <selection activeCell="C1" sqref="C1:D1048576"/>
    </sheetView>
  </sheetViews>
  <sheetFormatPr baseColWidth="10" defaultColWidth="11.1640625" defaultRowHeight="16" x14ac:dyDescent="0.2"/>
  <cols>
    <col min="1" max="16384" width="11.1640625" style="1"/>
  </cols>
  <sheetData>
    <row r="1" spans="1:2" x14ac:dyDescent="0.2">
      <c r="A1" s="1" t="s">
        <v>2</v>
      </c>
      <c r="B1" s="1" t="s">
        <v>43</v>
      </c>
    </row>
    <row r="2" spans="1:2" x14ac:dyDescent="0.2">
      <c r="A2" s="1" t="s">
        <v>4</v>
      </c>
      <c r="B2" s="1" t="s">
        <v>42</v>
      </c>
    </row>
    <row r="3" spans="1:2" x14ac:dyDescent="0.2">
      <c r="A3" s="1">
        <v>0</v>
      </c>
      <c r="B3" s="4">
        <v>0.65135453474676086</v>
      </c>
    </row>
    <row r="4" spans="1:2" x14ac:dyDescent="0.2">
      <c r="A4" s="1">
        <v>1</v>
      </c>
      <c r="B4" s="4">
        <v>0.64899882214369842</v>
      </c>
    </row>
    <row r="5" spans="1:2" x14ac:dyDescent="0.2">
      <c r="A5" s="1">
        <v>2</v>
      </c>
      <c r="B5" s="4">
        <v>0.65842167255594819</v>
      </c>
    </row>
    <row r="6" spans="1:2" x14ac:dyDescent="0.2">
      <c r="A6" s="1">
        <v>3</v>
      </c>
      <c r="B6" s="4">
        <v>0.66666666666666663</v>
      </c>
    </row>
    <row r="7" spans="1:2" x14ac:dyDescent="0.2">
      <c r="A7" s="1">
        <v>4</v>
      </c>
      <c r="B7" s="4">
        <v>0.68520023557125997</v>
      </c>
    </row>
    <row r="8" spans="1:2" x14ac:dyDescent="0.2">
      <c r="A8" s="1">
        <v>5</v>
      </c>
      <c r="B8" s="4">
        <v>0.71967020023557127</v>
      </c>
    </row>
    <row r="9" spans="1:2" x14ac:dyDescent="0.2">
      <c r="A9" s="1">
        <v>6</v>
      </c>
      <c r="B9" s="4">
        <v>0.75265017667844514</v>
      </c>
    </row>
    <row r="10" spans="1:2" x14ac:dyDescent="0.2">
      <c r="A10" s="1">
        <v>7</v>
      </c>
      <c r="B10" s="4">
        <v>0.79387514723203767</v>
      </c>
    </row>
    <row r="11" spans="1:2" x14ac:dyDescent="0.2">
      <c r="A11" s="1">
        <v>8</v>
      </c>
      <c r="B11" s="4">
        <v>0.84452296819787986</v>
      </c>
    </row>
    <row r="12" spans="1:2" x14ac:dyDescent="0.2">
      <c r="A12" s="1">
        <v>9</v>
      </c>
      <c r="B12" s="4">
        <v>0.89163722025912839</v>
      </c>
    </row>
    <row r="13" spans="1:2" x14ac:dyDescent="0.2">
      <c r="A13" s="1">
        <v>10</v>
      </c>
      <c r="B13" s="4">
        <v>0.90930506478209649</v>
      </c>
    </row>
    <row r="14" spans="1:2" x14ac:dyDescent="0.2">
      <c r="A14" s="1">
        <v>11</v>
      </c>
      <c r="B14" s="4">
        <v>0.93168433451118959</v>
      </c>
    </row>
    <row r="15" spans="1:2" x14ac:dyDescent="0.2">
      <c r="A15" s="1">
        <v>12</v>
      </c>
      <c r="B15" s="4">
        <v>0.93639575971731448</v>
      </c>
    </row>
    <row r="16" spans="1:2" x14ac:dyDescent="0.2">
      <c r="A16" s="1">
        <v>13</v>
      </c>
      <c r="B16" s="4">
        <v>0.94110718492343937</v>
      </c>
    </row>
    <row r="17" spans="1:2" x14ac:dyDescent="0.2">
      <c r="A17" s="1">
        <v>14</v>
      </c>
      <c r="B17" s="4">
        <v>0.92932862190812715</v>
      </c>
    </row>
    <row r="18" spans="1:2" x14ac:dyDescent="0.2">
      <c r="A18" s="1">
        <v>15</v>
      </c>
      <c r="B18" s="4">
        <v>0.91755005889281505</v>
      </c>
    </row>
    <row r="19" spans="1:2" x14ac:dyDescent="0.2">
      <c r="A19" s="1">
        <v>16</v>
      </c>
      <c r="B19" s="4">
        <v>0.91048292108362783</v>
      </c>
    </row>
    <row r="20" spans="1:2" x14ac:dyDescent="0.2">
      <c r="A20" s="1">
        <v>17</v>
      </c>
      <c r="B20" s="4">
        <v>0.89163722025912839</v>
      </c>
    </row>
    <row r="21" spans="1:2" x14ac:dyDescent="0.2">
      <c r="A21" s="1">
        <v>18</v>
      </c>
      <c r="B21" s="4">
        <v>0.86219081272084808</v>
      </c>
    </row>
    <row r="22" spans="1:2" x14ac:dyDescent="0.2">
      <c r="A22" s="1">
        <v>19</v>
      </c>
      <c r="B22" s="4">
        <v>0.83512367491166095</v>
      </c>
    </row>
    <row r="23" spans="1:2" x14ac:dyDescent="0.2">
      <c r="A23" s="1">
        <v>20</v>
      </c>
      <c r="B23" s="4">
        <v>0.80923439340400505</v>
      </c>
    </row>
    <row r="24" spans="1:2" x14ac:dyDescent="0.2">
      <c r="A24" s="1">
        <v>21</v>
      </c>
      <c r="B24" s="4">
        <v>0.75863368669022402</v>
      </c>
    </row>
    <row r="25" spans="1:2" x14ac:dyDescent="0.2">
      <c r="A25" s="1">
        <v>22</v>
      </c>
      <c r="B25" s="4">
        <v>0.72096584216725601</v>
      </c>
    </row>
    <row r="26" spans="1:2" x14ac:dyDescent="0.2">
      <c r="A26" s="1">
        <v>23</v>
      </c>
      <c r="B26" s="4">
        <v>0.67974087161366303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12864-0531-448F-9FD6-E2A4006ACD97}">
  <dimension ref="A1:E3"/>
  <sheetViews>
    <sheetView workbookViewId="0">
      <selection activeCell="I9" sqref="I9"/>
    </sheetView>
  </sheetViews>
  <sheetFormatPr baseColWidth="10" defaultColWidth="11.1640625" defaultRowHeight="16" x14ac:dyDescent="0.2"/>
  <cols>
    <col min="1" max="16384" width="11.1640625" style="1"/>
  </cols>
  <sheetData>
    <row r="1" spans="1:5" x14ac:dyDescent="0.2">
      <c r="A1" s="1" t="s">
        <v>2</v>
      </c>
      <c r="B1" s="1" t="s">
        <v>14</v>
      </c>
      <c r="C1" s="1" t="s">
        <v>15</v>
      </c>
      <c r="D1" s="1" t="s">
        <v>16</v>
      </c>
      <c r="E1" s="1" t="s">
        <v>17</v>
      </c>
    </row>
    <row r="2" spans="1:5" x14ac:dyDescent="0.2">
      <c r="A2" s="1" t="s">
        <v>4</v>
      </c>
      <c r="B2" s="1" t="s">
        <v>18</v>
      </c>
      <c r="C2" s="1" t="s">
        <v>19</v>
      </c>
      <c r="D2" s="1" t="s">
        <v>9</v>
      </c>
      <c r="E2" s="1" t="s">
        <v>20</v>
      </c>
    </row>
    <row r="3" spans="1:5" x14ac:dyDescent="0.2">
      <c r="A3" s="1">
        <v>0</v>
      </c>
      <c r="B3" s="1">
        <v>345</v>
      </c>
      <c r="C3" s="3">
        <v>100</v>
      </c>
      <c r="D3" s="3">
        <f>B3*B3/C3</f>
        <v>1190.25</v>
      </c>
      <c r="E3" s="1">
        <f>C3/B3</f>
        <v>0.28985507246376813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ebus</vt:lpstr>
      <vt:lpstr>line</vt:lpstr>
      <vt:lpstr>gens</vt:lpstr>
      <vt:lpstr>hour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2021-10-30T13:34:44Z</dcterms:created>
  <dcterms:modified xsi:type="dcterms:W3CDTF">2022-05-07T16:49:09Z</dcterms:modified>
</cp:coreProperties>
</file>