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青行" sheetId="1" r:id="rId1"/>
    <sheet name="裴寨" sheetId="2" r:id="rId2"/>
    <sheet name="湾子" sheetId="3" r:id="rId3"/>
    <sheet name="石北" sheetId="4" r:id="rId4"/>
    <sheet name="石南" sheetId="5" r:id="rId5"/>
    <sheet name="Sheet5" sheetId="6" r:id="rId6"/>
    <sheet name="Sheet6" sheetId="7" r:id="rId7"/>
  </sheets>
  <calcPr calcId="144525"/>
</workbook>
</file>

<file path=xl/sharedStrings.xml><?xml version="1.0" encoding="utf-8"?>
<sst xmlns="http://schemas.openxmlformats.org/spreadsheetml/2006/main" count="78" uniqueCount="29">
  <si>
    <t>2021年白云寺镇青行村委光伏发电收支明细表</t>
  </si>
  <si>
    <t>序号</t>
  </si>
  <si>
    <t>收入</t>
  </si>
  <si>
    <t>日期</t>
  </si>
  <si>
    <t>支出</t>
  </si>
  <si>
    <t>备注</t>
  </si>
  <si>
    <t>支游园地租</t>
  </si>
  <si>
    <t>支光伏维护人员工资</t>
  </si>
  <si>
    <t>支游园绿化</t>
  </si>
  <si>
    <t>支人居环境整治劳务费</t>
  </si>
  <si>
    <t>支游园美化</t>
  </si>
  <si>
    <t>县拨 2019.9-2020.5</t>
  </si>
  <si>
    <t>2020.6-2020.9</t>
  </si>
  <si>
    <t>2020年第四季度2020.10-2010.12</t>
  </si>
  <si>
    <t>县拨2020年第四季度补贴</t>
  </si>
  <si>
    <t>2021年第一季度2021.1-2021.3</t>
  </si>
  <si>
    <t>合计</t>
  </si>
  <si>
    <t>2021年白云寺镇裴寨村委光伏发电收支明细表</t>
  </si>
  <si>
    <t>支人居环境改善</t>
  </si>
  <si>
    <t>支光伏临时公益岗位人员工资</t>
  </si>
  <si>
    <t>2021年白云寺镇湾子村委光伏发电收支明细表</t>
  </si>
  <si>
    <t>支公益性岗位人员工资</t>
  </si>
  <si>
    <t>2021年白云寺镇石北村委光伏发电收支明细表</t>
  </si>
  <si>
    <t>支2020年10月-12月临时工工资</t>
  </si>
  <si>
    <t>支卫生清洁员2020年整年工资</t>
  </si>
  <si>
    <t>2021年白云寺镇石南村委光伏发电收支明细表</t>
  </si>
  <si>
    <t>2020年9-12月临时工工资</t>
  </si>
  <si>
    <t>4月7号</t>
  </si>
  <si>
    <t>支村内游园建设光伏资金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</si>
</sst>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A3" workbookViewId="0">
      <selection activeCell="E22" sqref="E22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0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11000</v>
      </c>
      <c r="E3" s="5">
        <v>44279</v>
      </c>
      <c r="F3" s="3" t="s">
        <v>6</v>
      </c>
    </row>
    <row r="4" ht="24" customHeight="1" spans="1:6">
      <c r="A4" s="3">
        <v>2</v>
      </c>
      <c r="B4" s="4"/>
      <c r="C4" s="3"/>
      <c r="D4" s="4">
        <v>16200</v>
      </c>
      <c r="E4" s="5">
        <v>44279</v>
      </c>
      <c r="F4" s="3" t="s">
        <v>7</v>
      </c>
    </row>
    <row r="5" ht="24" customHeight="1" spans="1:6">
      <c r="A5" s="3">
        <v>3</v>
      </c>
      <c r="B5" s="4"/>
      <c r="C5" s="3"/>
      <c r="D5" s="4">
        <v>20500</v>
      </c>
      <c r="E5" s="5">
        <v>44279</v>
      </c>
      <c r="F5" s="3" t="s">
        <v>8</v>
      </c>
    </row>
    <row r="6" ht="24" customHeight="1" spans="1:6">
      <c r="A6" s="3">
        <v>4</v>
      </c>
      <c r="B6" s="4"/>
      <c r="C6" s="3"/>
      <c r="D6" s="4">
        <v>11280</v>
      </c>
      <c r="E6" s="5">
        <v>44279</v>
      </c>
      <c r="F6" s="3" t="s">
        <v>9</v>
      </c>
    </row>
    <row r="7" ht="24" customHeight="1" spans="1:6">
      <c r="A7" s="3">
        <v>5</v>
      </c>
      <c r="B7" s="4"/>
      <c r="C7" s="3"/>
      <c r="D7" s="4">
        <v>23000</v>
      </c>
      <c r="E7" s="5">
        <v>44301</v>
      </c>
      <c r="F7" s="3" t="s">
        <v>10</v>
      </c>
    </row>
    <row r="8" ht="24" customHeight="1" spans="1:6">
      <c r="A8" s="3">
        <v>6</v>
      </c>
      <c r="B8" s="4">
        <v>128688.33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56357.41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14847.81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31885.9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22363.27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254142.72</v>
      </c>
      <c r="C23" s="3"/>
      <c r="D23" s="4">
        <f>SUM(D3:D22)</f>
        <v>81980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2" workbookViewId="0">
      <selection activeCell="C20" sqref="C20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17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29160</v>
      </c>
      <c r="E3" s="5">
        <v>44229</v>
      </c>
      <c r="F3" s="3" t="s">
        <v>18</v>
      </c>
    </row>
    <row r="4" ht="24" customHeight="1" spans="1:6">
      <c r="A4" s="3">
        <v>2</v>
      </c>
      <c r="B4" s="4"/>
      <c r="C4" s="3"/>
      <c r="D4" s="4">
        <v>37110</v>
      </c>
      <c r="E4" s="5">
        <v>44229</v>
      </c>
      <c r="F4" s="3" t="s">
        <v>19</v>
      </c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119982.8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51702.03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11383.46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27274.16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20590.9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230933.35</v>
      </c>
      <c r="C23" s="3"/>
      <c r="D23" s="4">
        <f>SUM(D3:D22)</f>
        <v>66270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2" workbookViewId="0">
      <selection activeCell="D29" sqref="$A1:$XFD1048576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20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45000</v>
      </c>
      <c r="E3" s="5">
        <v>44229</v>
      </c>
      <c r="F3" s="3" t="s">
        <v>21</v>
      </c>
    </row>
    <row r="4" ht="24" customHeight="1" spans="1:6">
      <c r="A4" s="3">
        <v>2</v>
      </c>
      <c r="B4" s="4"/>
      <c r="C4" s="3"/>
      <c r="D4" s="4"/>
      <c r="E4" s="5"/>
      <c r="F4" s="3"/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129335.57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64781.09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14986.52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32174.56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22885.24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264162.98</v>
      </c>
      <c r="C23" s="3"/>
      <c r="D23" s="4">
        <f>SUM(D3:D22)</f>
        <v>45000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H11" sqref="$A1:$XFD1048576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22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3"/>
      <c r="D3" s="4">
        <v>59700</v>
      </c>
      <c r="E3" s="5">
        <v>44209</v>
      </c>
      <c r="F3" s="3" t="s">
        <v>23</v>
      </c>
    </row>
    <row r="4" ht="24" customHeight="1" spans="1:6">
      <c r="A4" s="3">
        <v>2</v>
      </c>
      <c r="B4" s="4"/>
      <c r="C4" s="5"/>
      <c r="D4" s="4">
        <v>24000</v>
      </c>
      <c r="E4" s="5">
        <v>44229</v>
      </c>
      <c r="F4" s="3" t="s">
        <v>24</v>
      </c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125829.3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61926.3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13653.4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30262.08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21655.95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 t="e">
        <f>SUM(#REF!,B3:B22)</f>
        <v>#REF!</v>
      </c>
      <c r="C23" s="3"/>
      <c r="D23" s="4">
        <f>SUM(D3:D22)</f>
        <v>83700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15" sqref="A1:F24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25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5" customHeight="1" spans="1:6">
      <c r="A3" s="3">
        <v>1</v>
      </c>
      <c r="B3" s="4"/>
      <c r="C3" s="3"/>
      <c r="D3" s="4">
        <v>45500</v>
      </c>
      <c r="E3" s="5">
        <v>44209</v>
      </c>
      <c r="F3" s="3" t="s">
        <v>26</v>
      </c>
    </row>
    <row r="4" ht="24" customHeight="1" spans="1:6">
      <c r="A4" s="3">
        <v>2</v>
      </c>
      <c r="B4" s="4"/>
      <c r="C4" s="3"/>
      <c r="D4" s="4">
        <v>28000</v>
      </c>
      <c r="E4" s="5" t="s">
        <v>27</v>
      </c>
      <c r="F4" s="3" t="s">
        <v>28</v>
      </c>
    </row>
    <row r="5" ht="24" customHeight="1" spans="1:6">
      <c r="A5" s="3">
        <v>3</v>
      </c>
      <c r="B5" s="4"/>
      <c r="C5" s="5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/>
      <c r="C8" s="3"/>
      <c r="D8" s="4"/>
      <c r="E8" s="5"/>
      <c r="F8" s="3"/>
    </row>
    <row r="9" ht="24" customHeight="1" spans="1:6">
      <c r="A9" s="3">
        <v>7</v>
      </c>
      <c r="B9" s="4">
        <v>125008.3</v>
      </c>
      <c r="C9" s="5">
        <v>44210</v>
      </c>
      <c r="D9" s="4"/>
      <c r="E9" s="3"/>
      <c r="F9" s="3" t="s">
        <v>11</v>
      </c>
    </row>
    <row r="10" ht="24" customHeight="1" spans="1:6">
      <c r="A10" s="3">
        <v>8</v>
      </c>
      <c r="B10" s="4">
        <v>62752.95</v>
      </c>
      <c r="C10" s="5">
        <v>44222</v>
      </c>
      <c r="D10" s="4"/>
      <c r="E10" s="3"/>
      <c r="F10" s="3" t="s">
        <v>12</v>
      </c>
    </row>
    <row r="11" ht="24" customHeight="1" spans="1:6">
      <c r="A11" s="3">
        <v>9</v>
      </c>
      <c r="B11" s="4">
        <v>13805.97</v>
      </c>
      <c r="C11" s="5">
        <v>44216</v>
      </c>
      <c r="D11" s="4"/>
      <c r="E11" s="3"/>
      <c r="F11" s="3" t="s">
        <v>13</v>
      </c>
    </row>
    <row r="12" ht="24" customHeight="1" spans="1:6">
      <c r="A12" s="3">
        <v>10</v>
      </c>
      <c r="B12" s="4">
        <v>30262.08</v>
      </c>
      <c r="C12" s="5">
        <v>44272</v>
      </c>
      <c r="D12" s="4"/>
      <c r="E12" s="3"/>
      <c r="F12" s="3" t="s">
        <v>14</v>
      </c>
    </row>
    <row r="13" ht="24" customHeight="1" spans="1:6">
      <c r="A13" s="3">
        <v>11</v>
      </c>
      <c r="B13" s="4">
        <v>21564.87</v>
      </c>
      <c r="C13" s="5">
        <v>44308</v>
      </c>
      <c r="D13" s="4"/>
      <c r="E13" s="3"/>
      <c r="F13" s="3" t="s">
        <v>15</v>
      </c>
    </row>
    <row r="14" ht="24" customHeight="1" spans="1:6">
      <c r="A14" s="3">
        <v>12</v>
      </c>
      <c r="B14" s="4"/>
      <c r="C14" s="3"/>
      <c r="D14" s="4"/>
      <c r="E14" s="3"/>
      <c r="F14" s="3"/>
    </row>
    <row r="15" ht="24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>
        <v>21</v>
      </c>
      <c r="B23" s="4"/>
      <c r="C23" s="3"/>
      <c r="D23" s="4"/>
      <c r="E23" s="3"/>
      <c r="F23" s="3"/>
    </row>
    <row r="24" ht="27" customHeight="1" spans="1:6">
      <c r="A24" s="3" t="s">
        <v>16</v>
      </c>
      <c r="B24" s="4">
        <f>SUM(B3:B23)</f>
        <v>253394.17</v>
      </c>
      <c r="C24" s="3"/>
      <c r="D24" s="4">
        <f>SUM(D3:D23)</f>
        <v>73500</v>
      </c>
      <c r="E24" s="3"/>
      <c r="F24" s="3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青行</vt:lpstr>
      <vt:lpstr>裴寨</vt:lpstr>
      <vt:lpstr>湾子</vt:lpstr>
      <vt:lpstr>石北</vt:lpstr>
      <vt:lpstr>石南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white六四开</cp:lastModifiedBy>
  <dcterms:created xsi:type="dcterms:W3CDTF">2021-04-22T08:05:00Z</dcterms:created>
  <dcterms:modified xsi:type="dcterms:W3CDTF">2021-04-22T09:16:07Z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3865B47595404B998C0887781FF76EE7</vt:lpwstr>
  </property>
  <property fmtid="{D5CDD505-2E9C-101B-9397-08002B2CF9AE}" pid="3" name="KSOProductBuildVer">
    <vt:lpwstr>2052-11.1.0.10463</vt:lpwstr>
  </property>
</Properties>
</file>