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nico93\Dropbox\Caudales_SNSM\"/>
    </mc:Choice>
  </mc:AlternateContent>
  <bookViews>
    <workbookView xWindow="0" yWindow="0" windowWidth="16320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3" i="1"/>
  <c r="E4" i="1" s="1"/>
  <c r="E5" i="1" s="1"/>
</calcChain>
</file>

<file path=xl/sharedStrings.xml><?xml version="1.0" encoding="utf-8"?>
<sst xmlns="http://schemas.openxmlformats.org/spreadsheetml/2006/main" count="11" uniqueCount="11">
  <si>
    <t>No,</t>
  </si>
  <si>
    <t>FECHA1</t>
  </si>
  <si>
    <t>FECHA2</t>
  </si>
  <si>
    <t>DIAS</t>
  </si>
  <si>
    <t>NIVEL(cms)</t>
  </si>
  <si>
    <t>CAUDAL_LIQUIDO(m3/s)</t>
  </si>
  <si>
    <t>GASTO_SOLIDO(Kg/s)</t>
  </si>
  <si>
    <t>Sed _rate(mm/yr)</t>
  </si>
  <si>
    <t>CONCENTRACION_MEDIA(Kg/m3)</t>
  </si>
  <si>
    <t>CONCENTRACION_SUPERFICIAL(Kg/m3)</t>
  </si>
  <si>
    <t>Dias2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</si>
</sst>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GASTO_SOLIDO(Kg/s)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Sheet1!$E$2:$E$60</c:f>
              <c:numCache>
                <c:formatCode>General</c:formatCode>
                <c:ptCount val="59"/>
                <c:pt idx="0">
                  <c:v>0</c:v>
                </c:pt>
                <c:pt idx="1">
                  <c:v>44</c:v>
                </c:pt>
                <c:pt idx="2">
                  <c:v>52</c:v>
                </c:pt>
                <c:pt idx="3">
                  <c:v>96</c:v>
                </c:pt>
                <c:pt idx="4">
                  <c:v>166</c:v>
                </c:pt>
                <c:pt idx="5">
                  <c:v>189</c:v>
                </c:pt>
                <c:pt idx="6">
                  <c:v>226</c:v>
                </c:pt>
                <c:pt idx="7">
                  <c:v>245</c:v>
                </c:pt>
                <c:pt idx="8">
                  <c:v>404</c:v>
                </c:pt>
                <c:pt idx="9">
                  <c:v>528</c:v>
                </c:pt>
                <c:pt idx="10">
                  <c:v>645</c:v>
                </c:pt>
                <c:pt idx="11">
                  <c:v>709</c:v>
                </c:pt>
                <c:pt idx="12">
                  <c:v>961</c:v>
                </c:pt>
                <c:pt idx="13">
                  <c:v>1077</c:v>
                </c:pt>
                <c:pt idx="14">
                  <c:v>1256</c:v>
                </c:pt>
                <c:pt idx="15">
                  <c:v>1314</c:v>
                </c:pt>
                <c:pt idx="16">
                  <c:v>1378</c:v>
                </c:pt>
                <c:pt idx="17">
                  <c:v>1549</c:v>
                </c:pt>
                <c:pt idx="18">
                  <c:v>1665</c:v>
                </c:pt>
                <c:pt idx="19">
                  <c:v>1725</c:v>
                </c:pt>
                <c:pt idx="20">
                  <c:v>1900</c:v>
                </c:pt>
                <c:pt idx="21">
                  <c:v>2062</c:v>
                </c:pt>
                <c:pt idx="22">
                  <c:v>2122</c:v>
                </c:pt>
                <c:pt idx="23">
                  <c:v>2217</c:v>
                </c:pt>
                <c:pt idx="24">
                  <c:v>2341</c:v>
                </c:pt>
                <c:pt idx="25">
                  <c:v>2761</c:v>
                </c:pt>
                <c:pt idx="26">
                  <c:v>2831</c:v>
                </c:pt>
                <c:pt idx="27">
                  <c:v>3057</c:v>
                </c:pt>
                <c:pt idx="28">
                  <c:v>3142</c:v>
                </c:pt>
                <c:pt idx="29">
                  <c:v>3421</c:v>
                </c:pt>
                <c:pt idx="30">
                  <c:v>3502</c:v>
                </c:pt>
                <c:pt idx="31">
                  <c:v>3580</c:v>
                </c:pt>
                <c:pt idx="32">
                  <c:v>3904</c:v>
                </c:pt>
                <c:pt idx="33">
                  <c:v>4157</c:v>
                </c:pt>
                <c:pt idx="34">
                  <c:v>4214</c:v>
                </c:pt>
                <c:pt idx="35">
                  <c:v>4249</c:v>
                </c:pt>
                <c:pt idx="36">
                  <c:v>4274</c:v>
                </c:pt>
                <c:pt idx="37">
                  <c:v>4393</c:v>
                </c:pt>
                <c:pt idx="38">
                  <c:v>4464</c:v>
                </c:pt>
                <c:pt idx="39">
                  <c:v>4764</c:v>
                </c:pt>
                <c:pt idx="40">
                  <c:v>5180</c:v>
                </c:pt>
                <c:pt idx="41">
                  <c:v>5207</c:v>
                </c:pt>
                <c:pt idx="42">
                  <c:v>5340</c:v>
                </c:pt>
                <c:pt idx="43">
                  <c:v>5364</c:v>
                </c:pt>
                <c:pt idx="44">
                  <c:v>5487</c:v>
                </c:pt>
                <c:pt idx="45">
                  <c:v>5524</c:v>
                </c:pt>
                <c:pt idx="46">
                  <c:v>5557</c:v>
                </c:pt>
                <c:pt idx="47">
                  <c:v>5595</c:v>
                </c:pt>
                <c:pt idx="48">
                  <c:v>5651</c:v>
                </c:pt>
                <c:pt idx="49">
                  <c:v>5724</c:v>
                </c:pt>
                <c:pt idx="50">
                  <c:v>5881</c:v>
                </c:pt>
                <c:pt idx="51">
                  <c:v>5987</c:v>
                </c:pt>
                <c:pt idx="52">
                  <c:v>6130</c:v>
                </c:pt>
                <c:pt idx="53">
                  <c:v>6252</c:v>
                </c:pt>
                <c:pt idx="54">
                  <c:v>6974</c:v>
                </c:pt>
                <c:pt idx="55">
                  <c:v>7323</c:v>
                </c:pt>
                <c:pt idx="56">
                  <c:v>7470</c:v>
                </c:pt>
                <c:pt idx="57">
                  <c:v>7473</c:v>
                </c:pt>
                <c:pt idx="58">
                  <c:v>7723</c:v>
                </c:pt>
              </c:numCache>
            </c:numRef>
          </c:xVal>
          <c:yVal>
            <c:numRef>
              <c:f>Sheet1!$H$2:$H$60</c:f>
              <c:numCache>
                <c:formatCode>General</c:formatCode>
                <c:ptCount val="59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4.9000000000000002E-2</c:v>
                </c:pt>
                <c:pt idx="4">
                  <c:v>2.5999999999999999E-2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3.6999999999999998E-2</c:v>
                </c:pt>
                <c:pt idx="8">
                  <c:v>0.01</c:v>
                </c:pt>
                <c:pt idx="9">
                  <c:v>5.0000000000000001E-3</c:v>
                </c:pt>
                <c:pt idx="10">
                  <c:v>3.9E-2</c:v>
                </c:pt>
                <c:pt idx="11">
                  <c:v>1.4E-2</c:v>
                </c:pt>
                <c:pt idx="12">
                  <c:v>0.188</c:v>
                </c:pt>
                <c:pt idx="13">
                  <c:v>8.0000000000000002E-3</c:v>
                </c:pt>
                <c:pt idx="14">
                  <c:v>0.03</c:v>
                </c:pt>
                <c:pt idx="15">
                  <c:v>1.0999999999999999E-2</c:v>
                </c:pt>
                <c:pt idx="16">
                  <c:v>5.2999999999999999E-2</c:v>
                </c:pt>
                <c:pt idx="17">
                  <c:v>1.2999999999999999E-2</c:v>
                </c:pt>
                <c:pt idx="18">
                  <c:v>2.7E-2</c:v>
                </c:pt>
                <c:pt idx="19">
                  <c:v>0.10199999999999999</c:v>
                </c:pt>
                <c:pt idx="20">
                  <c:v>1.7000000000000001E-2</c:v>
                </c:pt>
                <c:pt idx="21">
                  <c:v>5.8000000000000003E-2</c:v>
                </c:pt>
                <c:pt idx="22">
                  <c:v>2.9000000000000001E-2</c:v>
                </c:pt>
                <c:pt idx="23">
                  <c:v>7.0000000000000001E-3</c:v>
                </c:pt>
                <c:pt idx="24">
                  <c:v>1.4999999999999999E-2</c:v>
                </c:pt>
                <c:pt idx="25">
                  <c:v>1E-3</c:v>
                </c:pt>
                <c:pt idx="26">
                  <c:v>1.4E-2</c:v>
                </c:pt>
                <c:pt idx="27">
                  <c:v>2E-3</c:v>
                </c:pt>
                <c:pt idx="28">
                  <c:v>8.0000000000000002E-3</c:v>
                </c:pt>
                <c:pt idx="29">
                  <c:v>0.04</c:v>
                </c:pt>
                <c:pt idx="30">
                  <c:v>4.3999999999999997E-2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6.6000000000000003E-2</c:v>
                </c:pt>
                <c:pt idx="34">
                  <c:v>0.153</c:v>
                </c:pt>
                <c:pt idx="35">
                  <c:v>0.88800000000000001</c:v>
                </c:pt>
                <c:pt idx="36">
                  <c:v>0.03</c:v>
                </c:pt>
                <c:pt idx="37">
                  <c:v>0.01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5.0000000000000001E-3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2.8000000000000001E-2</c:v>
                </c:pt>
                <c:pt idx="44">
                  <c:v>0.17899999999999999</c:v>
                </c:pt>
                <c:pt idx="45">
                  <c:v>0.28599999999999998</c:v>
                </c:pt>
                <c:pt idx="46">
                  <c:v>7.0000000000000001E-3</c:v>
                </c:pt>
                <c:pt idx="47">
                  <c:v>0.05</c:v>
                </c:pt>
                <c:pt idx="48">
                  <c:v>0.26</c:v>
                </c:pt>
                <c:pt idx="49">
                  <c:v>0.02</c:v>
                </c:pt>
                <c:pt idx="50">
                  <c:v>2.3E-2</c:v>
                </c:pt>
                <c:pt idx="51">
                  <c:v>6.0000000000000001E-3</c:v>
                </c:pt>
                <c:pt idx="52">
                  <c:v>4.2999999999999997E-2</c:v>
                </c:pt>
                <c:pt idx="53">
                  <c:v>1E-3</c:v>
                </c:pt>
                <c:pt idx="54">
                  <c:v>1E-3</c:v>
                </c:pt>
                <c:pt idx="55">
                  <c:v>5.0000000000000001E-3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98928"/>
        <c:axId val="400402064"/>
      </c:scatterChart>
      <c:valAx>
        <c:axId val="400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02064"/>
        <c:crosses val="autoZero"/>
        <c:crossBetween val="midCat"/>
      </c:valAx>
      <c:valAx>
        <c:axId val="400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3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123189</xdr:colOff>
      <xdr:row>8</xdr:row>
      <xdr:rowOff>30480</xdr:rowOff>
    </xdr:from>
    <xdr:to>
      <xdr:col>20</xdr:col>
      <xdr:colOff>22432</xdr:colOff>
      <xdr:row>28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31" workbookViewId="0">
      <selection activeCell="G10" sqref="G1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19840223</v>
      </c>
      <c r="C2">
        <v>30735</v>
      </c>
      <c r="D2">
        <v>30735</v>
      </c>
      <c r="E2">
        <v>0</v>
      </c>
      <c r="F2">
        <v>18</v>
      </c>
      <c r="G2">
        <v>0.16</v>
      </c>
      <c r="H2">
        <v>2E-3</v>
      </c>
      <c r="I2">
        <v>1.9497980758643332E-4</v>
      </c>
      <c r="J2">
        <v>8.9999999999999993E-3</v>
      </c>
      <c r="K2">
        <v>8.0000000000000002E-3</v>
      </c>
    </row>
    <row r="3" spans="1:11" x14ac:dyDescent="0.3">
      <c r="A3">
        <v>2</v>
      </c>
      <c r="B3">
        <v>19840407</v>
      </c>
      <c r="C3">
        <v>30779</v>
      </c>
      <c r="D3">
        <v>30779</v>
      </c>
      <c r="E3">
        <f>(D3-D2)+E2</f>
        <v>44</v>
      </c>
      <c r="F3">
        <v>19</v>
      </c>
      <c r="G3">
        <v>0.10199999999999999</v>
      </c>
      <c r="H3">
        <v>1E-3</v>
      </c>
      <c r="I3">
        <v>9.7489903793216659E-5</v>
      </c>
      <c r="J3">
        <v>6.0000000000000001E-3</v>
      </c>
      <c r="K3">
        <v>1E-3</v>
      </c>
    </row>
    <row r="4" spans="1:11" x14ac:dyDescent="0.3">
      <c r="A4">
        <v>3</v>
      </c>
      <c r="B4">
        <v>19840415</v>
      </c>
      <c r="C4">
        <v>30787</v>
      </c>
      <c r="D4">
        <v>30787</v>
      </c>
      <c r="E4">
        <f>(D4-D3) + E3</f>
        <v>52</v>
      </c>
      <c r="F4">
        <v>22</v>
      </c>
      <c r="G4">
        <v>0.26</v>
      </c>
      <c r="H4">
        <v>3.0000000000000001E-3</v>
      </c>
      <c r="I4">
        <v>2.9246971137964996E-4</v>
      </c>
      <c r="J4">
        <v>1.2E-2</v>
      </c>
      <c r="K4">
        <v>1.7999999999999999E-2</v>
      </c>
    </row>
    <row r="5" spans="1:11" x14ac:dyDescent="0.3">
      <c r="A5">
        <v>4</v>
      </c>
      <c r="B5">
        <v>19840529</v>
      </c>
      <c r="C5">
        <v>30831</v>
      </c>
      <c r="D5">
        <v>30831</v>
      </c>
      <c r="E5">
        <f>(D5-D4)+E4</f>
        <v>96</v>
      </c>
      <c r="F5">
        <v>31</v>
      </c>
      <c r="G5">
        <v>1.52</v>
      </c>
      <c r="H5">
        <v>4.9000000000000002E-2</v>
      </c>
      <c r="I5">
        <v>4.777005285867616E-3</v>
      </c>
      <c r="J5">
        <v>3.3000000000000002E-2</v>
      </c>
      <c r="K5">
        <v>3.5999999999999997E-2</v>
      </c>
    </row>
    <row r="6" spans="1:11" x14ac:dyDescent="0.3">
      <c r="A6">
        <v>5</v>
      </c>
      <c r="B6">
        <v>19840807</v>
      </c>
      <c r="C6">
        <v>30901</v>
      </c>
      <c r="D6">
        <v>30901</v>
      </c>
      <c r="E6">
        <f t="shared" ref="E6" si="0">(D6-D5)+E5</f>
        <v>166</v>
      </c>
      <c r="F6">
        <v>40</v>
      </c>
      <c r="G6">
        <v>1.83</v>
      </c>
      <c r="H6">
        <v>2.5999999999999999E-2</v>
      </c>
      <c r="I6">
        <v>2.5347374986236333E-3</v>
      </c>
      <c r="J6">
        <v>1.4E-2</v>
      </c>
      <c r="K6">
        <v>8.9999999999999993E-3</v>
      </c>
    </row>
    <row r="7" spans="1:11" x14ac:dyDescent="0.3">
      <c r="A7">
        <v>6</v>
      </c>
      <c r="B7">
        <v>19840830</v>
      </c>
      <c r="C7">
        <v>30924</v>
      </c>
      <c r="D7">
        <v>30924</v>
      </c>
      <c r="E7">
        <f t="shared" ref="E7" si="1">(D7-D6) + E6</f>
        <v>189</v>
      </c>
      <c r="F7">
        <v>36</v>
      </c>
      <c r="G7">
        <v>1.3029999999999999</v>
      </c>
      <c r="H7">
        <v>1.0999999999999999E-2</v>
      </c>
      <c r="I7">
        <v>1.0723889417253833E-3</v>
      </c>
      <c r="J7">
        <v>8.0000000000000002E-3</v>
      </c>
      <c r="K7">
        <v>1.0999999999999999E-2</v>
      </c>
    </row>
    <row r="8" spans="1:11" x14ac:dyDescent="0.3">
      <c r="A8">
        <v>7</v>
      </c>
      <c r="B8">
        <v>19841006</v>
      </c>
      <c r="C8">
        <v>30961</v>
      </c>
      <c r="D8">
        <v>30961</v>
      </c>
      <c r="E8">
        <f t="shared" ref="E8:E9" si="2">(D8-D7)+E7</f>
        <v>226</v>
      </c>
      <c r="F8">
        <v>43</v>
      </c>
      <c r="G8">
        <v>2.4529999999999998</v>
      </c>
      <c r="H8">
        <v>0.01</v>
      </c>
      <c r="I8">
        <v>9.7489903793216662E-4</v>
      </c>
      <c r="J8">
        <v>4.0000000000000001E-3</v>
      </c>
      <c r="K8">
        <v>4.0000000000000001E-3</v>
      </c>
    </row>
    <row r="9" spans="1:11" x14ac:dyDescent="0.3">
      <c r="A9">
        <v>8</v>
      </c>
      <c r="B9">
        <v>19841025</v>
      </c>
      <c r="C9">
        <v>30980</v>
      </c>
      <c r="D9">
        <v>30980</v>
      </c>
      <c r="E9">
        <f t="shared" si="2"/>
        <v>245</v>
      </c>
      <c r="F9">
        <v>43</v>
      </c>
      <c r="G9">
        <v>2.6819999999999999</v>
      </c>
      <c r="H9">
        <v>3.6999999999999998E-2</v>
      </c>
      <c r="I9">
        <v>3.6071264403490164E-3</v>
      </c>
      <c r="J9">
        <v>1.4E-2</v>
      </c>
      <c r="K9">
        <v>1.4999999999999999E-2</v>
      </c>
    </row>
    <row r="10" spans="1:11" x14ac:dyDescent="0.3">
      <c r="A10">
        <v>9</v>
      </c>
      <c r="B10">
        <v>19850402</v>
      </c>
      <c r="C10">
        <v>31139</v>
      </c>
      <c r="D10">
        <v>31139</v>
      </c>
      <c r="E10">
        <f t="shared" ref="E10" si="3">(D10-D9) + E9</f>
        <v>404</v>
      </c>
      <c r="F10">
        <v>20</v>
      </c>
      <c r="G10">
        <v>0.32600000000000001</v>
      </c>
      <c r="H10">
        <v>0.01</v>
      </c>
      <c r="I10">
        <v>9.7489903793216662E-4</v>
      </c>
      <c r="J10">
        <v>3.2000000000000001E-2</v>
      </c>
      <c r="K10">
        <v>5.0000000000000001E-3</v>
      </c>
    </row>
    <row r="11" spans="1:11" x14ac:dyDescent="0.3">
      <c r="A11">
        <v>10</v>
      </c>
      <c r="B11">
        <v>19850804</v>
      </c>
      <c r="C11">
        <v>31263</v>
      </c>
      <c r="D11">
        <v>31263</v>
      </c>
      <c r="E11">
        <f t="shared" ref="E11:E12" si="4">(D11-D10)+E10</f>
        <v>528</v>
      </c>
      <c r="F11">
        <v>19</v>
      </c>
      <c r="G11">
        <v>0.249</v>
      </c>
      <c r="H11">
        <v>5.0000000000000001E-3</v>
      </c>
      <c r="I11">
        <v>4.8744951896608331E-4</v>
      </c>
      <c r="J11">
        <v>2.1000000000000001E-2</v>
      </c>
      <c r="K11">
        <v>2.7E-2</v>
      </c>
    </row>
    <row r="12" spans="1:11" x14ac:dyDescent="0.3">
      <c r="A12">
        <v>11</v>
      </c>
      <c r="B12">
        <v>19851129</v>
      </c>
      <c r="C12">
        <v>31380</v>
      </c>
      <c r="D12">
        <v>31380</v>
      </c>
      <c r="E12">
        <f t="shared" si="4"/>
        <v>645</v>
      </c>
      <c r="F12">
        <v>43</v>
      </c>
      <c r="G12">
        <v>2.2400000000000002</v>
      </c>
      <c r="H12">
        <v>3.9E-2</v>
      </c>
      <c r="I12">
        <v>3.8021062479354499E-3</v>
      </c>
      <c r="J12">
        <v>1.7000000000000001E-2</v>
      </c>
      <c r="K12">
        <v>1.2999999999999999E-2</v>
      </c>
    </row>
    <row r="13" spans="1:11" x14ac:dyDescent="0.3">
      <c r="A13">
        <v>12</v>
      </c>
      <c r="B13">
        <v>19860201</v>
      </c>
      <c r="C13">
        <v>31444</v>
      </c>
      <c r="D13">
        <v>31444</v>
      </c>
      <c r="E13">
        <f t="shared" ref="E13" si="5">(D13-D12) + E12</f>
        <v>709</v>
      </c>
      <c r="F13">
        <v>34</v>
      </c>
      <c r="G13">
        <v>0.85</v>
      </c>
      <c r="H13">
        <v>1.4E-2</v>
      </c>
      <c r="I13">
        <v>1.3648586531050332E-3</v>
      </c>
      <c r="J13">
        <v>1.7000000000000001E-2</v>
      </c>
      <c r="K13">
        <v>1.2999999999999999E-2</v>
      </c>
    </row>
    <row r="14" spans="1:11" x14ac:dyDescent="0.3">
      <c r="A14">
        <v>13</v>
      </c>
      <c r="B14">
        <v>19861011</v>
      </c>
      <c r="C14">
        <v>31696</v>
      </c>
      <c r="D14">
        <v>31696</v>
      </c>
      <c r="E14">
        <f t="shared" ref="E14:E15" si="6">(D14-D13)+E13</f>
        <v>961</v>
      </c>
      <c r="F14">
        <v>48</v>
      </c>
      <c r="G14">
        <v>2.96</v>
      </c>
      <c r="H14">
        <v>0.188</v>
      </c>
      <c r="I14">
        <v>1.8328101913124731E-2</v>
      </c>
      <c r="J14">
        <v>6.3E-2</v>
      </c>
      <c r="K14">
        <v>0.08</v>
      </c>
    </row>
    <row r="15" spans="1:11" x14ac:dyDescent="0.3">
      <c r="A15">
        <v>14</v>
      </c>
      <c r="B15">
        <v>19870204</v>
      </c>
      <c r="C15">
        <v>31812</v>
      </c>
      <c r="D15">
        <v>31812</v>
      </c>
      <c r="E15">
        <f t="shared" si="6"/>
        <v>1077</v>
      </c>
      <c r="F15">
        <v>17</v>
      </c>
      <c r="G15">
        <v>0.16</v>
      </c>
      <c r="H15">
        <v>8.0000000000000002E-3</v>
      </c>
      <c r="I15">
        <v>7.7991923034573328E-4</v>
      </c>
      <c r="J15">
        <v>4.8000000000000001E-2</v>
      </c>
      <c r="K15">
        <v>2.1000000000000001E-2</v>
      </c>
    </row>
    <row r="16" spans="1:11" x14ac:dyDescent="0.3">
      <c r="A16">
        <v>15</v>
      </c>
      <c r="B16">
        <v>19870802</v>
      </c>
      <c r="C16">
        <v>31991</v>
      </c>
      <c r="D16">
        <v>31991</v>
      </c>
      <c r="E16">
        <f t="shared" ref="E16" si="7">(D16-D15) + E15</f>
        <v>1256</v>
      </c>
      <c r="F16">
        <v>39</v>
      </c>
      <c r="G16">
        <v>1.53</v>
      </c>
      <c r="H16">
        <v>0.03</v>
      </c>
      <c r="I16">
        <v>2.9246971137965E-3</v>
      </c>
      <c r="J16">
        <v>0.02</v>
      </c>
      <c r="K16">
        <v>1.7000000000000001E-2</v>
      </c>
    </row>
    <row r="17" spans="1:11" x14ac:dyDescent="0.3">
      <c r="A17">
        <v>16</v>
      </c>
      <c r="B17">
        <v>19870929</v>
      </c>
      <c r="C17">
        <v>32049</v>
      </c>
      <c r="D17">
        <v>32049</v>
      </c>
      <c r="E17">
        <f t="shared" ref="E17:E18" si="8">(D17-D16)+E16</f>
        <v>1314</v>
      </c>
      <c r="F17">
        <v>37</v>
      </c>
      <c r="G17">
        <v>0.5</v>
      </c>
      <c r="H17">
        <v>1.0999999999999999E-2</v>
      </c>
      <c r="I17">
        <v>1.0723889417253833E-3</v>
      </c>
      <c r="J17">
        <v>2.1999999999999999E-2</v>
      </c>
      <c r="K17">
        <v>1.7000000000000001E-2</v>
      </c>
    </row>
    <row r="18" spans="1:11" x14ac:dyDescent="0.3">
      <c r="A18">
        <v>17</v>
      </c>
      <c r="B18">
        <v>19871202</v>
      </c>
      <c r="C18">
        <v>32113</v>
      </c>
      <c r="D18">
        <v>32113</v>
      </c>
      <c r="E18">
        <f t="shared" si="8"/>
        <v>1378</v>
      </c>
      <c r="F18">
        <v>40</v>
      </c>
      <c r="G18">
        <v>1.7</v>
      </c>
      <c r="H18">
        <v>5.2999999999999999E-2</v>
      </c>
      <c r="I18">
        <v>5.1669649010404831E-3</v>
      </c>
      <c r="J18">
        <v>3.1E-2</v>
      </c>
      <c r="K18">
        <v>3.5000000000000003E-2</v>
      </c>
    </row>
    <row r="19" spans="1:11" x14ac:dyDescent="0.3">
      <c r="A19">
        <v>18</v>
      </c>
      <c r="B19">
        <v>19880521</v>
      </c>
      <c r="C19">
        <v>32284</v>
      </c>
      <c r="D19">
        <v>32284</v>
      </c>
      <c r="E19">
        <f t="shared" ref="E19" si="9">(D19-D18) + E18</f>
        <v>1549</v>
      </c>
      <c r="F19">
        <v>25</v>
      </c>
      <c r="G19">
        <v>0.35</v>
      </c>
      <c r="H19">
        <v>1.2999999999999999E-2</v>
      </c>
      <c r="I19">
        <v>1.2673687493118166E-3</v>
      </c>
      <c r="J19">
        <v>3.6999999999999998E-2</v>
      </c>
      <c r="K19">
        <v>1.9E-2</v>
      </c>
    </row>
    <row r="20" spans="1:11" x14ac:dyDescent="0.3">
      <c r="A20">
        <v>19</v>
      </c>
      <c r="B20">
        <v>19880914</v>
      </c>
      <c r="C20">
        <v>32400</v>
      </c>
      <c r="D20">
        <v>32400</v>
      </c>
      <c r="E20">
        <f t="shared" ref="E20:E21" si="10">(D20-D19)+E19</f>
        <v>1665</v>
      </c>
      <c r="F20">
        <v>43</v>
      </c>
      <c r="G20">
        <v>2.41</v>
      </c>
      <c r="H20">
        <v>2.7E-2</v>
      </c>
      <c r="I20">
        <v>2.6322274024168498E-3</v>
      </c>
      <c r="J20">
        <v>1.0999999999999999E-2</v>
      </c>
      <c r="K20">
        <v>6.0000000000000001E-3</v>
      </c>
    </row>
    <row r="21" spans="1:11" x14ac:dyDescent="0.3">
      <c r="A21">
        <v>20</v>
      </c>
      <c r="B21">
        <v>19881113</v>
      </c>
      <c r="C21">
        <v>32460</v>
      </c>
      <c r="D21">
        <v>32460</v>
      </c>
      <c r="E21">
        <f t="shared" si="10"/>
        <v>1725</v>
      </c>
      <c r="F21">
        <v>40</v>
      </c>
      <c r="G21">
        <v>2.09</v>
      </c>
      <c r="H21">
        <v>0.10199999999999999</v>
      </c>
      <c r="I21">
        <v>9.9439701869081E-3</v>
      </c>
      <c r="J21">
        <v>4.9000000000000002E-2</v>
      </c>
      <c r="K21">
        <v>4.2999999999999997E-2</v>
      </c>
    </row>
    <row r="22" spans="1:11" x14ac:dyDescent="0.3">
      <c r="A22">
        <v>21</v>
      </c>
      <c r="B22">
        <v>19890507</v>
      </c>
      <c r="C22">
        <v>32635</v>
      </c>
      <c r="D22">
        <v>32635</v>
      </c>
      <c r="E22">
        <f t="shared" ref="E22" si="11">(D22-D21) + E21</f>
        <v>1900</v>
      </c>
      <c r="F22">
        <v>27</v>
      </c>
      <c r="G22">
        <v>0.53</v>
      </c>
      <c r="H22">
        <v>1.7000000000000001E-2</v>
      </c>
      <c r="I22">
        <v>1.6573283644846833E-3</v>
      </c>
      <c r="J22">
        <v>3.1E-2</v>
      </c>
      <c r="K22">
        <v>1.4E-2</v>
      </c>
    </row>
    <row r="23" spans="1:11" x14ac:dyDescent="0.3">
      <c r="A23">
        <v>22</v>
      </c>
      <c r="B23">
        <v>19891016</v>
      </c>
      <c r="C23">
        <v>32797</v>
      </c>
      <c r="D23">
        <v>32797</v>
      </c>
      <c r="E23">
        <f t="shared" ref="E23:E24" si="12">(D23-D22)+E22</f>
        <v>2062</v>
      </c>
      <c r="F23">
        <v>27</v>
      </c>
      <c r="G23">
        <v>0.54</v>
      </c>
      <c r="H23">
        <v>5.8000000000000003E-2</v>
      </c>
      <c r="I23">
        <v>5.654414420006566E-3</v>
      </c>
      <c r="J23">
        <v>0.108</v>
      </c>
      <c r="K23">
        <v>4.7E-2</v>
      </c>
    </row>
    <row r="24" spans="1:11" x14ac:dyDescent="0.3">
      <c r="A24">
        <v>23</v>
      </c>
      <c r="B24">
        <v>19891215</v>
      </c>
      <c r="C24">
        <v>32857</v>
      </c>
      <c r="D24">
        <v>32857</v>
      </c>
      <c r="E24">
        <f t="shared" si="12"/>
        <v>2122</v>
      </c>
      <c r="F24">
        <v>28</v>
      </c>
      <c r="G24">
        <v>0.57999999999999996</v>
      </c>
      <c r="H24">
        <v>2.9000000000000001E-2</v>
      </c>
      <c r="I24">
        <v>2.827207210003283E-3</v>
      </c>
      <c r="J24">
        <v>0.05</v>
      </c>
      <c r="K24">
        <v>0.153</v>
      </c>
    </row>
    <row r="25" spans="1:11" x14ac:dyDescent="0.3">
      <c r="A25">
        <v>24</v>
      </c>
      <c r="B25">
        <v>19900320</v>
      </c>
      <c r="C25">
        <v>32952</v>
      </c>
      <c r="D25">
        <v>32952</v>
      </c>
      <c r="E25">
        <f t="shared" ref="E25" si="13">(D25-D24) + E24</f>
        <v>2217</v>
      </c>
      <c r="F25">
        <v>19</v>
      </c>
      <c r="G25">
        <v>0.16</v>
      </c>
      <c r="H25">
        <v>7.0000000000000001E-3</v>
      </c>
      <c r="I25">
        <v>6.824293265525166E-4</v>
      </c>
      <c r="J25">
        <v>4.1000000000000002E-2</v>
      </c>
      <c r="K25">
        <v>5.0999999999999997E-2</v>
      </c>
    </row>
    <row r="26" spans="1:11" x14ac:dyDescent="0.3">
      <c r="A26">
        <v>25</v>
      </c>
      <c r="B26">
        <v>19900722</v>
      </c>
      <c r="C26">
        <v>33076</v>
      </c>
      <c r="D26">
        <v>33076</v>
      </c>
      <c r="E26">
        <f t="shared" ref="E26:E27" si="14">(D26-D25)+E25</f>
        <v>2341</v>
      </c>
      <c r="F26">
        <v>19</v>
      </c>
      <c r="G26">
        <v>0.17299999999999999</v>
      </c>
      <c r="H26">
        <v>1.4999999999999999E-2</v>
      </c>
      <c r="I26">
        <v>1.46234855689825E-3</v>
      </c>
      <c r="J26">
        <v>8.8999999999999996E-2</v>
      </c>
      <c r="K26">
        <v>2.1000000000000001E-2</v>
      </c>
    </row>
    <row r="27" spans="1:11" x14ac:dyDescent="0.3">
      <c r="A27">
        <v>26</v>
      </c>
      <c r="B27">
        <v>19910915</v>
      </c>
      <c r="C27">
        <v>33496</v>
      </c>
      <c r="D27">
        <v>33496</v>
      </c>
      <c r="E27">
        <f t="shared" si="14"/>
        <v>2761</v>
      </c>
      <c r="F27">
        <v>16</v>
      </c>
      <c r="G27">
        <v>0.05</v>
      </c>
      <c r="H27">
        <v>1E-3</v>
      </c>
      <c r="I27">
        <v>9.7489903793216659E-5</v>
      </c>
      <c r="J27">
        <v>8.0000000000000002E-3</v>
      </c>
      <c r="K27">
        <v>2.5000000000000001E-2</v>
      </c>
    </row>
    <row r="28" spans="1:11" x14ac:dyDescent="0.3">
      <c r="A28">
        <v>27</v>
      </c>
      <c r="B28">
        <v>19911124</v>
      </c>
      <c r="C28">
        <v>33566</v>
      </c>
      <c r="D28">
        <v>33566</v>
      </c>
      <c r="E28">
        <f t="shared" ref="E28" si="15">(D28-D27) + E27</f>
        <v>2831</v>
      </c>
      <c r="F28">
        <v>34</v>
      </c>
      <c r="G28">
        <v>0.92</v>
      </c>
      <c r="H28">
        <v>1.4E-2</v>
      </c>
      <c r="I28">
        <v>1.3648586531050332E-3</v>
      </c>
      <c r="J28">
        <v>1.4999999999999999E-2</v>
      </c>
      <c r="K28">
        <v>0.15</v>
      </c>
    </row>
    <row r="29" spans="1:11" x14ac:dyDescent="0.3">
      <c r="A29">
        <v>28</v>
      </c>
      <c r="B29">
        <v>19920707</v>
      </c>
      <c r="C29">
        <v>33792</v>
      </c>
      <c r="D29">
        <v>33792</v>
      </c>
      <c r="E29">
        <f t="shared" ref="E29:E30" si="16">(D29-D28)+E28</f>
        <v>3057</v>
      </c>
      <c r="F29">
        <v>18</v>
      </c>
      <c r="G29">
        <v>0.13200000000000001</v>
      </c>
      <c r="H29">
        <v>2E-3</v>
      </c>
      <c r="I29">
        <v>1.9497980758643332E-4</v>
      </c>
      <c r="J29">
        <v>1.2E-2</v>
      </c>
      <c r="K29">
        <v>0.01</v>
      </c>
    </row>
    <row r="30" spans="1:11" x14ac:dyDescent="0.3">
      <c r="A30">
        <v>29</v>
      </c>
      <c r="B30">
        <v>19920930</v>
      </c>
      <c r="C30">
        <v>33877</v>
      </c>
      <c r="D30">
        <v>33877</v>
      </c>
      <c r="E30">
        <f t="shared" si="16"/>
        <v>3142</v>
      </c>
      <c r="F30">
        <v>28</v>
      </c>
      <c r="G30">
        <v>0.49</v>
      </c>
      <c r="H30">
        <v>8.0000000000000002E-3</v>
      </c>
      <c r="I30">
        <v>7.7991923034573328E-4</v>
      </c>
      <c r="J30">
        <v>1.7000000000000001E-2</v>
      </c>
      <c r="K30">
        <v>4.2000000000000003E-2</v>
      </c>
    </row>
    <row r="31" spans="1:11" x14ac:dyDescent="0.3">
      <c r="A31">
        <v>30</v>
      </c>
      <c r="B31">
        <v>19930706</v>
      </c>
      <c r="C31">
        <v>34156</v>
      </c>
      <c r="D31">
        <v>34156</v>
      </c>
      <c r="E31">
        <f t="shared" ref="E31" si="17">(D31-D30) + E30</f>
        <v>3421</v>
      </c>
      <c r="F31">
        <v>24</v>
      </c>
      <c r="G31">
        <v>0.35</v>
      </c>
      <c r="H31">
        <v>0.04</v>
      </c>
      <c r="I31">
        <v>3.8995961517286665E-3</v>
      </c>
      <c r="J31">
        <v>0.113</v>
      </c>
      <c r="K31">
        <v>0.03</v>
      </c>
    </row>
    <row r="32" spans="1:11" x14ac:dyDescent="0.3">
      <c r="A32">
        <v>31</v>
      </c>
      <c r="B32">
        <v>19930925</v>
      </c>
      <c r="C32">
        <v>34237</v>
      </c>
      <c r="D32">
        <v>34237</v>
      </c>
      <c r="E32">
        <f t="shared" ref="E32:E33" si="18">(D32-D31)+E31</f>
        <v>3502</v>
      </c>
      <c r="F32">
        <v>37</v>
      </c>
      <c r="G32">
        <v>1.35</v>
      </c>
      <c r="H32">
        <v>4.3999999999999997E-2</v>
      </c>
      <c r="I32">
        <v>4.2895557669015332E-3</v>
      </c>
      <c r="J32">
        <v>3.3000000000000002E-2</v>
      </c>
      <c r="K32">
        <v>3.5000000000000003E-2</v>
      </c>
    </row>
    <row r="33" spans="1:11" x14ac:dyDescent="0.3">
      <c r="A33">
        <v>32</v>
      </c>
      <c r="B33">
        <v>19931212</v>
      </c>
      <c r="C33">
        <v>34315</v>
      </c>
      <c r="D33">
        <v>34315</v>
      </c>
      <c r="E33">
        <f t="shared" si="18"/>
        <v>3580</v>
      </c>
      <c r="F33">
        <v>25</v>
      </c>
      <c r="G33">
        <v>0.49</v>
      </c>
      <c r="H33">
        <v>1.4999999999999999E-2</v>
      </c>
      <c r="I33">
        <v>1.46234855689825E-3</v>
      </c>
      <c r="J33">
        <v>0.03</v>
      </c>
      <c r="K33">
        <v>3.1E-2</v>
      </c>
    </row>
    <row r="34" spans="1:11" x14ac:dyDescent="0.3">
      <c r="A34">
        <v>33</v>
      </c>
      <c r="B34">
        <v>19941101</v>
      </c>
      <c r="C34">
        <v>34639</v>
      </c>
      <c r="D34">
        <v>34639</v>
      </c>
      <c r="E34">
        <f t="shared" ref="E34" si="19">(D34-D33) + E33</f>
        <v>3904</v>
      </c>
      <c r="F34">
        <v>28</v>
      </c>
      <c r="G34">
        <v>0.28000000000000003</v>
      </c>
      <c r="H34">
        <v>8.9999999999999993E-3</v>
      </c>
      <c r="I34">
        <v>8.7740913413894995E-4</v>
      </c>
      <c r="J34">
        <v>3.3000000000000002E-2</v>
      </c>
      <c r="K34">
        <v>4.7E-2</v>
      </c>
    </row>
    <row r="35" spans="1:11" x14ac:dyDescent="0.3">
      <c r="A35">
        <v>34</v>
      </c>
      <c r="B35">
        <v>19950712</v>
      </c>
      <c r="C35">
        <v>34892</v>
      </c>
      <c r="D35">
        <v>34892</v>
      </c>
      <c r="E35">
        <f t="shared" ref="E35:E36" si="20">(D35-D34)+E34</f>
        <v>4157</v>
      </c>
      <c r="F35">
        <v>22</v>
      </c>
      <c r="G35">
        <v>0.36</v>
      </c>
      <c r="H35">
        <v>6.6000000000000003E-2</v>
      </c>
      <c r="I35">
        <v>6.4343336503522993E-3</v>
      </c>
      <c r="J35">
        <v>0.182</v>
      </c>
      <c r="K35">
        <v>4.1000000000000002E-2</v>
      </c>
    </row>
    <row r="36" spans="1:11" x14ac:dyDescent="0.3">
      <c r="A36">
        <v>35</v>
      </c>
      <c r="B36">
        <v>19950907</v>
      </c>
      <c r="C36">
        <v>34949</v>
      </c>
      <c r="D36">
        <v>34949</v>
      </c>
      <c r="E36">
        <f t="shared" si="20"/>
        <v>4214</v>
      </c>
      <c r="F36">
        <v>39</v>
      </c>
      <c r="G36">
        <v>2.06</v>
      </c>
      <c r="H36">
        <v>0.153</v>
      </c>
      <c r="I36">
        <v>1.4915955280362148E-2</v>
      </c>
      <c r="J36">
        <v>7.3999999999999996E-2</v>
      </c>
      <c r="K36">
        <v>9.1999999999999998E-2</v>
      </c>
    </row>
    <row r="37" spans="1:11" x14ac:dyDescent="0.3">
      <c r="A37">
        <v>36</v>
      </c>
      <c r="B37">
        <v>19951012</v>
      </c>
      <c r="C37">
        <v>34984</v>
      </c>
      <c r="D37">
        <v>34984</v>
      </c>
      <c r="E37">
        <f t="shared" ref="E37" si="21">(D37-D36) + E36</f>
        <v>4249</v>
      </c>
      <c r="F37">
        <v>87</v>
      </c>
      <c r="G37">
        <v>14.12</v>
      </c>
      <c r="H37">
        <v>0.88800000000000001</v>
      </c>
      <c r="I37">
        <v>8.6571034568376393E-2</v>
      </c>
      <c r="J37">
        <v>6.3E-2</v>
      </c>
      <c r="K37">
        <v>5.3999999999999999E-2</v>
      </c>
    </row>
    <row r="38" spans="1:11" x14ac:dyDescent="0.3">
      <c r="A38">
        <v>37</v>
      </c>
      <c r="B38">
        <v>19951106</v>
      </c>
      <c r="C38">
        <v>35009</v>
      </c>
      <c r="D38">
        <v>35009</v>
      </c>
      <c r="E38">
        <f t="shared" ref="E38:E39" si="22">(D38-D37)+E37</f>
        <v>4274</v>
      </c>
      <c r="F38">
        <v>24</v>
      </c>
      <c r="G38">
        <v>0.53</v>
      </c>
      <c r="H38">
        <v>0.03</v>
      </c>
      <c r="I38">
        <v>2.9246971137965E-3</v>
      </c>
      <c r="J38">
        <v>5.7000000000000002E-2</v>
      </c>
      <c r="K38">
        <v>5.0999999999999997E-2</v>
      </c>
    </row>
    <row r="39" spans="1:11" x14ac:dyDescent="0.3">
      <c r="A39">
        <v>38</v>
      </c>
      <c r="B39">
        <v>19960304</v>
      </c>
      <c r="C39">
        <v>35128</v>
      </c>
      <c r="D39">
        <v>35128</v>
      </c>
      <c r="E39">
        <f t="shared" si="22"/>
        <v>4393</v>
      </c>
      <c r="F39">
        <v>14</v>
      </c>
      <c r="G39">
        <v>0.14000000000000001</v>
      </c>
      <c r="H39">
        <v>0.01</v>
      </c>
      <c r="I39">
        <v>9.7489903793216662E-4</v>
      </c>
      <c r="J39">
        <v>7.0000000000000007E-2</v>
      </c>
      <c r="K39">
        <v>4.4999999999999998E-2</v>
      </c>
    </row>
    <row r="40" spans="1:11" x14ac:dyDescent="0.3">
      <c r="A40">
        <v>39</v>
      </c>
      <c r="B40">
        <v>19960514</v>
      </c>
      <c r="C40">
        <v>35199</v>
      </c>
      <c r="D40">
        <v>35199</v>
      </c>
      <c r="E40">
        <f t="shared" ref="E40" si="23">(D40-D39) + E39</f>
        <v>4464</v>
      </c>
      <c r="F40">
        <v>16</v>
      </c>
      <c r="G40">
        <v>0.15</v>
      </c>
      <c r="H40">
        <v>6.0000000000000001E-3</v>
      </c>
      <c r="I40">
        <v>5.8493942275929993E-4</v>
      </c>
      <c r="J40">
        <v>0.04</v>
      </c>
      <c r="K40">
        <v>4.4999999999999998E-2</v>
      </c>
    </row>
    <row r="41" spans="1:11" x14ac:dyDescent="0.3">
      <c r="A41">
        <v>40</v>
      </c>
      <c r="B41">
        <v>19970310</v>
      </c>
      <c r="C41">
        <v>35499</v>
      </c>
      <c r="D41">
        <v>35499</v>
      </c>
      <c r="E41">
        <f t="shared" ref="E41:E42" si="24">(D41-D40)+E40</f>
        <v>4764</v>
      </c>
      <c r="F41">
        <v>14</v>
      </c>
      <c r="G41">
        <v>0.14000000000000001</v>
      </c>
      <c r="H41">
        <v>6.0000000000000001E-3</v>
      </c>
      <c r="I41">
        <v>5.8493942275929993E-4</v>
      </c>
      <c r="J41">
        <v>4.4999999999999998E-2</v>
      </c>
      <c r="K41">
        <v>7.2999999999999995E-2</v>
      </c>
    </row>
    <row r="42" spans="1:11" x14ac:dyDescent="0.3">
      <c r="A42">
        <v>41</v>
      </c>
      <c r="B42">
        <v>19980430</v>
      </c>
      <c r="C42">
        <v>35915</v>
      </c>
      <c r="D42">
        <v>35915</v>
      </c>
      <c r="E42">
        <f t="shared" si="24"/>
        <v>5180</v>
      </c>
      <c r="F42">
        <v>11</v>
      </c>
      <c r="G42">
        <v>0.106</v>
      </c>
      <c r="H42">
        <v>5.0000000000000001E-3</v>
      </c>
      <c r="I42">
        <v>4.8744951896608331E-4</v>
      </c>
      <c r="J42">
        <v>4.5999999999999999E-2</v>
      </c>
      <c r="K42">
        <v>4.8000000000000001E-2</v>
      </c>
    </row>
    <row r="43" spans="1:11" x14ac:dyDescent="0.3">
      <c r="A43">
        <v>42</v>
      </c>
      <c r="B43">
        <v>19980527</v>
      </c>
      <c r="C43">
        <v>35942</v>
      </c>
      <c r="D43">
        <v>35942</v>
      </c>
      <c r="E43">
        <f t="shared" ref="E43" si="25">(D43-D42) + E42</f>
        <v>5207</v>
      </c>
      <c r="F43">
        <v>18</v>
      </c>
      <c r="G43">
        <v>0.65200000000000002</v>
      </c>
      <c r="H43">
        <v>2.5000000000000001E-2</v>
      </c>
      <c r="I43">
        <v>2.4372475948304167E-3</v>
      </c>
      <c r="J43">
        <v>3.9E-2</v>
      </c>
      <c r="K43">
        <v>0.04</v>
      </c>
    </row>
    <row r="44" spans="1:11" x14ac:dyDescent="0.3">
      <c r="A44">
        <v>43</v>
      </c>
      <c r="B44">
        <v>19981007</v>
      </c>
      <c r="C44">
        <v>36075</v>
      </c>
      <c r="D44">
        <v>36075</v>
      </c>
      <c r="E44">
        <f t="shared" ref="E44:E45" si="26">(D44-D43)+E43</f>
        <v>5340</v>
      </c>
      <c r="F44">
        <v>35</v>
      </c>
      <c r="G44">
        <v>1.5229999999999999</v>
      </c>
      <c r="H44">
        <v>2.5000000000000001E-2</v>
      </c>
      <c r="I44">
        <v>2.4372475948304167E-3</v>
      </c>
      <c r="J44">
        <v>1.7000000000000001E-2</v>
      </c>
      <c r="K44">
        <v>9.7000000000000003E-2</v>
      </c>
    </row>
    <row r="45" spans="1:11" x14ac:dyDescent="0.3">
      <c r="A45">
        <v>44</v>
      </c>
      <c r="B45">
        <v>19981031</v>
      </c>
      <c r="C45">
        <v>36099</v>
      </c>
      <c r="D45">
        <v>36099</v>
      </c>
      <c r="E45">
        <f t="shared" si="26"/>
        <v>5364</v>
      </c>
      <c r="F45">
        <v>46</v>
      </c>
      <c r="G45">
        <v>2.1259999999999999</v>
      </c>
      <c r="H45">
        <v>2.8000000000000001E-2</v>
      </c>
      <c r="I45">
        <v>2.7297173062100664E-3</v>
      </c>
      <c r="J45">
        <v>1.2999999999999999E-2</v>
      </c>
      <c r="K45">
        <v>1.2E-2</v>
      </c>
    </row>
    <row r="46" spans="1:11" x14ac:dyDescent="0.3">
      <c r="A46">
        <v>45</v>
      </c>
      <c r="B46">
        <v>19990303</v>
      </c>
      <c r="C46">
        <v>36222</v>
      </c>
      <c r="D46">
        <v>36222</v>
      </c>
      <c r="E46">
        <f t="shared" ref="E46" si="27">(D46-D45) + E45</f>
        <v>5487</v>
      </c>
      <c r="F46">
        <v>32</v>
      </c>
      <c r="G46">
        <v>1.373</v>
      </c>
      <c r="H46">
        <v>0.17899999999999999</v>
      </c>
      <c r="I46">
        <v>1.7450692778985782E-2</v>
      </c>
      <c r="J46">
        <v>0.13</v>
      </c>
      <c r="K46">
        <v>2.3E-2</v>
      </c>
    </row>
    <row r="47" spans="1:11" x14ac:dyDescent="0.3">
      <c r="A47">
        <v>46</v>
      </c>
      <c r="B47">
        <v>19990409</v>
      </c>
      <c r="C47">
        <v>36259</v>
      </c>
      <c r="D47">
        <v>36259</v>
      </c>
      <c r="E47">
        <f t="shared" ref="E47:E48" si="28">(D47-D46)+E46</f>
        <v>5524</v>
      </c>
      <c r="F47">
        <v>62</v>
      </c>
      <c r="G47">
        <v>2.7450000000000001</v>
      </c>
      <c r="H47">
        <v>0.28599999999999998</v>
      </c>
      <c r="I47">
        <v>2.7882112484859965E-2</v>
      </c>
      <c r="J47">
        <v>0.104</v>
      </c>
      <c r="K47">
        <v>4.9000000000000002E-2</v>
      </c>
    </row>
    <row r="48" spans="1:11" x14ac:dyDescent="0.3">
      <c r="A48">
        <v>47</v>
      </c>
      <c r="B48">
        <v>19990512</v>
      </c>
      <c r="C48">
        <v>36292</v>
      </c>
      <c r="D48">
        <v>36292</v>
      </c>
      <c r="E48">
        <f t="shared" si="28"/>
        <v>5557</v>
      </c>
      <c r="F48">
        <v>25</v>
      </c>
      <c r="G48">
        <v>0.64700000000000002</v>
      </c>
      <c r="H48">
        <v>7.0000000000000001E-3</v>
      </c>
      <c r="I48">
        <v>6.824293265525166E-4</v>
      </c>
      <c r="J48">
        <v>0.01</v>
      </c>
      <c r="K48">
        <v>0.01</v>
      </c>
    </row>
    <row r="49" spans="1:11" x14ac:dyDescent="0.3">
      <c r="A49">
        <v>48</v>
      </c>
      <c r="B49">
        <v>19990619</v>
      </c>
      <c r="C49">
        <v>36330</v>
      </c>
      <c r="D49">
        <v>36330</v>
      </c>
      <c r="E49">
        <f t="shared" ref="E49" si="29">(D49-D48) + E48</f>
        <v>5595</v>
      </c>
      <c r="F49">
        <v>60</v>
      </c>
      <c r="G49">
        <v>2.4209999999999998</v>
      </c>
      <c r="H49">
        <v>0.05</v>
      </c>
      <c r="I49">
        <v>4.8744951896608334E-3</v>
      </c>
      <c r="J49">
        <v>2.1000000000000001E-2</v>
      </c>
      <c r="K49">
        <v>0.02</v>
      </c>
    </row>
    <row r="50" spans="1:11" x14ac:dyDescent="0.3">
      <c r="A50">
        <v>49</v>
      </c>
      <c r="B50">
        <v>19990814</v>
      </c>
      <c r="C50">
        <v>36386</v>
      </c>
      <c r="D50">
        <v>36386</v>
      </c>
      <c r="E50">
        <f t="shared" ref="E50:E51" si="30">(D50-D49)+E49</f>
        <v>5651</v>
      </c>
      <c r="F50">
        <v>73</v>
      </c>
      <c r="G50">
        <v>3.4660000000000002</v>
      </c>
      <c r="H50">
        <v>0.26</v>
      </c>
      <c r="I50">
        <v>2.5347374986236331E-2</v>
      </c>
      <c r="J50">
        <v>7.4999999999999997E-2</v>
      </c>
      <c r="K50">
        <v>7.1999999999999995E-2</v>
      </c>
    </row>
    <row r="51" spans="1:11" x14ac:dyDescent="0.3">
      <c r="A51">
        <v>50</v>
      </c>
      <c r="B51">
        <v>19991026</v>
      </c>
      <c r="C51">
        <v>36459</v>
      </c>
      <c r="D51">
        <v>36459</v>
      </c>
      <c r="E51">
        <f t="shared" si="30"/>
        <v>5724</v>
      </c>
      <c r="F51">
        <v>40</v>
      </c>
      <c r="G51">
        <v>1.329</v>
      </c>
      <c r="H51">
        <v>0.02</v>
      </c>
      <c r="I51">
        <v>1.9497980758643332E-3</v>
      </c>
      <c r="J51">
        <v>1.4999999999999999E-2</v>
      </c>
      <c r="K51">
        <v>1.2E-2</v>
      </c>
    </row>
    <row r="52" spans="1:11" x14ac:dyDescent="0.3">
      <c r="A52">
        <v>51</v>
      </c>
      <c r="B52">
        <v>20000331</v>
      </c>
      <c r="C52">
        <v>36616</v>
      </c>
      <c r="D52">
        <v>36616</v>
      </c>
      <c r="E52">
        <f t="shared" ref="E52" si="31">(D52-D51) + E51</f>
        <v>5881</v>
      </c>
      <c r="F52">
        <v>36</v>
      </c>
      <c r="G52">
        <v>1.423</v>
      </c>
      <c r="H52">
        <v>2.3E-2</v>
      </c>
      <c r="I52">
        <v>2.2422677872439832E-3</v>
      </c>
      <c r="J52">
        <v>1.6E-2</v>
      </c>
      <c r="K52">
        <v>1.2999999999999999E-2</v>
      </c>
    </row>
    <row r="53" spans="1:11" x14ac:dyDescent="0.3">
      <c r="A53">
        <v>52</v>
      </c>
      <c r="B53">
        <v>20000715</v>
      </c>
      <c r="C53">
        <v>36722</v>
      </c>
      <c r="D53">
        <v>36722</v>
      </c>
      <c r="E53">
        <f t="shared" ref="E53:E54" si="32">(D53-D52)+E52</f>
        <v>5987</v>
      </c>
      <c r="F53">
        <v>22</v>
      </c>
      <c r="G53">
        <v>0.38700000000000001</v>
      </c>
      <c r="H53">
        <v>6.0000000000000001E-3</v>
      </c>
      <c r="I53">
        <v>5.8493942275929993E-4</v>
      </c>
      <c r="J53">
        <v>1.7000000000000001E-2</v>
      </c>
      <c r="K53">
        <v>1.9E-2</v>
      </c>
    </row>
    <row r="54" spans="1:11" x14ac:dyDescent="0.3">
      <c r="A54">
        <v>53</v>
      </c>
      <c r="B54">
        <v>20001205</v>
      </c>
      <c r="C54">
        <v>36865</v>
      </c>
      <c r="D54">
        <v>36865</v>
      </c>
      <c r="E54">
        <f t="shared" si="32"/>
        <v>6130</v>
      </c>
      <c r="F54">
        <v>35</v>
      </c>
      <c r="G54">
        <v>1.482</v>
      </c>
      <c r="H54">
        <v>4.2999999999999997E-2</v>
      </c>
      <c r="I54">
        <v>4.1920658631083166E-3</v>
      </c>
      <c r="J54">
        <v>2.9000000000000001E-2</v>
      </c>
      <c r="K54">
        <v>1.6E-2</v>
      </c>
    </row>
    <row r="55" spans="1:11" x14ac:dyDescent="0.3">
      <c r="A55">
        <v>54</v>
      </c>
      <c r="B55">
        <v>20010406</v>
      </c>
      <c r="C55">
        <v>36987</v>
      </c>
      <c r="D55">
        <v>36987</v>
      </c>
      <c r="E55">
        <f t="shared" ref="E55" si="33">(D55-D54) + E54</f>
        <v>6252</v>
      </c>
      <c r="F55">
        <v>13</v>
      </c>
      <c r="G55">
        <v>9.0999999999999998E-2</v>
      </c>
      <c r="H55">
        <v>1E-3</v>
      </c>
      <c r="I55">
        <v>9.7489903793216659E-5</v>
      </c>
      <c r="J55">
        <v>1.2E-2</v>
      </c>
      <c r="K55">
        <v>1.4E-2</v>
      </c>
    </row>
    <row r="56" spans="1:11" x14ac:dyDescent="0.3">
      <c r="A56">
        <v>55</v>
      </c>
      <c r="B56">
        <v>20030329</v>
      </c>
      <c r="C56">
        <v>37709</v>
      </c>
      <c r="D56">
        <v>37709</v>
      </c>
      <c r="E56">
        <f t="shared" ref="E56:E57" si="34">(D56-D55)+E55</f>
        <v>6974</v>
      </c>
      <c r="F56">
        <v>12</v>
      </c>
      <c r="G56">
        <v>0.19600000000000001</v>
      </c>
      <c r="H56">
        <v>1E-3</v>
      </c>
      <c r="I56">
        <v>9.7489903793216659E-5</v>
      </c>
      <c r="J56">
        <v>5.0000000000000001E-3</v>
      </c>
      <c r="K56">
        <v>4.0000000000000001E-3</v>
      </c>
    </row>
    <row r="57" spans="1:11" x14ac:dyDescent="0.3">
      <c r="A57">
        <v>56</v>
      </c>
      <c r="B57">
        <v>20040312</v>
      </c>
      <c r="C57">
        <v>38058</v>
      </c>
      <c r="D57">
        <v>38058</v>
      </c>
      <c r="E57">
        <f t="shared" si="34"/>
        <v>7323</v>
      </c>
      <c r="F57">
        <v>17</v>
      </c>
      <c r="G57">
        <v>0.20599999999999999</v>
      </c>
      <c r="H57">
        <v>5.0000000000000001E-3</v>
      </c>
      <c r="I57">
        <v>4.8744951896608331E-4</v>
      </c>
      <c r="J57">
        <v>2.7E-2</v>
      </c>
      <c r="K57">
        <v>1.2999999999999999E-2</v>
      </c>
    </row>
    <row r="58" spans="1:11" x14ac:dyDescent="0.3">
      <c r="A58">
        <v>57</v>
      </c>
      <c r="B58">
        <v>20040806</v>
      </c>
      <c r="C58">
        <v>38205</v>
      </c>
      <c r="D58">
        <v>38205</v>
      </c>
      <c r="E58">
        <f t="shared" ref="E58" si="35">(D58-D57) + E57</f>
        <v>7470</v>
      </c>
      <c r="F58">
        <v>23</v>
      </c>
      <c r="G58">
        <v>0.30599999999999999</v>
      </c>
      <c r="H58">
        <v>7.0000000000000001E-3</v>
      </c>
      <c r="I58">
        <v>6.824293265525166E-4</v>
      </c>
      <c r="J58">
        <v>2.3E-2</v>
      </c>
      <c r="K58">
        <v>1.2999999999999999E-2</v>
      </c>
    </row>
    <row r="59" spans="1:11" x14ac:dyDescent="0.3">
      <c r="A59">
        <v>58</v>
      </c>
      <c r="B59">
        <v>20040809</v>
      </c>
      <c r="C59">
        <v>38208</v>
      </c>
      <c r="D59">
        <v>38208</v>
      </c>
      <c r="E59">
        <f t="shared" ref="E59:E60" si="36">(D59-D58)+E58</f>
        <v>7473</v>
      </c>
      <c r="F59">
        <v>23</v>
      </c>
      <c r="G59">
        <v>0.30599999999999999</v>
      </c>
      <c r="H59">
        <v>7.0000000000000001E-3</v>
      </c>
      <c r="I59">
        <v>6.824293265525166E-4</v>
      </c>
      <c r="J59">
        <v>2.3E-2</v>
      </c>
      <c r="K59">
        <v>1.2999999999999999E-2</v>
      </c>
    </row>
    <row r="60" spans="1:11" x14ac:dyDescent="0.3">
      <c r="A60">
        <v>59</v>
      </c>
      <c r="B60">
        <v>20050416</v>
      </c>
      <c r="C60">
        <v>38458</v>
      </c>
      <c r="D60">
        <v>38458</v>
      </c>
      <c r="E60">
        <f t="shared" si="36"/>
        <v>7723</v>
      </c>
      <c r="F60">
        <v>26</v>
      </c>
      <c r="G60">
        <v>0.45800000000000002</v>
      </c>
      <c r="H60">
        <v>4.0000000000000001E-3</v>
      </c>
      <c r="I60">
        <v>3.8995961517286664E-4</v>
      </c>
      <c r="J60">
        <v>8.9999999999999993E-3</v>
      </c>
      <c r="K60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penico93</dc:creator>
  <cp:lastModifiedBy>penico93</cp:lastModifiedBy>
  <dcterms:created xsi:type="dcterms:W3CDTF">2016-03-07T02:08:10Z</dcterms:created>
  <dcterms:modified xsi:type="dcterms:W3CDTF">2016-04-24T07:08:15Z</dcterms:modified>
</cp:coreProperties>
</file>