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baf44_psu_edu/Documents/a-bari/00_PennState/"/>
    </mc:Choice>
  </mc:AlternateContent>
  <xr:revisionPtr revIDLastSave="0" documentId="8_{A9532665-BB05-654B-A942-4C002C353BBF}" xr6:coauthVersionLast="47" xr6:coauthVersionMax="47" xr10:uidLastSave="{00000000-0000-0000-0000-000000000000}"/>
  <bookViews>
    <workbookView xWindow="2480" yWindow="5280" windowWidth="31640" windowHeight="23480" xr2:uid="{00000000-000D-0000-FFFF-FFFF00000000}"/>
  </bookViews>
  <sheets>
    <sheet name="Visits" sheetId="2" r:id="rId1"/>
    <sheet name="Sheet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C14" i="2"/>
  <c r="E12" i="2"/>
  <c r="F12" i="2"/>
  <c r="G12" i="2"/>
  <c r="I12" i="2"/>
  <c r="B12" i="2"/>
  <c r="E14" i="2"/>
  <c r="F14" i="2"/>
  <c r="G14" i="2"/>
  <c r="I14" i="2"/>
  <c r="B14" i="2"/>
</calcChain>
</file>

<file path=xl/sharedStrings.xml><?xml version="1.0" encoding="utf-8"?>
<sst xmlns="http://schemas.openxmlformats.org/spreadsheetml/2006/main" count="304" uniqueCount="192">
  <si>
    <t>ID</t>
  </si>
  <si>
    <t>137 DROPPED</t>
  </si>
  <si>
    <t>Exclude</t>
  </si>
  <si>
    <t>exclude - not hungry, didn't like foods</t>
  </si>
  <si>
    <t>Parent 2 Anthropometrics was measured</t>
  </si>
  <si>
    <t>DROPPED</t>
  </si>
  <si>
    <t>Notes</t>
  </si>
  <si>
    <t>scanner too big, bathroom between eah</t>
  </si>
  <si>
    <t>MRI scan order of volumes different - see checklist</t>
  </si>
  <si>
    <t>no meal time end for visit C</t>
  </si>
  <si>
    <t>wiggles toes a lot; finished SLTM early- said she was done</t>
  </si>
  <si>
    <t>no VB EAH meal end time</t>
  </si>
  <si>
    <t>VA-SC Task Crashed During Visit</t>
  </si>
  <si>
    <t>skipped skittles on VC VAS, tried it "love it", VD not successful scan (lots of motion: sniffling and moving feet) &amp; participant is entered as #1131 because another participant was miss entered as 113 on e-prime &amp; behaviorally not following task run 2 ("ugh" -Shana)</t>
  </si>
  <si>
    <t>didn't eat m and c</t>
  </si>
  <si>
    <t>didn’t eat m and c</t>
  </si>
  <si>
    <t>No VB EAH meal end time</t>
  </si>
  <si>
    <t>Favorite foods:laffy taffy, gum, chocolate, ice cream least favorite foods:tomatoes, beans,peas</t>
  </si>
  <si>
    <t>Favorite food: spaghetti, pizza, mac &amp; cheese, roman noodles least favorite foods: cheese, plain cheese, mozzerella sticks, fruit loops</t>
  </si>
  <si>
    <t>doesn't like cheese</t>
  </si>
  <si>
    <t>VD had movement in resting state and run 3 &amp; has button pressing issues in run 1 &amp; only drank half apple juice</t>
  </si>
  <si>
    <t xml:space="preserve">Barely ate anything </t>
  </si>
  <si>
    <t>Date_VA</t>
  </si>
  <si>
    <t>Date_VB</t>
  </si>
  <si>
    <t>Date_VC</t>
  </si>
  <si>
    <t>Date_VD</t>
  </si>
  <si>
    <t>Lunch or Dinner Visit</t>
  </si>
  <si>
    <t>Dinner</t>
  </si>
  <si>
    <t>Lunch</t>
  </si>
  <si>
    <t>Child_Age_Yr</t>
  </si>
  <si>
    <t>Child_Sex</t>
  </si>
  <si>
    <t>Child_Height_cm</t>
  </si>
  <si>
    <t>Child_Height_m</t>
  </si>
  <si>
    <t>Child_Weight_lbs</t>
  </si>
  <si>
    <t>Child_Weight_KG</t>
  </si>
  <si>
    <t>Child_BMI</t>
  </si>
  <si>
    <t>Child_BMI_zscore</t>
  </si>
  <si>
    <t>Child_BMI_Class</t>
  </si>
  <si>
    <t>Child_Body_Fat_P</t>
  </si>
  <si>
    <t>Parent_1_Sex</t>
  </si>
  <si>
    <t>Parent 1 Weight_Variable</t>
  </si>
  <si>
    <t>N/R</t>
  </si>
  <si>
    <t>Parent_1_BMI_Measured</t>
  </si>
  <si>
    <t>Parent_2_Sex</t>
  </si>
  <si>
    <t xml:space="preserve">Parent 2 Weight Variable </t>
  </si>
  <si>
    <t>Parent_2_BMI_Reported</t>
  </si>
  <si>
    <t>Birth_weight</t>
  </si>
  <si>
    <t>7lbs 15oz</t>
  </si>
  <si>
    <t>6lbs 12oz</t>
  </si>
  <si>
    <t>7lbs 6oz</t>
  </si>
  <si>
    <t>6lb even</t>
  </si>
  <si>
    <t>7lbs 8ozs</t>
  </si>
  <si>
    <t>9 lbs/8 oz</t>
  </si>
  <si>
    <t>8lbs/2oz</t>
  </si>
  <si>
    <t>8lb 9oz</t>
  </si>
  <si>
    <t>7 lbs. 3 oz.</t>
  </si>
  <si>
    <t>6lbs/4oz</t>
  </si>
  <si>
    <t>7lbs 1oz</t>
  </si>
  <si>
    <t>7lbs 14 oz</t>
  </si>
  <si>
    <t>Birth_length</t>
  </si>
  <si>
    <t>21 in</t>
  </si>
  <si>
    <t>21.5 inches</t>
  </si>
  <si>
    <t xml:space="preserve">21.5 inches </t>
  </si>
  <si>
    <t>21inches</t>
  </si>
  <si>
    <t>17 in.</t>
  </si>
  <si>
    <t>21 1/2 inches</t>
  </si>
  <si>
    <t>Premature</t>
  </si>
  <si>
    <t>Preamture_weeks</t>
  </si>
  <si>
    <t>Method_of_feeding</t>
  </si>
  <si>
    <t>Breast_feeding_duration</t>
  </si>
  <si>
    <t>Child_Ethnicity</t>
  </si>
  <si>
    <t>Child_Race</t>
  </si>
  <si>
    <t>Relation_to_child</t>
  </si>
  <si>
    <t>Household__1</t>
  </si>
  <si>
    <t>Household__2</t>
  </si>
  <si>
    <t>Household__3</t>
  </si>
  <si>
    <t>Household__4</t>
  </si>
  <si>
    <t>Household__4_TEXT</t>
  </si>
  <si>
    <t>1, Eric</t>
  </si>
  <si>
    <t>n/a</t>
  </si>
  <si>
    <t>Household__5</t>
  </si>
  <si>
    <t>Household__5_TEXT</t>
  </si>
  <si>
    <t>VA_FF_pre_SC_task</t>
  </si>
  <si>
    <t>VA_FF_post_SC_task</t>
  </si>
  <si>
    <t>VA_Snack_Name</t>
  </si>
  <si>
    <t>Gummy Bears</t>
  </si>
  <si>
    <t>Twizzlers</t>
  </si>
  <si>
    <t>Starbursts</t>
  </si>
  <si>
    <t>Tomatoes</t>
  </si>
  <si>
    <t xml:space="preserve">Ritz Bitz </t>
  </si>
  <si>
    <t>Brownie Bites</t>
  </si>
  <si>
    <t xml:space="preserve">Skittles </t>
  </si>
  <si>
    <t>Doritos</t>
  </si>
  <si>
    <t>Chips Ahoy</t>
  </si>
  <si>
    <t>Popcorn</t>
  </si>
  <si>
    <t>donuts</t>
  </si>
  <si>
    <t>Chicken nuggets</t>
  </si>
  <si>
    <t xml:space="preserve">pizza rolls </t>
  </si>
  <si>
    <t>twizzlers</t>
  </si>
  <si>
    <t>skittles</t>
  </si>
  <si>
    <t>pizza rolls</t>
  </si>
  <si>
    <t>Donuts</t>
  </si>
  <si>
    <t>chicken nuggets</t>
  </si>
  <si>
    <t>Gummy bears</t>
  </si>
  <si>
    <t>Skittles</t>
  </si>
  <si>
    <t>cookies</t>
  </si>
  <si>
    <t>gummy bears</t>
  </si>
  <si>
    <t>Ritz Bitz</t>
  </si>
  <si>
    <t>chicken fingers</t>
  </si>
  <si>
    <t>Bagel Bites</t>
  </si>
  <si>
    <t>brownies</t>
  </si>
  <si>
    <t>Grapes</t>
  </si>
  <si>
    <t>Pizza rolls</t>
  </si>
  <si>
    <t>popcorn</t>
  </si>
  <si>
    <t>bagel bites</t>
  </si>
  <si>
    <t>VA_VAS_SC</t>
  </si>
  <si>
    <t>VA_SC_Served</t>
  </si>
  <si>
    <t>VA_SC_Pre</t>
  </si>
  <si>
    <t>VA_SC_Post</t>
  </si>
  <si>
    <t>VA_SC_Eat_g</t>
  </si>
  <si>
    <t>VA_SC_Percent_Eaten</t>
  </si>
  <si>
    <t>VA_SC_kCal_Eaten</t>
  </si>
  <si>
    <t>LBC_1</t>
  </si>
  <si>
    <t>LBC_2</t>
  </si>
  <si>
    <t>LBC_3</t>
  </si>
  <si>
    <t>LBC_4</t>
  </si>
  <si>
    <t>LBC_5</t>
  </si>
  <si>
    <t>LBC_6</t>
  </si>
  <si>
    <t>LBC_7</t>
  </si>
  <si>
    <t>LBC_8</t>
  </si>
  <si>
    <t>LBC_9</t>
  </si>
  <si>
    <t>LBC_10</t>
  </si>
  <si>
    <t>LBC_11</t>
  </si>
  <si>
    <t>LBC_12</t>
  </si>
  <si>
    <t>LBC_13</t>
  </si>
  <si>
    <t>LBC_14</t>
  </si>
  <si>
    <t>LBC_15</t>
  </si>
  <si>
    <t>LBC_16</t>
  </si>
  <si>
    <t>LBC_17</t>
  </si>
  <si>
    <t>LBC_18</t>
  </si>
  <si>
    <t>LBC_19</t>
  </si>
  <si>
    <t>LBC_20</t>
  </si>
  <si>
    <t>LBC_21</t>
  </si>
  <si>
    <t>LBC_22</t>
  </si>
  <si>
    <t>LBC_23</t>
  </si>
  <si>
    <t>LBC_24</t>
  </si>
  <si>
    <t>LBC_25</t>
  </si>
  <si>
    <t>LBC_26</t>
  </si>
  <si>
    <t>LBC_27</t>
  </si>
  <si>
    <t>LBC_28</t>
  </si>
  <si>
    <t>LBC_29</t>
  </si>
  <si>
    <t>LBC_30</t>
  </si>
  <si>
    <t>LBC_31</t>
  </si>
  <si>
    <t>LBC_32</t>
  </si>
  <si>
    <t>LBC_33</t>
  </si>
  <si>
    <t>LBC_34</t>
  </si>
  <si>
    <t>LBC_35</t>
  </si>
  <si>
    <t>LBC_36</t>
  </si>
  <si>
    <t>LBC_37</t>
  </si>
  <si>
    <t>LBC_38</t>
  </si>
  <si>
    <t>LBC_39</t>
  </si>
  <si>
    <t>LBC_40</t>
  </si>
  <si>
    <t>5 lbs 13 oz</t>
  </si>
  <si>
    <t>19 in</t>
  </si>
  <si>
    <t>4'4</t>
  </si>
  <si>
    <t>6lbs/9oz</t>
  </si>
  <si>
    <t>7lbs8ozs</t>
  </si>
  <si>
    <t>8lbs</t>
  </si>
  <si>
    <t>1,2,3</t>
  </si>
  <si>
    <t>Yes</t>
  </si>
  <si>
    <t>tomatoes</t>
  </si>
  <si>
    <t>Bagels bites</t>
  </si>
  <si>
    <t>Cookies</t>
  </si>
  <si>
    <t xml:space="preserve">6 pounds </t>
  </si>
  <si>
    <t>6 lbs 5 oz</t>
  </si>
  <si>
    <t>9 lbs 5 oz</t>
  </si>
  <si>
    <t>7lb 1 oz</t>
  </si>
  <si>
    <t>7lbs 4 oz</t>
  </si>
  <si>
    <t>7lbs 11oz</t>
  </si>
  <si>
    <t>7 lbs/5oz</t>
  </si>
  <si>
    <t>6lbs/7oz</t>
  </si>
  <si>
    <t>8lb/11oz</t>
  </si>
  <si>
    <t>6lb/9oz</t>
  </si>
  <si>
    <t>9lb/8oz</t>
  </si>
  <si>
    <t>8.lbs .5 oz</t>
  </si>
  <si>
    <t>6lb 12oz</t>
  </si>
  <si>
    <t>Parent 2 height and weight was measured</t>
  </si>
  <si>
    <t>same as amount served</t>
  </si>
  <si>
    <t>24.91g</t>
  </si>
  <si>
    <t>39.69g</t>
  </si>
  <si>
    <t>209.96g</t>
  </si>
  <si>
    <t>185.05g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</si>
</sst>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/d/yy;@"/>
    <numFmt numFmtId="166" formatCode="m/d/yyyy;@"/>
    <numFmt numFmtId="167" formatCode="[$-409]d\-mmm;@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5" fillId="2" borderId="0" xfId="0" applyFont="1" applyFill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14" fontId="0" fillId="0" borderId="0" xfId="0" applyNumberFormat="1"/>
    <xf numFmtId="14" fontId="4" fillId="0" borderId="0" xfId="0" applyNumberFormat="1" applyFont="1"/>
    <xf numFmtId="165" fontId="0" fillId="0" borderId="0" xfId="0" applyNumberFormat="1"/>
    <xf numFmtId="2" fontId="4" fillId="0" borderId="0" xfId="0" applyNumberFormat="1" applyFont="1"/>
    <xf numFmtId="0" fontId="3" fillId="0" borderId="0" xfId="0" applyFont="1"/>
    <xf numFmtId="14" fontId="8" fillId="0" borderId="0" xfId="0" applyNumberFormat="1" applyFont="1"/>
    <xf numFmtId="0" fontId="8" fillId="0" borderId="0" xfId="0" applyFont="1"/>
    <xf numFmtId="0" fontId="9" fillId="0" borderId="0" xfId="0" applyFont="1"/>
    <xf numFmtId="0" fontId="7" fillId="0" borderId="0" xfId="0" applyFont="1"/>
    <xf numFmtId="14" fontId="7" fillId="0" borderId="0" xfId="0" applyNumberFormat="1" applyFont="1"/>
    <xf numFmtId="2" fontId="8" fillId="0" borderId="0" xfId="0" applyNumberFormat="1" applyFont="1"/>
    <xf numFmtId="0" fontId="3" fillId="2" borderId="0" xfId="0" applyFont="1" applyFill="1"/>
    <xf numFmtId="0" fontId="11" fillId="0" borderId="0" xfId="0" applyFont="1"/>
    <xf numFmtId="1" fontId="8" fillId="0" borderId="0" xfId="0" applyNumberFormat="1" applyFont="1"/>
    <xf numFmtId="0" fontId="10" fillId="3" borderId="0" xfId="0" applyFont="1" applyFill="1"/>
    <xf numFmtId="0" fontId="6" fillId="4" borderId="0" xfId="0" applyFont="1" applyFill="1"/>
    <xf numFmtId="164" fontId="8" fillId="0" borderId="0" xfId="0" applyNumberFormat="1" applyFont="1"/>
    <xf numFmtId="0" fontId="14" fillId="0" borderId="0" xfId="128" applyFont="1"/>
    <xf numFmtId="0" fontId="15" fillId="0" borderId="0" xfId="128" applyFont="1"/>
    <xf numFmtId="0" fontId="8" fillId="3" borderId="0" xfId="119" applyFont="1" applyFill="1"/>
    <xf numFmtId="0" fontId="10" fillId="6" borderId="0" xfId="0" applyFont="1" applyFill="1"/>
    <xf numFmtId="0" fontId="8" fillId="6" borderId="0" xfId="119" applyFont="1" applyFill="1"/>
    <xf numFmtId="0" fontId="0" fillId="3" borderId="0" xfId="0" applyFill="1"/>
    <xf numFmtId="14" fontId="0" fillId="3" borderId="0" xfId="0" applyNumberFormat="1" applyFill="1"/>
    <xf numFmtId="165" fontId="0" fillId="3" borderId="0" xfId="0" applyNumberFormat="1" applyFill="1"/>
    <xf numFmtId="0" fontId="9" fillId="3" borderId="0" xfId="0" applyFont="1" applyFill="1"/>
    <xf numFmtId="0" fontId="8" fillId="3" borderId="0" xfId="0" applyFont="1" applyFill="1"/>
    <xf numFmtId="0" fontId="10" fillId="2" borderId="0" xfId="0" applyFont="1" applyFill="1"/>
    <xf numFmtId="0" fontId="0" fillId="7" borderId="0" xfId="0" applyFill="1"/>
    <xf numFmtId="166" fontId="0" fillId="0" borderId="0" xfId="0" applyNumberFormat="1"/>
    <xf numFmtId="1" fontId="3" fillId="3" borderId="0" xfId="0" applyNumberFormat="1" applyFont="1" applyFill="1"/>
    <xf numFmtId="0" fontId="3" fillId="3" borderId="0" xfId="0" applyFont="1" applyFill="1"/>
    <xf numFmtId="0" fontId="3" fillId="6" borderId="0" xfId="0" applyFont="1" applyFill="1"/>
    <xf numFmtId="0" fontId="16" fillId="0" borderId="0" xfId="185" applyFill="1"/>
    <xf numFmtId="16" fontId="16" fillId="0" borderId="0" xfId="185" applyNumberFormat="1" applyFill="1"/>
    <xf numFmtId="16" fontId="0" fillId="0" borderId="0" xfId="0" applyNumberFormat="1"/>
    <xf numFmtId="16" fontId="16" fillId="9" borderId="0" xfId="185" applyNumberFormat="1"/>
    <xf numFmtId="167" fontId="16" fillId="9" borderId="0" xfId="185" applyNumberFormat="1"/>
    <xf numFmtId="0" fontId="15" fillId="8" borderId="0" xfId="128" applyFont="1" applyFill="1"/>
    <xf numFmtId="0" fontId="13" fillId="8" borderId="0" xfId="128" applyFill="1"/>
    <xf numFmtId="0" fontId="13" fillId="0" borderId="0" xfId="128"/>
    <xf numFmtId="16" fontId="11" fillId="0" borderId="0" xfId="0" applyNumberFormat="1" applyFont="1"/>
  </cellXfs>
  <cellStyles count="194">
    <cellStyle name="Bad" xfId="185" builtinId="27"/>
    <cellStyle name="Followed Hyperlink" xfId="8" builtinId="9" hidden="1"/>
    <cellStyle name="Followed Hyperlink" xfId="66" builtinId="9" hidden="1"/>
    <cellStyle name="Followed Hyperlink" xfId="18" builtinId="9" hidden="1"/>
    <cellStyle name="Followed Hyperlink" xfId="12" builtinId="9" hidden="1"/>
    <cellStyle name="Followed Hyperlink" xfId="184" builtinId="9" hidden="1"/>
    <cellStyle name="Followed Hyperlink" xfId="125" builtinId="9" hidden="1"/>
    <cellStyle name="Followed Hyperlink" xfId="150" builtinId="9" hidden="1"/>
    <cellStyle name="Followed Hyperlink" xfId="50" builtinId="9" hidden="1"/>
    <cellStyle name="Followed Hyperlink" xfId="176" builtinId="9" hidden="1"/>
    <cellStyle name="Followed Hyperlink" xfId="180" builtinId="9" hidden="1"/>
    <cellStyle name="Followed Hyperlink" xfId="34" builtinId="9" hidden="1"/>
    <cellStyle name="Followed Hyperlink" xfId="76" builtinId="9" hidden="1"/>
    <cellStyle name="Followed Hyperlink" xfId="60" builtinId="9" hidden="1"/>
    <cellStyle name="Followed Hyperlink" xfId="108" builtinId="9" hidden="1"/>
    <cellStyle name="Followed Hyperlink" xfId="86" builtinId="9" hidden="1"/>
    <cellStyle name="Followed Hyperlink" xfId="174" builtinId="9" hidden="1"/>
    <cellStyle name="Followed Hyperlink" xfId="68" builtinId="9" hidden="1"/>
    <cellStyle name="Followed Hyperlink" xfId="84" builtinId="9" hidden="1"/>
    <cellStyle name="Followed Hyperlink" xfId="36" builtinId="9" hidden="1"/>
    <cellStyle name="Followed Hyperlink" xfId="58" builtinId="9" hidden="1"/>
    <cellStyle name="Followed Hyperlink" xfId="132" builtinId="9" hidden="1"/>
    <cellStyle name="Followed Hyperlink" xfId="22" builtinId="9" hidden="1"/>
    <cellStyle name="Followed Hyperlink" xfId="44" builtinId="9" hidden="1"/>
    <cellStyle name="Followed Hyperlink" xfId="56" builtinId="9" hidden="1"/>
    <cellStyle name="Followed Hyperlink" xfId="74" builtinId="9" hidden="1"/>
    <cellStyle name="Followed Hyperlink" xfId="123" builtinId="9" hidden="1"/>
    <cellStyle name="Followed Hyperlink" xfId="94" builtinId="9" hidden="1"/>
    <cellStyle name="Followed Hyperlink" xfId="10" builtinId="9" hidden="1"/>
    <cellStyle name="Followed Hyperlink" xfId="54" builtinId="9" hidden="1"/>
    <cellStyle name="Followed Hyperlink" xfId="70" builtinId="9" hidden="1"/>
    <cellStyle name="Followed Hyperlink" xfId="130" builtinId="9" hidden="1"/>
    <cellStyle name="Followed Hyperlink" xfId="64" builtinId="9" hidden="1"/>
    <cellStyle name="Followed Hyperlink" xfId="172" builtinId="9" hidden="1"/>
    <cellStyle name="Followed Hyperlink" xfId="80" builtinId="9" hidden="1"/>
    <cellStyle name="Followed Hyperlink" xfId="102" builtinId="9" hidden="1"/>
    <cellStyle name="Followed Hyperlink" xfId="166" builtinId="9" hidden="1"/>
    <cellStyle name="Followed Hyperlink" xfId="62" builtinId="9" hidden="1"/>
    <cellStyle name="Followed Hyperlink" xfId="156" builtinId="9" hidden="1"/>
    <cellStyle name="Followed Hyperlink" xfId="170" builtinId="9" hidden="1"/>
    <cellStyle name="Followed Hyperlink" xfId="100" builtinId="9" hidden="1"/>
    <cellStyle name="Followed Hyperlink" xfId="28" builtinId="9" hidden="1"/>
    <cellStyle name="Followed Hyperlink" xfId="140" builtinId="9" hidden="1"/>
    <cellStyle name="Followed Hyperlink" xfId="148" builtinId="9" hidden="1"/>
    <cellStyle name="Followed Hyperlink" xfId="136" builtinId="9" hidden="1"/>
    <cellStyle name="Followed Hyperlink" xfId="20" builtinId="9" hidden="1"/>
    <cellStyle name="Followed Hyperlink" xfId="88" builtinId="9" hidden="1"/>
    <cellStyle name="Followed Hyperlink" xfId="40" builtinId="9" hidden="1"/>
    <cellStyle name="Followed Hyperlink" xfId="46" builtinId="9" hidden="1"/>
    <cellStyle name="Followed Hyperlink" xfId="4" builtinId="9" hidden="1"/>
    <cellStyle name="Followed Hyperlink" xfId="38" builtinId="9" hidden="1"/>
    <cellStyle name="Followed Hyperlink" xfId="142" builtinId="9" hidden="1"/>
    <cellStyle name="Followed Hyperlink" xfId="2" builtinId="9" hidden="1"/>
    <cellStyle name="Followed Hyperlink" xfId="24" builtinId="9" hidden="1"/>
    <cellStyle name="Followed Hyperlink" xfId="134" builtinId="9" hidden="1"/>
    <cellStyle name="Followed Hyperlink" xfId="158" builtinId="9" hidden="1"/>
    <cellStyle name="Followed Hyperlink" xfId="144" builtinId="9" hidden="1"/>
    <cellStyle name="Followed Hyperlink" xfId="146" builtinId="9" hidden="1"/>
    <cellStyle name="Followed Hyperlink" xfId="92" builtinId="9" hidden="1"/>
    <cellStyle name="Followed Hyperlink" xfId="98" builtinId="9" hidden="1"/>
    <cellStyle name="Followed Hyperlink" xfId="182" builtinId="9" hidden="1"/>
    <cellStyle name="Followed Hyperlink" xfId="104" builtinId="9" hidden="1"/>
    <cellStyle name="Followed Hyperlink" xfId="106" builtinId="9" hidden="1"/>
    <cellStyle name="Followed Hyperlink" xfId="48" builtinId="9" hidden="1"/>
    <cellStyle name="Followed Hyperlink" xfId="6" builtinId="9" hidden="1"/>
    <cellStyle name="Followed Hyperlink" xfId="78" builtinId="9" hidden="1"/>
    <cellStyle name="Followed Hyperlink" xfId="160" builtinId="9" hidden="1"/>
    <cellStyle name="Followed Hyperlink" xfId="52" builtinId="9" hidden="1"/>
    <cellStyle name="Followed Hyperlink" xfId="127" builtinId="9" hidden="1"/>
    <cellStyle name="Followed Hyperlink" xfId="121" builtinId="9" hidden="1"/>
    <cellStyle name="Followed Hyperlink" xfId="110" builtinId="9" hidden="1"/>
    <cellStyle name="Followed Hyperlink" xfId="14" builtinId="9" hidden="1"/>
    <cellStyle name="Followed Hyperlink" xfId="82" builtinId="9" hidden="1"/>
    <cellStyle name="Followed Hyperlink" xfId="152" builtinId="9" hidden="1"/>
    <cellStyle name="Followed Hyperlink" xfId="112" builtinId="9" hidden="1"/>
    <cellStyle name="Followed Hyperlink" xfId="116" builtinId="9" hidden="1"/>
    <cellStyle name="Followed Hyperlink" xfId="32" builtinId="9" hidden="1"/>
    <cellStyle name="Followed Hyperlink" xfId="26" builtinId="9" hidden="1"/>
    <cellStyle name="Followed Hyperlink" xfId="154" builtinId="9" hidden="1"/>
    <cellStyle name="Followed Hyperlink" xfId="16" builtinId="9" hidden="1"/>
    <cellStyle name="Followed Hyperlink" xfId="178" builtinId="9" hidden="1"/>
    <cellStyle name="Followed Hyperlink" xfId="90" builtinId="9" hidden="1"/>
    <cellStyle name="Followed Hyperlink" xfId="162" builtinId="9" hidden="1"/>
    <cellStyle name="Followed Hyperlink" xfId="30" builtinId="9" hidden="1"/>
    <cellStyle name="Followed Hyperlink" xfId="138" builtinId="9" hidden="1"/>
    <cellStyle name="Followed Hyperlink" xfId="118" builtinId="9" hidden="1"/>
    <cellStyle name="Followed Hyperlink" xfId="72" builtinId="9" hidden="1"/>
    <cellStyle name="Followed Hyperlink" xfId="42" builtinId="9" hidden="1"/>
    <cellStyle name="Followed Hyperlink" xfId="168" builtinId="9" hidden="1"/>
    <cellStyle name="Followed Hyperlink" xfId="164" builtinId="9" hidden="1"/>
    <cellStyle name="Followed Hyperlink" xfId="114" builtinId="9" hidden="1"/>
    <cellStyle name="Followed Hyperlink" xfId="96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Good" xfId="119" builtinId="26"/>
    <cellStyle name="Hyperlink" xfId="131" builtinId="8" hidden="1"/>
    <cellStyle name="Hyperlink" xfId="153" builtinId="8" hidden="1"/>
    <cellStyle name="Hyperlink" xfId="151" builtinId="8" hidden="1"/>
    <cellStyle name="Hyperlink" xfId="71" builtinId="8" hidden="1"/>
    <cellStyle name="Hyperlink" xfId="67" builtinId="8" hidden="1"/>
    <cellStyle name="Hyperlink" xfId="21" builtinId="8" hidden="1"/>
    <cellStyle name="Hyperlink" xfId="79" builtinId="8" hidden="1"/>
    <cellStyle name="Hyperlink" xfId="1" builtinId="8" hidden="1"/>
    <cellStyle name="Hyperlink" xfId="63" builtinId="8" hidden="1"/>
    <cellStyle name="Hyperlink" xfId="173" builtinId="8" hidden="1"/>
    <cellStyle name="Hyperlink" xfId="147" builtinId="8" hidden="1"/>
    <cellStyle name="Hyperlink" xfId="73" builtinId="8" hidden="1"/>
    <cellStyle name="Hyperlink" xfId="49" builtinId="8" hidden="1"/>
    <cellStyle name="Hyperlink" xfId="31" builtinId="8" hidden="1"/>
    <cellStyle name="Hyperlink" xfId="83" builtinId="8" hidden="1"/>
    <cellStyle name="Hyperlink" xfId="65" builtinId="8" hidden="1"/>
    <cellStyle name="Hyperlink" xfId="139" builtinId="8" hidden="1"/>
    <cellStyle name="Hyperlink" xfId="23" builtinId="8" hidden="1"/>
    <cellStyle name="Hyperlink" xfId="7" builtinId="8" hidden="1"/>
    <cellStyle name="Hyperlink" xfId="11" builtinId="8" hidden="1"/>
    <cellStyle name="Hyperlink" xfId="29" builtinId="8" hidden="1"/>
    <cellStyle name="Hyperlink" xfId="135" builtinId="8" hidden="1"/>
    <cellStyle name="Hyperlink" xfId="87" builtinId="8" hidden="1"/>
    <cellStyle name="Hyperlink" xfId="120" builtinId="8" hidden="1"/>
    <cellStyle name="Hyperlink" xfId="103" builtinId="8" hidden="1"/>
    <cellStyle name="Hyperlink" xfId="17" builtinId="8" hidden="1"/>
    <cellStyle name="Hyperlink" xfId="33" builtinId="8" hidden="1"/>
    <cellStyle name="Hyperlink" xfId="91" builtinId="8" hidden="1"/>
    <cellStyle name="Hyperlink" xfId="109" builtinId="8" hidden="1"/>
    <cellStyle name="Hyperlink" xfId="59" builtinId="8" hidden="1"/>
    <cellStyle name="Hyperlink" xfId="13" builtinId="8" hidden="1"/>
    <cellStyle name="Hyperlink" xfId="25" builtinId="8" hidden="1"/>
    <cellStyle name="Hyperlink" xfId="69" builtinId="8" hidden="1"/>
    <cellStyle name="Hyperlink" xfId="155" builtinId="8" hidden="1"/>
    <cellStyle name="Hyperlink" xfId="9" builtinId="8" hidden="1"/>
    <cellStyle name="Hyperlink" xfId="19" builtinId="8" hidden="1"/>
    <cellStyle name="Hyperlink" xfId="89" builtinId="8" hidden="1"/>
    <cellStyle name="Hyperlink" xfId="57" builtinId="8" hidden="1"/>
    <cellStyle name="Hyperlink" xfId="41" builtinId="8" hidden="1"/>
    <cellStyle name="Hyperlink" xfId="15" builtinId="8" hidden="1"/>
    <cellStyle name="Hyperlink" xfId="39" builtinId="8" hidden="1"/>
    <cellStyle name="Hyperlink" xfId="61" builtinId="8" hidden="1"/>
    <cellStyle name="Hyperlink" xfId="27" builtinId="8" hidden="1"/>
    <cellStyle name="Hyperlink" xfId="105" builtinId="8" hidden="1"/>
    <cellStyle name="Hyperlink" xfId="47" builtinId="8" hidden="1"/>
    <cellStyle name="Hyperlink" xfId="35" builtinId="8" hidden="1"/>
    <cellStyle name="Hyperlink" xfId="95" builtinId="8" hidden="1"/>
    <cellStyle name="Hyperlink" xfId="177" builtinId="8" hidden="1"/>
    <cellStyle name="Hyperlink" xfId="179" builtinId="8" hidden="1"/>
    <cellStyle name="Hyperlink" xfId="167" builtinId="8" hidden="1"/>
    <cellStyle name="Hyperlink" xfId="157" builtinId="8" hidden="1"/>
    <cellStyle name="Hyperlink" xfId="171" builtinId="8" hidden="1"/>
    <cellStyle name="Hyperlink" xfId="133" builtinId="8" hidden="1"/>
    <cellStyle name="Hyperlink" xfId="117" builtinId="8" hidden="1"/>
    <cellStyle name="Hyperlink" xfId="149" builtinId="8" hidden="1"/>
    <cellStyle name="Hyperlink" xfId="5" builtinId="8" hidden="1"/>
    <cellStyle name="Hyperlink" xfId="183" builtinId="8" hidden="1"/>
    <cellStyle name="Hyperlink" xfId="181" builtinId="8" hidden="1"/>
    <cellStyle name="Hyperlink" xfId="101" builtinId="8" hidden="1"/>
    <cellStyle name="Hyperlink" xfId="163" builtinId="8" hidden="1"/>
    <cellStyle name="Hyperlink" xfId="97" builtinId="8" hidden="1"/>
    <cellStyle name="Hyperlink" xfId="51" builtinId="8" hidden="1"/>
    <cellStyle name="Hyperlink" xfId="175" builtinId="8" hidden="1"/>
    <cellStyle name="Hyperlink" xfId="55" builtinId="8" hidden="1"/>
    <cellStyle name="Hyperlink" xfId="3" builtinId="8" hidden="1"/>
    <cellStyle name="Hyperlink" xfId="85" builtinId="8" hidden="1"/>
    <cellStyle name="Hyperlink" xfId="115" builtinId="8" hidden="1"/>
    <cellStyle name="Hyperlink" xfId="93" builtinId="8" hidden="1"/>
    <cellStyle name="Hyperlink" xfId="145" builtinId="8" hidden="1"/>
    <cellStyle name="Hyperlink" xfId="169" builtinId="8" hidden="1"/>
    <cellStyle name="Hyperlink" xfId="124" builtinId="8" hidden="1"/>
    <cellStyle name="Hyperlink" xfId="159" builtinId="8" hidden="1"/>
    <cellStyle name="Hyperlink" xfId="111" builtinId="8" hidden="1"/>
    <cellStyle name="Hyperlink" xfId="141" builtinId="8" hidden="1"/>
    <cellStyle name="Hyperlink" xfId="45" builtinId="8" hidden="1"/>
    <cellStyle name="Hyperlink" xfId="143" builtinId="8" hidden="1"/>
    <cellStyle name="Hyperlink" xfId="107" builtinId="8" hidden="1"/>
    <cellStyle name="Hyperlink" xfId="113" builtinId="8" hidden="1"/>
    <cellStyle name="Hyperlink" xfId="129" builtinId="8" hidden="1"/>
    <cellStyle name="Hyperlink" xfId="75" builtinId="8" hidden="1"/>
    <cellStyle name="Hyperlink" xfId="53" builtinId="8" hidden="1"/>
    <cellStyle name="Hyperlink" xfId="37" builtinId="8" hidden="1"/>
    <cellStyle name="Hyperlink" xfId="165" builtinId="8" hidden="1"/>
    <cellStyle name="Hyperlink" xfId="126" builtinId="8" hidden="1"/>
    <cellStyle name="Hyperlink" xfId="81" builtinId="8" hidden="1"/>
    <cellStyle name="Hyperlink" xfId="122" builtinId="8" hidden="1"/>
    <cellStyle name="Hyperlink" xfId="161" builtinId="8" hidden="1"/>
    <cellStyle name="Hyperlink" xfId="43" builtinId="8" hidden="1"/>
    <cellStyle name="Hyperlink" xfId="99" builtinId="8" hidden="1"/>
    <cellStyle name="Hyperlink" xfId="77" builtinId="8" hidden="1"/>
    <cellStyle name="Hyperlink" xfId="137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Normal" xfId="0" builtinId="0"/>
    <cellStyle name="Normal 2" xfId="128" xr:uid="{00000000-0005-0000-0000-0000C1000000}"/>
  </cellStyles>
  <dxfs count="0"/>
  <tableStyles count="0" defaultTableStyle="TableStyleMedium9" defaultPivotStyle="PivotStyleLight16"/>
  <colors>
    <mruColors>
      <color rgb="FF00B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29"/>
  <sheetViews>
    <sheetView tabSelected="1" zoomScale="90" zoomScaleNormal="90" zoomScaleSheetLayoutView="30" workbookViewId="0">
      <pane xSplit="1" topLeftCell="B1" activePane="topRight" state="frozen"/>
      <selection activeCell="A45" sqref="A45"/>
      <selection pane="topRight" activeCell="B15" sqref="B15"/>
    </sheetView>
  </sheetViews>
  <sheetFormatPr baseColWidth="10" defaultColWidth="8.83203125" defaultRowHeight="15" x14ac:dyDescent="0.2"/>
  <cols>
    <col min="1" max="1" width="50.6640625" customWidth="1"/>
    <col min="2" max="2" width="12.6640625" customWidth="1"/>
    <col min="3" max="3" width="12.6640625" style="12" customWidth="1"/>
    <col min="4" max="15" width="12.6640625" customWidth="1"/>
    <col min="16" max="16" width="12.6640625" style="28" customWidth="1"/>
    <col min="17" max="73" width="12.6640625" customWidth="1"/>
  </cols>
  <sheetData>
    <row r="1" spans="1:72" s="2" customFormat="1" x14ac:dyDescent="0.2">
      <c r="A1" s="17" t="s">
        <v>0</v>
      </c>
      <c r="B1" s="36">
        <v>101</v>
      </c>
      <c r="C1" s="20">
        <v>102</v>
      </c>
      <c r="D1" s="21">
        <v>103</v>
      </c>
      <c r="E1" s="37">
        <v>104</v>
      </c>
      <c r="F1" s="37">
        <v>105</v>
      </c>
      <c r="G1" s="37">
        <v>106</v>
      </c>
      <c r="H1" s="37">
        <v>107</v>
      </c>
      <c r="I1" s="37">
        <v>108</v>
      </c>
      <c r="J1" s="37">
        <v>109</v>
      </c>
      <c r="K1" s="37">
        <v>110</v>
      </c>
      <c r="L1" s="37">
        <v>111</v>
      </c>
      <c r="M1" s="37">
        <v>112</v>
      </c>
      <c r="N1" s="37">
        <v>113</v>
      </c>
      <c r="O1" s="37">
        <v>114</v>
      </c>
      <c r="P1" s="37">
        <v>115</v>
      </c>
      <c r="Q1" s="37">
        <v>116</v>
      </c>
      <c r="R1" s="37">
        <v>117</v>
      </c>
      <c r="S1" s="37">
        <v>118</v>
      </c>
      <c r="T1" s="37">
        <v>119</v>
      </c>
      <c r="U1" s="37">
        <v>120</v>
      </c>
      <c r="V1" s="38">
        <v>121</v>
      </c>
      <c r="W1" s="37">
        <v>122</v>
      </c>
      <c r="X1" s="25">
        <v>123</v>
      </c>
      <c r="Y1" s="27">
        <v>124</v>
      </c>
      <c r="Z1" s="37">
        <v>125</v>
      </c>
      <c r="AA1" s="37">
        <v>126</v>
      </c>
      <c r="AB1" s="37">
        <v>127</v>
      </c>
      <c r="AC1" s="26">
        <v>128</v>
      </c>
      <c r="AD1" s="37">
        <v>129</v>
      </c>
      <c r="AE1" s="37">
        <v>130</v>
      </c>
      <c r="AF1" s="37">
        <v>131</v>
      </c>
      <c r="AG1" s="17">
        <v>132</v>
      </c>
      <c r="AH1" s="37">
        <v>133</v>
      </c>
      <c r="AI1" s="37">
        <v>134</v>
      </c>
      <c r="AJ1" s="33">
        <v>135</v>
      </c>
      <c r="AK1" s="17">
        <v>136</v>
      </c>
      <c r="AL1" s="17" t="s">
        <v>1</v>
      </c>
      <c r="AM1" s="17">
        <v>138</v>
      </c>
      <c r="AN1" s="17">
        <v>139</v>
      </c>
      <c r="AO1" s="17">
        <v>140</v>
      </c>
      <c r="AP1" s="17">
        <v>141</v>
      </c>
      <c r="AQ1" s="17">
        <v>142</v>
      </c>
      <c r="AR1" s="17">
        <v>143</v>
      </c>
      <c r="AS1" s="17">
        <v>144</v>
      </c>
      <c r="AT1" s="17">
        <v>145</v>
      </c>
      <c r="AU1" s="17">
        <v>146</v>
      </c>
      <c r="AV1" s="17">
        <v>147</v>
      </c>
      <c r="AW1" s="17">
        <v>148</v>
      </c>
      <c r="AX1" s="17">
        <v>149</v>
      </c>
      <c r="AY1" s="17">
        <v>150</v>
      </c>
      <c r="AZ1" s="17">
        <v>151</v>
      </c>
      <c r="BA1" s="17">
        <v>152</v>
      </c>
      <c r="BB1" s="17">
        <v>153</v>
      </c>
      <c r="BC1" s="17">
        <v>154</v>
      </c>
      <c r="BD1" s="17">
        <v>155</v>
      </c>
      <c r="BE1" s="17">
        <v>156</v>
      </c>
      <c r="BF1" s="17">
        <v>157</v>
      </c>
      <c r="BG1" s="17">
        <v>158</v>
      </c>
      <c r="BH1" s="17">
        <v>159</v>
      </c>
      <c r="BI1" s="17">
        <v>160</v>
      </c>
      <c r="BJ1" s="17">
        <v>161</v>
      </c>
      <c r="BK1" s="17">
        <v>162</v>
      </c>
      <c r="BL1" s="17">
        <v>163</v>
      </c>
      <c r="BM1" s="17">
        <v>164</v>
      </c>
      <c r="BN1" s="17">
        <v>165</v>
      </c>
      <c r="BO1" s="17">
        <v>166</v>
      </c>
      <c r="BP1" s="17">
        <v>167</v>
      </c>
      <c r="BQ1" s="17">
        <v>168</v>
      </c>
      <c r="BR1" s="17">
        <v>169</v>
      </c>
      <c r="BS1" s="17">
        <v>170</v>
      </c>
      <c r="BT1" s="17">
        <v>171</v>
      </c>
    </row>
    <row r="2" spans="1:72" x14ac:dyDescent="0.2">
      <c r="A2" t="s">
        <v>2</v>
      </c>
      <c r="B2" s="5"/>
      <c r="D2" s="1"/>
      <c r="Z2" t="s">
        <v>3</v>
      </c>
      <c r="AE2" t="s">
        <v>4</v>
      </c>
      <c r="AL2" t="s">
        <v>5</v>
      </c>
    </row>
    <row r="3" spans="1:72" x14ac:dyDescent="0.2">
      <c r="A3" t="s">
        <v>6</v>
      </c>
      <c r="B3" s="13"/>
      <c r="D3" s="1"/>
      <c r="F3" t="s">
        <v>7</v>
      </c>
      <c r="G3" t="s">
        <v>8</v>
      </c>
      <c r="H3" t="s">
        <v>9</v>
      </c>
      <c r="I3" t="s">
        <v>10</v>
      </c>
      <c r="K3" t="s">
        <v>11</v>
      </c>
      <c r="M3" t="s">
        <v>12</v>
      </c>
      <c r="N3" t="s">
        <v>13</v>
      </c>
      <c r="O3" t="s">
        <v>14</v>
      </c>
      <c r="R3" t="s">
        <v>15</v>
      </c>
      <c r="T3" t="s">
        <v>16</v>
      </c>
      <c r="X3" t="s">
        <v>17</v>
      </c>
      <c r="Y3" t="s">
        <v>18</v>
      </c>
      <c r="Z3" t="s">
        <v>19</v>
      </c>
      <c r="AB3" t="s">
        <v>20</v>
      </c>
      <c r="AG3" t="s">
        <v>21</v>
      </c>
      <c r="AL3" t="s">
        <v>5</v>
      </c>
      <c r="AZ3" t="s">
        <v>186</v>
      </c>
    </row>
    <row r="4" spans="1:72" x14ac:dyDescent="0.2">
      <c r="A4" t="s">
        <v>22</v>
      </c>
      <c r="B4" s="11">
        <v>42117</v>
      </c>
      <c r="C4" s="11">
        <v>42136</v>
      </c>
      <c r="D4" s="15">
        <v>42151</v>
      </c>
      <c r="E4" s="6">
        <v>42147</v>
      </c>
      <c r="F4" s="11">
        <v>42135</v>
      </c>
      <c r="G4" s="15">
        <v>42145</v>
      </c>
      <c r="H4" s="8">
        <v>42185</v>
      </c>
      <c r="I4" s="11">
        <v>42157</v>
      </c>
      <c r="J4" s="11">
        <v>42187</v>
      </c>
      <c r="K4" s="11">
        <v>42165</v>
      </c>
      <c r="L4" s="11">
        <v>42203</v>
      </c>
      <c r="M4" s="11">
        <v>42158</v>
      </c>
      <c r="N4" s="11">
        <v>42166</v>
      </c>
      <c r="O4" s="11">
        <v>42172</v>
      </c>
      <c r="P4" s="29">
        <v>42207</v>
      </c>
      <c r="Q4" s="6">
        <v>42173</v>
      </c>
      <c r="R4" s="6">
        <v>42216</v>
      </c>
      <c r="S4" s="6">
        <v>42192</v>
      </c>
      <c r="T4" s="6">
        <v>42178</v>
      </c>
      <c r="U4" s="11">
        <v>42234</v>
      </c>
      <c r="V4" s="6">
        <v>42208</v>
      </c>
      <c r="W4" s="6">
        <v>42241</v>
      </c>
      <c r="X4" s="6">
        <v>42228</v>
      </c>
      <c r="Y4" s="6">
        <v>42257</v>
      </c>
      <c r="Z4" s="6">
        <v>42212</v>
      </c>
      <c r="AA4" s="6">
        <v>42254</v>
      </c>
      <c r="AB4" s="6">
        <v>42268</v>
      </c>
      <c r="AC4" s="6">
        <v>42222</v>
      </c>
      <c r="AD4" s="6">
        <v>42411</v>
      </c>
      <c r="AE4" s="6">
        <v>42410</v>
      </c>
      <c r="AF4" s="6">
        <v>42431</v>
      </c>
      <c r="AG4" s="6">
        <v>42423</v>
      </c>
      <c r="AH4" s="6">
        <v>42438</v>
      </c>
      <c r="AI4" s="6">
        <v>42445</v>
      </c>
      <c r="AJ4" s="6">
        <v>42450</v>
      </c>
      <c r="AK4" s="6">
        <v>42479</v>
      </c>
      <c r="AL4" t="s">
        <v>5</v>
      </c>
      <c r="AM4" s="6">
        <v>42461</v>
      </c>
      <c r="AN4" s="6">
        <v>42464</v>
      </c>
      <c r="AO4" s="6">
        <v>42500</v>
      </c>
      <c r="AP4" s="6">
        <v>42459</v>
      </c>
      <c r="AQ4" s="6">
        <v>42482</v>
      </c>
      <c r="AR4" s="6">
        <v>42494</v>
      </c>
      <c r="AS4" s="6">
        <v>42515</v>
      </c>
      <c r="AT4" s="6">
        <v>42513</v>
      </c>
      <c r="AU4" s="6">
        <v>42527</v>
      </c>
      <c r="AV4" s="6">
        <v>42510</v>
      </c>
      <c r="AW4" s="6">
        <v>42542</v>
      </c>
      <c r="AX4" s="6">
        <v>42541</v>
      </c>
      <c r="AY4" s="6">
        <v>42562</v>
      </c>
      <c r="AZ4" s="6">
        <v>42534</v>
      </c>
      <c r="BA4" s="6">
        <v>42528</v>
      </c>
      <c r="BB4" s="6">
        <v>42530</v>
      </c>
      <c r="BC4" s="6">
        <v>42573</v>
      </c>
      <c r="BD4" s="6">
        <v>42529</v>
      </c>
      <c r="BE4" s="6">
        <v>42523</v>
      </c>
      <c r="BF4" s="6">
        <v>42534</v>
      </c>
      <c r="BG4" s="6">
        <v>42557</v>
      </c>
      <c r="BH4" s="6">
        <v>42536</v>
      </c>
      <c r="BI4" s="6">
        <v>42558</v>
      </c>
      <c r="BJ4" s="6">
        <v>42570</v>
      </c>
      <c r="BK4" s="6">
        <v>42604</v>
      </c>
      <c r="BL4" s="6">
        <v>42599</v>
      </c>
      <c r="BM4" s="6">
        <v>42620</v>
      </c>
      <c r="BN4" s="6">
        <v>42591</v>
      </c>
      <c r="BO4" s="6">
        <v>42607</v>
      </c>
      <c r="BP4" s="6">
        <v>42590</v>
      </c>
      <c r="BQ4" s="6">
        <v>42608</v>
      </c>
      <c r="BS4" s="6">
        <v>42600</v>
      </c>
      <c r="BT4" s="6">
        <v>42625</v>
      </c>
    </row>
    <row r="5" spans="1:72" x14ac:dyDescent="0.2">
      <c r="A5" t="s">
        <v>23</v>
      </c>
      <c r="B5" s="11">
        <v>42123</v>
      </c>
      <c r="C5" s="11">
        <v>42143</v>
      </c>
      <c r="D5" s="11">
        <v>42144</v>
      </c>
      <c r="E5" s="6">
        <v>42133</v>
      </c>
      <c r="F5" s="11">
        <v>42153</v>
      </c>
      <c r="G5" s="11">
        <v>42159</v>
      </c>
      <c r="H5" s="6">
        <v>42192</v>
      </c>
      <c r="I5" s="11">
        <v>42164</v>
      </c>
      <c r="J5" s="22">
        <v>42173</v>
      </c>
      <c r="K5" s="11">
        <v>42172</v>
      </c>
      <c r="L5" s="11">
        <v>42197</v>
      </c>
      <c r="M5" s="11">
        <v>42172</v>
      </c>
      <c r="N5" s="11">
        <v>42173</v>
      </c>
      <c r="O5" s="11">
        <v>42186</v>
      </c>
      <c r="P5" s="29">
        <v>42214</v>
      </c>
      <c r="Q5" s="6">
        <v>42180</v>
      </c>
      <c r="R5" s="6">
        <v>42223</v>
      </c>
      <c r="S5" s="6">
        <v>42199</v>
      </c>
      <c r="T5" s="6">
        <v>42198</v>
      </c>
      <c r="U5" s="11">
        <v>42228</v>
      </c>
      <c r="V5" s="6">
        <v>42201</v>
      </c>
      <c r="W5" s="6">
        <v>42255</v>
      </c>
      <c r="X5" s="6">
        <v>42242</v>
      </c>
      <c r="Y5" s="6">
        <v>42250</v>
      </c>
      <c r="Z5" s="6">
        <v>42221</v>
      </c>
      <c r="AA5" s="6">
        <v>42247</v>
      </c>
      <c r="AB5" s="6">
        <v>42261</v>
      </c>
      <c r="AC5" s="6">
        <v>42236</v>
      </c>
      <c r="AD5" s="6">
        <v>42418</v>
      </c>
      <c r="AE5" s="6">
        <v>42416</v>
      </c>
      <c r="AF5" s="6">
        <v>42424</v>
      </c>
      <c r="AG5" s="6">
        <v>42416</v>
      </c>
      <c r="AH5" s="6">
        <v>42422</v>
      </c>
      <c r="AI5" s="6">
        <v>42451</v>
      </c>
      <c r="AJ5" s="6">
        <v>42445</v>
      </c>
      <c r="AK5" s="6">
        <v>42465</v>
      </c>
      <c r="AL5" s="6"/>
      <c r="AM5" s="6">
        <v>42475</v>
      </c>
      <c r="AN5" s="6">
        <v>42457</v>
      </c>
      <c r="AO5" s="6">
        <v>42493</v>
      </c>
      <c r="AP5" s="6">
        <v>42473</v>
      </c>
      <c r="AQ5" s="6">
        <v>42475</v>
      </c>
      <c r="AR5" s="6">
        <v>42480</v>
      </c>
      <c r="AS5" s="6">
        <v>42508</v>
      </c>
      <c r="AT5" s="6">
        <v>42499</v>
      </c>
      <c r="AU5" s="6">
        <v>42516</v>
      </c>
      <c r="AV5" s="6">
        <v>42503</v>
      </c>
      <c r="AW5" s="6">
        <v>42549</v>
      </c>
      <c r="AX5" s="6">
        <v>42536</v>
      </c>
      <c r="AY5" s="6">
        <v>42569</v>
      </c>
      <c r="AZ5" s="6">
        <v>42527</v>
      </c>
      <c r="BA5" s="6">
        <v>42535</v>
      </c>
      <c r="BB5" s="6">
        <v>42567</v>
      </c>
      <c r="BC5" s="6">
        <v>42580</v>
      </c>
      <c r="BD5" s="6">
        <v>42541</v>
      </c>
      <c r="BE5" s="6">
        <v>42530</v>
      </c>
      <c r="BF5" s="6">
        <v>42541</v>
      </c>
      <c r="BG5" s="6">
        <v>42564</v>
      </c>
      <c r="BH5" s="6">
        <v>42550</v>
      </c>
      <c r="BI5" s="6">
        <v>42565</v>
      </c>
      <c r="BJ5" s="6">
        <v>42563</v>
      </c>
      <c r="BK5" s="6">
        <v>42597</v>
      </c>
      <c r="BL5" s="6">
        <v>42585</v>
      </c>
      <c r="BM5" s="6">
        <v>42622</v>
      </c>
      <c r="BN5" s="6">
        <v>42598</v>
      </c>
      <c r="BO5" s="6">
        <v>42593</v>
      </c>
      <c r="BP5" s="6">
        <v>42585</v>
      </c>
      <c r="BQ5" s="6">
        <v>42620</v>
      </c>
      <c r="BR5" s="6">
        <v>42604</v>
      </c>
      <c r="BS5" s="6">
        <v>42611</v>
      </c>
      <c r="BT5" s="6">
        <v>42622</v>
      </c>
    </row>
    <row r="6" spans="1:72" x14ac:dyDescent="0.2">
      <c r="A6" t="s">
        <v>24</v>
      </c>
      <c r="B6" s="11">
        <v>42130</v>
      </c>
      <c r="C6" s="11">
        <v>42129</v>
      </c>
      <c r="D6" s="11">
        <v>42137</v>
      </c>
      <c r="E6" s="6">
        <v>42154</v>
      </c>
      <c r="F6" s="11">
        <v>42142</v>
      </c>
      <c r="G6" s="11">
        <v>42152</v>
      </c>
      <c r="H6" s="8">
        <v>42206</v>
      </c>
      <c r="I6" s="11">
        <v>42150</v>
      </c>
      <c r="J6" s="22">
        <v>42180</v>
      </c>
      <c r="K6" s="11">
        <v>42158</v>
      </c>
      <c r="L6" s="11">
        <v>42182</v>
      </c>
      <c r="M6" s="11">
        <v>42165</v>
      </c>
      <c r="N6" s="11">
        <v>42186</v>
      </c>
      <c r="O6" s="11">
        <v>42179</v>
      </c>
      <c r="P6" s="30">
        <v>42200</v>
      </c>
      <c r="Q6" s="6">
        <v>42187</v>
      </c>
      <c r="R6" s="6">
        <v>42209</v>
      </c>
      <c r="S6" s="6">
        <v>42185</v>
      </c>
      <c r="T6" s="6">
        <v>42184</v>
      </c>
      <c r="U6" s="11">
        <v>42221</v>
      </c>
      <c r="V6" s="6">
        <v>42194</v>
      </c>
      <c r="W6" s="6">
        <v>42248</v>
      </c>
      <c r="X6" s="6">
        <v>42235</v>
      </c>
      <c r="Y6" s="6">
        <v>42264</v>
      </c>
      <c r="Z6" s="6">
        <v>42226</v>
      </c>
      <c r="AA6" s="6">
        <v>42240</v>
      </c>
      <c r="AB6" s="6">
        <v>42275</v>
      </c>
      <c r="AC6" s="6">
        <v>42229</v>
      </c>
      <c r="AD6" s="6">
        <v>42425</v>
      </c>
      <c r="AE6" s="6">
        <v>42406</v>
      </c>
      <c r="AF6" s="6">
        <v>42417</v>
      </c>
      <c r="AG6" s="6">
        <v>42430</v>
      </c>
      <c r="AH6" s="6">
        <v>42429</v>
      </c>
      <c r="AI6" s="6">
        <v>42430</v>
      </c>
      <c r="AJ6" s="6">
        <v>42460</v>
      </c>
      <c r="AK6" s="6">
        <v>42472</v>
      </c>
      <c r="AL6" s="6"/>
      <c r="AM6" s="6">
        <v>42467</v>
      </c>
      <c r="AN6" s="6">
        <v>42471</v>
      </c>
      <c r="AO6" s="6">
        <v>42507</v>
      </c>
      <c r="AP6" s="6">
        <v>42466</v>
      </c>
      <c r="AQ6" s="6">
        <v>42489</v>
      </c>
      <c r="AR6" s="6">
        <v>42487</v>
      </c>
      <c r="AS6" s="6">
        <v>42501</v>
      </c>
      <c r="AT6" s="35">
        <v>42492</v>
      </c>
      <c r="AU6" s="6">
        <v>42509</v>
      </c>
      <c r="AV6" s="6">
        <v>42517</v>
      </c>
      <c r="AW6" s="6">
        <v>42556</v>
      </c>
      <c r="AX6" s="6">
        <v>42529</v>
      </c>
      <c r="AY6" s="6">
        <v>42576</v>
      </c>
      <c r="AZ6" s="6">
        <v>42522</v>
      </c>
      <c r="BA6" s="6">
        <v>42549</v>
      </c>
      <c r="BB6" s="6">
        <v>42574</v>
      </c>
      <c r="BC6" s="6">
        <v>42562</v>
      </c>
      <c r="BD6" s="6">
        <v>42548</v>
      </c>
      <c r="BE6" s="6">
        <v>42537</v>
      </c>
      <c r="BF6" s="6">
        <v>42548</v>
      </c>
      <c r="BG6" s="6">
        <v>42571</v>
      </c>
      <c r="BH6" s="6">
        <v>42543</v>
      </c>
      <c r="BI6" s="6">
        <v>42573</v>
      </c>
      <c r="BJ6" s="6">
        <v>42578</v>
      </c>
      <c r="BK6" s="6">
        <v>42590</v>
      </c>
      <c r="BL6" s="6">
        <v>42592</v>
      </c>
      <c r="BM6" s="6">
        <v>42628</v>
      </c>
      <c r="BN6" s="6">
        <v>42584</v>
      </c>
      <c r="BO6" s="6">
        <v>42598</v>
      </c>
      <c r="BP6" s="6">
        <v>42597</v>
      </c>
      <c r="BQ6" s="6">
        <v>42601</v>
      </c>
      <c r="BS6" s="6">
        <v>42606</v>
      </c>
      <c r="BT6" s="6">
        <v>42611</v>
      </c>
    </row>
    <row r="7" spans="1:72" x14ac:dyDescent="0.2">
      <c r="A7" t="s">
        <v>25</v>
      </c>
      <c r="B7" s="11">
        <v>42423</v>
      </c>
      <c r="C7" s="11">
        <v>42297</v>
      </c>
      <c r="D7" s="7">
        <v>42299</v>
      </c>
      <c r="E7" s="6">
        <v>42420</v>
      </c>
      <c r="F7" s="6">
        <v>42311</v>
      </c>
      <c r="G7" s="6">
        <v>42290</v>
      </c>
      <c r="H7" s="6">
        <v>42300</v>
      </c>
      <c r="I7" s="11">
        <v>42422</v>
      </c>
      <c r="J7" s="11">
        <v>42300</v>
      </c>
      <c r="K7" s="11">
        <v>42397</v>
      </c>
      <c r="L7" s="11">
        <v>42386</v>
      </c>
      <c r="M7" s="11">
        <v>42415</v>
      </c>
      <c r="N7" s="11">
        <v>42402</v>
      </c>
      <c r="O7" s="11">
        <v>42416</v>
      </c>
      <c r="P7" s="29">
        <v>42396</v>
      </c>
      <c r="Q7" s="6">
        <v>42395</v>
      </c>
      <c r="R7" s="6">
        <v>42387</v>
      </c>
      <c r="S7" s="6">
        <v>42388</v>
      </c>
      <c r="T7" s="6">
        <v>42383</v>
      </c>
      <c r="U7" s="11">
        <v>42299</v>
      </c>
      <c r="W7" s="6">
        <v>42395</v>
      </c>
      <c r="X7" s="6">
        <v>42397</v>
      </c>
      <c r="Z7" s="6">
        <v>42383</v>
      </c>
      <c r="AA7" s="6">
        <v>42381</v>
      </c>
      <c r="AB7" s="6">
        <v>42401</v>
      </c>
      <c r="AD7" s="6">
        <v>42432</v>
      </c>
      <c r="AE7" s="6">
        <v>42423</v>
      </c>
      <c r="AF7" s="6">
        <v>42445</v>
      </c>
      <c r="AG7" s="6">
        <v>42444</v>
      </c>
      <c r="AH7" s="6">
        <v>42446</v>
      </c>
      <c r="AI7" s="6">
        <v>42458</v>
      </c>
      <c r="AJ7" s="6">
        <v>42479</v>
      </c>
      <c r="AK7" s="6">
        <v>42486</v>
      </c>
      <c r="AM7" s="6">
        <v>42481</v>
      </c>
      <c r="AN7" s="6">
        <v>42479</v>
      </c>
      <c r="AO7" s="6">
        <v>42514</v>
      </c>
      <c r="AP7" s="6">
        <v>42481</v>
      </c>
      <c r="AQ7" s="6">
        <v>42493</v>
      </c>
      <c r="AR7" s="6">
        <v>42500</v>
      </c>
      <c r="AS7" s="6">
        <v>42523</v>
      </c>
      <c r="AT7" s="6">
        <v>42516</v>
      </c>
      <c r="AU7" s="6">
        <v>42530</v>
      </c>
      <c r="AV7" s="6">
        <v>42521</v>
      </c>
      <c r="AW7" s="6">
        <v>42563</v>
      </c>
      <c r="AX7" s="6">
        <v>42550</v>
      </c>
      <c r="AY7" s="6">
        <v>42583</v>
      </c>
      <c r="AZ7" s="6">
        <v>42544</v>
      </c>
      <c r="BA7" s="6">
        <v>42556</v>
      </c>
      <c r="BB7" s="6">
        <v>42551</v>
      </c>
      <c r="BC7" s="6">
        <v>42586</v>
      </c>
      <c r="BD7" s="6">
        <v>42556</v>
      </c>
      <c r="BE7" s="6">
        <v>42549</v>
      </c>
      <c r="BF7" s="6">
        <v>42559</v>
      </c>
      <c r="BG7" s="6">
        <v>42586</v>
      </c>
      <c r="BH7" s="6">
        <v>42565</v>
      </c>
      <c r="BI7" s="6">
        <v>42579</v>
      </c>
      <c r="BJ7" s="6">
        <v>42584</v>
      </c>
      <c r="BK7" s="6">
        <v>42611</v>
      </c>
      <c r="BL7" s="6">
        <v>42606</v>
      </c>
      <c r="BM7" s="6">
        <v>42633</v>
      </c>
      <c r="BN7" s="6">
        <v>42605</v>
      </c>
      <c r="BO7" s="6">
        <v>42619</v>
      </c>
      <c r="BP7" s="6">
        <v>42605</v>
      </c>
      <c r="BQ7" s="6">
        <v>42626</v>
      </c>
      <c r="BS7" s="6">
        <v>42621</v>
      </c>
      <c r="BT7" s="6">
        <v>42633</v>
      </c>
    </row>
    <row r="8" spans="1:72" x14ac:dyDescent="0.2">
      <c r="A8" t="s">
        <v>26</v>
      </c>
      <c r="B8" t="s">
        <v>27</v>
      </c>
      <c r="C8" s="12" t="s">
        <v>27</v>
      </c>
      <c r="D8" t="s">
        <v>27</v>
      </c>
      <c r="E8" t="s">
        <v>28</v>
      </c>
      <c r="F8" t="s">
        <v>27</v>
      </c>
      <c r="G8" t="s">
        <v>27</v>
      </c>
      <c r="H8" t="s">
        <v>28</v>
      </c>
      <c r="I8" t="s">
        <v>27</v>
      </c>
      <c r="J8" t="s">
        <v>28</v>
      </c>
      <c r="K8" t="s">
        <v>27</v>
      </c>
      <c r="L8" t="s">
        <v>28</v>
      </c>
      <c r="M8" t="s">
        <v>27</v>
      </c>
      <c r="N8" t="s">
        <v>27</v>
      </c>
      <c r="O8" t="s">
        <v>28</v>
      </c>
      <c r="P8" s="28" t="s">
        <v>27</v>
      </c>
      <c r="Q8" t="s">
        <v>27</v>
      </c>
      <c r="R8" t="s">
        <v>28</v>
      </c>
      <c r="S8" t="s">
        <v>27</v>
      </c>
      <c r="T8" t="s">
        <v>28</v>
      </c>
      <c r="U8" t="s">
        <v>28</v>
      </c>
      <c r="V8" t="s">
        <v>28</v>
      </c>
      <c r="W8" t="s">
        <v>27</v>
      </c>
      <c r="X8" t="s">
        <v>27</v>
      </c>
      <c r="Y8" t="s">
        <v>27</v>
      </c>
      <c r="Z8" t="s">
        <v>27</v>
      </c>
      <c r="AA8" t="s">
        <v>27</v>
      </c>
      <c r="AB8" t="s">
        <v>27</v>
      </c>
      <c r="AC8" t="s">
        <v>27</v>
      </c>
      <c r="AD8" t="s">
        <v>27</v>
      </c>
      <c r="AE8" t="s">
        <v>27</v>
      </c>
      <c r="AF8" t="s">
        <v>27</v>
      </c>
      <c r="AG8" t="s">
        <v>28</v>
      </c>
      <c r="AH8" t="s">
        <v>27</v>
      </c>
      <c r="AI8" t="s">
        <v>27</v>
      </c>
      <c r="AJ8" t="s">
        <v>27</v>
      </c>
      <c r="AK8" t="s">
        <v>27</v>
      </c>
      <c r="AM8" s="6" t="s">
        <v>27</v>
      </c>
      <c r="AN8" t="s">
        <v>27</v>
      </c>
      <c r="AO8" t="s">
        <v>27</v>
      </c>
      <c r="AP8" t="s">
        <v>27</v>
      </c>
      <c r="AQ8" t="s">
        <v>27</v>
      </c>
      <c r="AR8" t="s">
        <v>27</v>
      </c>
      <c r="AS8" t="s">
        <v>27</v>
      </c>
      <c r="AT8" t="s">
        <v>27</v>
      </c>
      <c r="AU8" t="s">
        <v>27</v>
      </c>
      <c r="AV8" t="s">
        <v>27</v>
      </c>
      <c r="AW8" t="s">
        <v>28</v>
      </c>
      <c r="AX8" t="s">
        <v>28</v>
      </c>
      <c r="AY8" t="s">
        <v>28</v>
      </c>
      <c r="AZ8" t="s">
        <v>27</v>
      </c>
      <c r="BA8" t="s">
        <v>27</v>
      </c>
      <c r="BB8" t="s">
        <v>28</v>
      </c>
      <c r="BC8" t="s">
        <v>27</v>
      </c>
      <c r="BD8" t="s">
        <v>27</v>
      </c>
      <c r="BE8" t="s">
        <v>27</v>
      </c>
      <c r="BF8" t="s">
        <v>28</v>
      </c>
      <c r="BG8" t="s">
        <v>27</v>
      </c>
      <c r="BH8" t="s">
        <v>27</v>
      </c>
      <c r="BI8" t="s">
        <v>27</v>
      </c>
      <c r="BJ8" t="s">
        <v>27</v>
      </c>
      <c r="BK8" t="s">
        <v>28</v>
      </c>
      <c r="BL8" t="s">
        <v>28</v>
      </c>
      <c r="BM8" t="s">
        <v>27</v>
      </c>
      <c r="BN8" t="s">
        <v>28</v>
      </c>
      <c r="BO8" t="s">
        <v>27</v>
      </c>
      <c r="BP8" t="s">
        <v>27</v>
      </c>
      <c r="BQ8" t="s">
        <v>27</v>
      </c>
      <c r="BR8" t="s">
        <v>27</v>
      </c>
      <c r="BS8" t="s">
        <v>27</v>
      </c>
      <c r="BT8" t="s">
        <v>27</v>
      </c>
    </row>
    <row r="9" spans="1:72" x14ac:dyDescent="0.2">
      <c r="A9" t="s">
        <v>29</v>
      </c>
      <c r="B9" s="19">
        <v>10</v>
      </c>
      <c r="C9" s="12">
        <v>8</v>
      </c>
      <c r="D9" s="1">
        <v>7</v>
      </c>
      <c r="E9">
        <v>9</v>
      </c>
      <c r="F9">
        <v>8</v>
      </c>
      <c r="G9">
        <v>11</v>
      </c>
      <c r="H9">
        <v>7</v>
      </c>
      <c r="I9" s="12">
        <v>9</v>
      </c>
      <c r="J9" s="12">
        <v>8</v>
      </c>
      <c r="K9" s="12">
        <v>11</v>
      </c>
      <c r="L9" s="12">
        <v>11</v>
      </c>
      <c r="M9" s="12">
        <v>8</v>
      </c>
      <c r="N9" s="12">
        <v>8</v>
      </c>
      <c r="O9" s="12">
        <v>9</v>
      </c>
      <c r="P9" s="28">
        <v>10</v>
      </c>
      <c r="Q9">
        <v>10</v>
      </c>
      <c r="R9">
        <v>10</v>
      </c>
      <c r="S9">
        <v>11</v>
      </c>
      <c r="T9">
        <v>11</v>
      </c>
      <c r="U9" s="12">
        <v>10</v>
      </c>
      <c r="V9">
        <v>9</v>
      </c>
      <c r="W9">
        <v>11</v>
      </c>
      <c r="X9">
        <v>11</v>
      </c>
      <c r="Y9">
        <v>8</v>
      </c>
      <c r="Z9">
        <v>9</v>
      </c>
      <c r="AA9">
        <v>10</v>
      </c>
      <c r="AB9">
        <v>8</v>
      </c>
      <c r="AC9">
        <v>9</v>
      </c>
      <c r="AD9">
        <v>11</v>
      </c>
      <c r="AE9">
        <v>8</v>
      </c>
      <c r="AF9">
        <v>8</v>
      </c>
      <c r="AG9">
        <v>7</v>
      </c>
      <c r="AH9">
        <v>9</v>
      </c>
      <c r="AI9" s="4">
        <v>8</v>
      </c>
      <c r="AJ9" s="4">
        <v>9</v>
      </c>
      <c r="AK9" s="4">
        <v>9</v>
      </c>
      <c r="AM9">
        <v>9</v>
      </c>
      <c r="AN9">
        <v>8</v>
      </c>
      <c r="AO9">
        <v>10</v>
      </c>
      <c r="AP9">
        <v>7</v>
      </c>
      <c r="AQ9">
        <v>7</v>
      </c>
      <c r="AR9">
        <v>7</v>
      </c>
      <c r="AS9">
        <v>10</v>
      </c>
      <c r="AT9">
        <v>7</v>
      </c>
      <c r="AU9" s="4">
        <v>9</v>
      </c>
      <c r="AV9">
        <v>9</v>
      </c>
      <c r="AW9">
        <v>7</v>
      </c>
      <c r="AX9">
        <v>9</v>
      </c>
      <c r="AY9">
        <v>7</v>
      </c>
      <c r="AZ9">
        <v>8</v>
      </c>
      <c r="BA9">
        <v>11</v>
      </c>
      <c r="BB9">
        <v>10</v>
      </c>
      <c r="BC9">
        <v>7</v>
      </c>
      <c r="BD9">
        <v>8</v>
      </c>
      <c r="BE9">
        <v>10</v>
      </c>
      <c r="BF9">
        <v>10</v>
      </c>
      <c r="BG9">
        <v>10</v>
      </c>
      <c r="BH9">
        <v>9</v>
      </c>
      <c r="BI9">
        <v>7</v>
      </c>
      <c r="BJ9">
        <v>9</v>
      </c>
      <c r="BK9">
        <v>11</v>
      </c>
      <c r="BL9">
        <v>11</v>
      </c>
      <c r="BM9">
        <v>7</v>
      </c>
      <c r="BN9">
        <v>8</v>
      </c>
      <c r="BO9">
        <v>9</v>
      </c>
      <c r="BP9">
        <v>8</v>
      </c>
      <c r="BQ9">
        <v>10</v>
      </c>
      <c r="BR9">
        <v>10</v>
      </c>
      <c r="BS9">
        <v>8</v>
      </c>
      <c r="BT9">
        <v>10</v>
      </c>
    </row>
    <row r="10" spans="1:72" x14ac:dyDescent="0.2">
      <c r="A10" t="s">
        <v>30</v>
      </c>
      <c r="B10" s="16">
        <v>1</v>
      </c>
      <c r="C10" s="12">
        <v>0</v>
      </c>
      <c r="D10" s="1">
        <v>1</v>
      </c>
      <c r="E10">
        <v>0</v>
      </c>
      <c r="F10">
        <v>1</v>
      </c>
      <c r="G10">
        <v>0</v>
      </c>
      <c r="H10">
        <v>1</v>
      </c>
      <c r="I10" s="12">
        <v>1</v>
      </c>
      <c r="J10" s="12">
        <v>1</v>
      </c>
      <c r="K10" s="12">
        <v>0</v>
      </c>
      <c r="L10" s="12">
        <v>1</v>
      </c>
      <c r="M10" s="12">
        <v>0</v>
      </c>
      <c r="N10" s="12">
        <v>0</v>
      </c>
      <c r="O10" s="12">
        <v>1</v>
      </c>
      <c r="P10" s="28">
        <v>0</v>
      </c>
      <c r="Q10">
        <v>1</v>
      </c>
      <c r="R10">
        <v>1</v>
      </c>
      <c r="S10">
        <v>1</v>
      </c>
      <c r="T10">
        <v>1</v>
      </c>
      <c r="U10" s="12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 s="4">
        <v>0</v>
      </c>
      <c r="AJ10" s="4">
        <v>0</v>
      </c>
      <c r="AK10">
        <v>1</v>
      </c>
      <c r="AM10">
        <v>0</v>
      </c>
      <c r="AN10">
        <v>1</v>
      </c>
      <c r="AO10">
        <v>1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0</v>
      </c>
      <c r="BJ10">
        <v>1</v>
      </c>
      <c r="BK10">
        <v>0</v>
      </c>
      <c r="BL10">
        <v>1</v>
      </c>
      <c r="BM10">
        <v>0</v>
      </c>
      <c r="BN10">
        <v>1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0</v>
      </c>
    </row>
    <row r="11" spans="1:72" x14ac:dyDescent="0.2">
      <c r="A11" t="s">
        <v>31</v>
      </c>
      <c r="B11" s="16">
        <v>144</v>
      </c>
      <c r="C11" s="12">
        <v>141.9</v>
      </c>
      <c r="D11" s="1">
        <v>129.4</v>
      </c>
      <c r="E11">
        <v>137.1</v>
      </c>
      <c r="F11">
        <v>131.75</v>
      </c>
      <c r="G11">
        <v>147.1</v>
      </c>
      <c r="H11">
        <v>143.6</v>
      </c>
      <c r="I11" s="12">
        <v>143.30000000000001</v>
      </c>
      <c r="J11" s="12">
        <v>136.80000000000001</v>
      </c>
      <c r="K11" s="12">
        <v>149.1</v>
      </c>
      <c r="L11" s="12">
        <v>147.19999999999999</v>
      </c>
      <c r="M11" s="12">
        <v>134</v>
      </c>
      <c r="N11" s="12">
        <v>128.9</v>
      </c>
      <c r="O11" s="12">
        <v>133.65</v>
      </c>
      <c r="P11" s="28">
        <v>150.65</v>
      </c>
      <c r="Q11">
        <v>155.6</v>
      </c>
      <c r="R11">
        <v>137.85</v>
      </c>
      <c r="S11">
        <v>151.65</v>
      </c>
      <c r="T11">
        <v>158.80000000000001</v>
      </c>
      <c r="U11" s="12">
        <v>136.05000000000001</v>
      </c>
      <c r="V11">
        <v>151.9</v>
      </c>
      <c r="W11">
        <v>143.1</v>
      </c>
      <c r="X11">
        <v>161.4</v>
      </c>
      <c r="Y11">
        <v>145.65</v>
      </c>
      <c r="Z11">
        <v>152.5</v>
      </c>
      <c r="AA11">
        <v>148.94999999999999</v>
      </c>
      <c r="AB11">
        <v>131.55000000000001</v>
      </c>
      <c r="AC11">
        <v>131.85</v>
      </c>
      <c r="AD11">
        <v>146.75</v>
      </c>
      <c r="AE11">
        <v>127.4</v>
      </c>
      <c r="AF11">
        <v>129.35</v>
      </c>
      <c r="AG11">
        <v>135.65</v>
      </c>
      <c r="AH11">
        <v>132.44999999999999</v>
      </c>
      <c r="AI11">
        <v>131.69999999999999</v>
      </c>
      <c r="AJ11">
        <v>144.4</v>
      </c>
      <c r="AK11">
        <v>147.94999999999999</v>
      </c>
      <c r="AM11">
        <v>132.69999999999999</v>
      </c>
      <c r="AN11">
        <v>132.30000000000001</v>
      </c>
      <c r="AO11">
        <v>153.5</v>
      </c>
      <c r="AP11">
        <v>134.9</v>
      </c>
      <c r="AQ11">
        <v>120.85</v>
      </c>
      <c r="AR11">
        <v>118.65</v>
      </c>
      <c r="AS11">
        <v>144</v>
      </c>
      <c r="AT11">
        <v>127.05</v>
      </c>
      <c r="AU11">
        <v>149.94999999999999</v>
      </c>
      <c r="AV11">
        <v>139.9</v>
      </c>
      <c r="AW11">
        <v>117.35</v>
      </c>
      <c r="AX11">
        <v>147.55000000000001</v>
      </c>
      <c r="AY11">
        <v>125.2</v>
      </c>
      <c r="AZ11">
        <v>138.55000000000001</v>
      </c>
      <c r="BA11">
        <v>151.1</v>
      </c>
      <c r="BB11">
        <v>138.25</v>
      </c>
      <c r="BC11">
        <v>134</v>
      </c>
      <c r="BD11">
        <v>144</v>
      </c>
      <c r="BE11">
        <v>161.05000000000001</v>
      </c>
      <c r="BF11">
        <v>153.85</v>
      </c>
      <c r="BG11">
        <v>137.5</v>
      </c>
      <c r="BH11">
        <v>134.4</v>
      </c>
      <c r="BI11">
        <v>120.6</v>
      </c>
      <c r="BJ11">
        <v>146.1</v>
      </c>
      <c r="BK11">
        <v>145.69999999999999</v>
      </c>
      <c r="BL11">
        <v>153.13</v>
      </c>
      <c r="BM11">
        <v>127.15</v>
      </c>
      <c r="BN11">
        <v>132.4</v>
      </c>
      <c r="BO11">
        <v>132.35</v>
      </c>
      <c r="BP11">
        <v>134.30000000000001</v>
      </c>
      <c r="BQ11">
        <v>141.4</v>
      </c>
      <c r="BR11">
        <v>139.65</v>
      </c>
      <c r="BS11">
        <v>126.5</v>
      </c>
      <c r="BT11">
        <v>141.44999999999999</v>
      </c>
    </row>
    <row r="12" spans="1:72" x14ac:dyDescent="0.2">
      <c r="A12" t="s">
        <v>32</v>
      </c>
      <c r="B12" s="12">
        <f>B11*(0.01)</f>
        <v>1.44</v>
      </c>
      <c r="C12" s="12">
        <f>C11*(0.01)</f>
        <v>1.419</v>
      </c>
      <c r="D12" s="1">
        <v>1.294</v>
      </c>
      <c r="E12">
        <f>E11*(0.01)</f>
        <v>1.371</v>
      </c>
      <c r="F12">
        <f>F11*(0.01)</f>
        <v>1.3175000000000001</v>
      </c>
      <c r="G12">
        <f>G11*(0.01)</f>
        <v>1.4709999999999999</v>
      </c>
      <c r="H12">
        <v>1.4359999999999999</v>
      </c>
      <c r="I12" s="12">
        <f>I11*(0.01)</f>
        <v>1.4330000000000001</v>
      </c>
      <c r="J12" s="12">
        <v>1.3680000000000001</v>
      </c>
      <c r="K12" s="12">
        <v>1.4910000000000001</v>
      </c>
      <c r="L12" s="12">
        <v>1.472</v>
      </c>
      <c r="M12" s="12">
        <v>1.34</v>
      </c>
      <c r="N12" s="12">
        <v>1.2889999999999999</v>
      </c>
      <c r="O12" s="12">
        <v>1.3365</v>
      </c>
      <c r="P12" s="28">
        <v>1.5065</v>
      </c>
      <c r="Q12">
        <v>1.556</v>
      </c>
      <c r="R12">
        <v>1.3785000000000001</v>
      </c>
      <c r="S12">
        <v>1.5165</v>
      </c>
      <c r="T12">
        <v>1.5880000000000001</v>
      </c>
      <c r="U12" s="12">
        <v>1.3605</v>
      </c>
      <c r="V12">
        <v>1.5189999999999999</v>
      </c>
      <c r="W12">
        <v>1.431</v>
      </c>
      <c r="X12">
        <v>1.6140000000000001</v>
      </c>
      <c r="Y12">
        <v>1.4564999999999999</v>
      </c>
      <c r="Z12">
        <v>1.5249999999999999</v>
      </c>
      <c r="AA12">
        <v>1.4895</v>
      </c>
      <c r="AB12">
        <v>1.3154999999999999</v>
      </c>
      <c r="AC12">
        <v>1.3185</v>
      </c>
      <c r="AD12">
        <v>1.4675</v>
      </c>
      <c r="AE12">
        <v>1.274</v>
      </c>
      <c r="AF12">
        <v>1.2935000000000001</v>
      </c>
      <c r="AG12">
        <v>1.3565</v>
      </c>
      <c r="AH12">
        <v>1.3245</v>
      </c>
      <c r="AI12">
        <v>1.3169999999999999</v>
      </c>
      <c r="AJ12">
        <v>1.444</v>
      </c>
      <c r="AK12">
        <v>1.4795</v>
      </c>
      <c r="AM12">
        <v>1.327</v>
      </c>
      <c r="AN12">
        <v>1.323</v>
      </c>
      <c r="AO12">
        <v>1.5349999999999999</v>
      </c>
      <c r="AP12">
        <v>1.349</v>
      </c>
      <c r="AQ12">
        <v>1.2084999999999999</v>
      </c>
      <c r="AR12">
        <v>1.1865000000000001</v>
      </c>
      <c r="AS12">
        <v>1.44</v>
      </c>
      <c r="AT12">
        <v>1.2705</v>
      </c>
      <c r="AU12">
        <v>1.4995000000000001</v>
      </c>
      <c r="AV12">
        <v>1.399</v>
      </c>
      <c r="AW12">
        <v>1.1173500000000001</v>
      </c>
      <c r="AX12">
        <v>1.4755</v>
      </c>
      <c r="AY12">
        <v>1.252</v>
      </c>
      <c r="AZ12">
        <v>1.3855</v>
      </c>
      <c r="BA12">
        <v>1.5109999999999999</v>
      </c>
      <c r="BB12">
        <v>1.3825000000000001</v>
      </c>
      <c r="BC12">
        <v>1.34</v>
      </c>
      <c r="BD12">
        <v>1.444</v>
      </c>
      <c r="BE12">
        <v>1.6105</v>
      </c>
      <c r="BF12">
        <v>1.5385</v>
      </c>
      <c r="BG12">
        <v>1.375</v>
      </c>
      <c r="BH12">
        <v>1.3440000000000001</v>
      </c>
      <c r="BI12">
        <v>1.206</v>
      </c>
      <c r="BJ12">
        <v>1.4610000000000001</v>
      </c>
      <c r="BK12">
        <v>1.4570000000000001</v>
      </c>
      <c r="BL12">
        <v>1.5313000000000001</v>
      </c>
      <c r="BM12">
        <v>1.2715000000000001</v>
      </c>
      <c r="BN12">
        <v>1.3240000000000001</v>
      </c>
      <c r="BO12">
        <v>1.3234999999999999</v>
      </c>
      <c r="BP12">
        <v>1.343</v>
      </c>
      <c r="BQ12">
        <v>1.4139999999999999</v>
      </c>
      <c r="BR12">
        <v>1.3965000000000001</v>
      </c>
      <c r="BS12">
        <v>1.2649999999999999</v>
      </c>
      <c r="BT12">
        <v>1.4145000000000001</v>
      </c>
    </row>
    <row r="13" spans="1:72" x14ac:dyDescent="0.2">
      <c r="A13" t="s">
        <v>33</v>
      </c>
      <c r="B13" s="16">
        <v>118.4</v>
      </c>
      <c r="C13" s="12">
        <v>105.3</v>
      </c>
      <c r="D13" s="1">
        <v>64.400000000000006</v>
      </c>
      <c r="E13">
        <v>104.8</v>
      </c>
      <c r="F13">
        <v>63.2</v>
      </c>
      <c r="G13">
        <v>105</v>
      </c>
      <c r="H13">
        <v>80.400000000000006</v>
      </c>
      <c r="I13" s="12">
        <v>101.3</v>
      </c>
      <c r="J13" s="12">
        <v>64.2</v>
      </c>
      <c r="K13" s="12">
        <v>89.6</v>
      </c>
      <c r="L13" s="12">
        <v>136.4</v>
      </c>
      <c r="M13" s="12">
        <v>62.4</v>
      </c>
      <c r="N13" s="12">
        <v>64.599999999999994</v>
      </c>
      <c r="O13" s="12">
        <v>63.5</v>
      </c>
      <c r="P13" s="28">
        <v>112.1</v>
      </c>
      <c r="Q13">
        <v>121.1</v>
      </c>
      <c r="R13">
        <v>79.8</v>
      </c>
      <c r="S13">
        <v>110.2</v>
      </c>
      <c r="T13">
        <v>84</v>
      </c>
      <c r="U13" s="12">
        <v>65</v>
      </c>
      <c r="V13">
        <v>90.6</v>
      </c>
      <c r="W13">
        <v>78.3</v>
      </c>
      <c r="X13">
        <v>113.2</v>
      </c>
      <c r="Y13">
        <v>122.3</v>
      </c>
      <c r="Z13">
        <v>101.4</v>
      </c>
      <c r="AA13">
        <v>100.8</v>
      </c>
      <c r="AB13">
        <v>72.2</v>
      </c>
      <c r="AC13">
        <v>79.400000000000006</v>
      </c>
      <c r="AD13">
        <v>81</v>
      </c>
      <c r="AE13">
        <v>56.8</v>
      </c>
      <c r="AF13">
        <v>58.4</v>
      </c>
      <c r="AG13">
        <v>75.099999999999994</v>
      </c>
      <c r="AH13">
        <v>107.3</v>
      </c>
      <c r="AI13">
        <v>58.5</v>
      </c>
      <c r="AJ13">
        <v>76.599999999999994</v>
      </c>
      <c r="AK13">
        <v>114.9</v>
      </c>
      <c r="AM13">
        <v>60.9</v>
      </c>
      <c r="AN13">
        <v>62.9</v>
      </c>
      <c r="AO13">
        <v>113.2</v>
      </c>
      <c r="AP13">
        <v>66.099999999999994</v>
      </c>
      <c r="AQ13">
        <v>50.8</v>
      </c>
      <c r="AR13">
        <v>47</v>
      </c>
      <c r="AS13">
        <v>90.6</v>
      </c>
      <c r="AT13">
        <v>57.9</v>
      </c>
      <c r="AU13">
        <v>158</v>
      </c>
      <c r="AV13">
        <v>90</v>
      </c>
      <c r="AW13">
        <v>49.4</v>
      </c>
      <c r="AX13">
        <v>114.3</v>
      </c>
      <c r="AY13">
        <v>55.8</v>
      </c>
      <c r="AZ13">
        <v>88.7</v>
      </c>
      <c r="BA13">
        <v>130</v>
      </c>
      <c r="BB13">
        <v>76.599999999999994</v>
      </c>
      <c r="BC13">
        <v>76.400000000000006</v>
      </c>
      <c r="BD13">
        <v>102</v>
      </c>
      <c r="BE13">
        <v>146.9</v>
      </c>
      <c r="BF13">
        <v>85.6</v>
      </c>
      <c r="BG13">
        <v>79.400000000000006</v>
      </c>
      <c r="BH13">
        <v>61.9</v>
      </c>
      <c r="BI13">
        <v>59.4</v>
      </c>
      <c r="BJ13">
        <v>112.8</v>
      </c>
      <c r="BK13">
        <v>118.2</v>
      </c>
      <c r="BL13">
        <v>147.69999999999999</v>
      </c>
      <c r="BM13">
        <v>76.8</v>
      </c>
      <c r="BN13">
        <v>69</v>
      </c>
      <c r="BO13">
        <v>60.8</v>
      </c>
      <c r="BP13">
        <v>80</v>
      </c>
      <c r="BQ13">
        <v>111.6</v>
      </c>
      <c r="BR13">
        <v>69.5</v>
      </c>
      <c r="BS13">
        <v>69.5</v>
      </c>
      <c r="BT13">
        <v>98.6</v>
      </c>
    </row>
    <row r="14" spans="1:72" x14ac:dyDescent="0.2">
      <c r="A14" t="s">
        <v>34</v>
      </c>
      <c r="B14" s="16">
        <f>B13*(0.453592)</f>
        <v>53.705292800000002</v>
      </c>
      <c r="C14" s="16">
        <f>C13*(0.453592)</f>
        <v>47.763237599999997</v>
      </c>
      <c r="D14" s="9">
        <v>29.21</v>
      </c>
      <c r="E14" s="3">
        <f>E13*(0.453592)</f>
        <v>47.536441599999996</v>
      </c>
      <c r="F14" s="3">
        <f>F13*(0.453592)</f>
        <v>28.667014399999999</v>
      </c>
      <c r="G14" s="3">
        <f>G13*(0.453592)</f>
        <v>47.627159999999996</v>
      </c>
      <c r="H14" s="3">
        <v>36.47</v>
      </c>
      <c r="I14" s="16">
        <f>I13*(0.453592)</f>
        <v>45.948869599999995</v>
      </c>
      <c r="J14" s="12">
        <v>29.120999999999999</v>
      </c>
      <c r="K14" s="12">
        <v>40.64</v>
      </c>
      <c r="L14" s="12">
        <v>61.8</v>
      </c>
      <c r="M14" s="12">
        <v>28.3</v>
      </c>
      <c r="N14" s="12">
        <v>29.3</v>
      </c>
      <c r="O14" s="12">
        <v>28.8</v>
      </c>
      <c r="P14" s="28">
        <v>50.847704999999998</v>
      </c>
      <c r="Q14" s="14">
        <v>54.93</v>
      </c>
      <c r="R14">
        <v>36.197000000000003</v>
      </c>
      <c r="S14">
        <v>49.99</v>
      </c>
      <c r="T14">
        <v>38.1</v>
      </c>
      <c r="U14" s="12">
        <v>29.483499999999999</v>
      </c>
      <c r="V14">
        <v>41.18</v>
      </c>
      <c r="W14">
        <v>35.520000000000003</v>
      </c>
      <c r="X14">
        <v>51.35</v>
      </c>
      <c r="Y14">
        <v>55.47</v>
      </c>
      <c r="Z14">
        <v>45.994266000000003</v>
      </c>
      <c r="AA14">
        <v>45.722000000000001</v>
      </c>
      <c r="AB14">
        <v>32.727272800000001</v>
      </c>
      <c r="AC14">
        <v>36.015230000000003</v>
      </c>
      <c r="AD14">
        <v>36.741</v>
      </c>
      <c r="AE14">
        <v>25.763999999999999</v>
      </c>
      <c r="AF14">
        <v>26.49</v>
      </c>
      <c r="AG14">
        <v>34.064790000000002</v>
      </c>
      <c r="AH14">
        <v>48.67</v>
      </c>
      <c r="AI14">
        <v>26.535</v>
      </c>
      <c r="AJ14">
        <v>34.744999999999997</v>
      </c>
      <c r="AK14">
        <v>52.117699999999999</v>
      </c>
      <c r="AM14">
        <v>27.62</v>
      </c>
      <c r="AN14">
        <v>28.53096</v>
      </c>
      <c r="AO14">
        <v>51.346656000000003</v>
      </c>
      <c r="AP14">
        <v>29.981999999999999</v>
      </c>
      <c r="AQ14">
        <v>23.042000000000002</v>
      </c>
      <c r="AR14">
        <v>21.3188</v>
      </c>
      <c r="AS14">
        <v>41.095469999999999</v>
      </c>
      <c r="AT14">
        <v>26.263000000000002</v>
      </c>
      <c r="AU14">
        <v>71.667599999999993</v>
      </c>
      <c r="AV14">
        <v>40.823300000000003</v>
      </c>
      <c r="AW14">
        <v>22.40746</v>
      </c>
      <c r="AX14">
        <v>51.845607999999999</v>
      </c>
      <c r="AY14">
        <v>25.31</v>
      </c>
      <c r="AZ14">
        <v>40.233640000000001</v>
      </c>
      <c r="BA14">
        <v>58.966999999999999</v>
      </c>
      <c r="BB14">
        <v>34.745179999999998</v>
      </c>
      <c r="BC14">
        <v>34.654400000000003</v>
      </c>
      <c r="BD14">
        <v>46.266399999999997</v>
      </c>
      <c r="BE14">
        <v>66.632718999999994</v>
      </c>
      <c r="BF14">
        <v>38.827509999999997</v>
      </c>
      <c r="BG14">
        <v>36.015230000000003</v>
      </c>
      <c r="BH14">
        <v>28.077369999999998</v>
      </c>
      <c r="BI14">
        <v>26.943390000000001</v>
      </c>
      <c r="BJ14">
        <v>51.165219</v>
      </c>
      <c r="BK14">
        <v>53.614618</v>
      </c>
      <c r="BL14">
        <v>66.995593</v>
      </c>
      <c r="BM14">
        <v>34.835889999999999</v>
      </c>
      <c r="BN14">
        <v>31.297899999999998</v>
      </c>
      <c r="BO14">
        <v>27.578420000000001</v>
      </c>
      <c r="BP14">
        <v>36.287399999999998</v>
      </c>
      <c r="BQ14">
        <v>50.620908</v>
      </c>
      <c r="BR14">
        <v>31.29787</v>
      </c>
      <c r="BS14">
        <v>31.52467</v>
      </c>
      <c r="BT14">
        <v>44.724209999999999</v>
      </c>
    </row>
    <row r="15" spans="1:72" x14ac:dyDescent="0.2">
      <c r="A15" t="s">
        <v>35</v>
      </c>
      <c r="B15" s="12">
        <v>25.9</v>
      </c>
      <c r="C15" s="12">
        <v>23.7</v>
      </c>
      <c r="D15" s="1">
        <v>17.399999999999999</v>
      </c>
      <c r="E15">
        <v>25.3</v>
      </c>
      <c r="F15">
        <v>16.5</v>
      </c>
      <c r="G15">
        <v>22</v>
      </c>
      <c r="H15">
        <v>17.7</v>
      </c>
      <c r="I15" s="12">
        <v>22.4</v>
      </c>
      <c r="J15" s="14">
        <v>15.6</v>
      </c>
      <c r="K15" s="12">
        <v>18.3</v>
      </c>
      <c r="L15" s="12">
        <v>28.5</v>
      </c>
      <c r="M15" s="12">
        <v>15.8</v>
      </c>
      <c r="N15" s="12">
        <v>17.600000000000001</v>
      </c>
      <c r="O15" s="12">
        <v>16.100000000000001</v>
      </c>
      <c r="P15" s="28">
        <v>22.4</v>
      </c>
      <c r="Q15" s="14">
        <v>22.7</v>
      </c>
      <c r="R15">
        <v>19</v>
      </c>
      <c r="S15">
        <v>21.7</v>
      </c>
      <c r="T15">
        <v>15.1</v>
      </c>
      <c r="U15" s="12">
        <v>15.9</v>
      </c>
      <c r="V15">
        <v>17.8</v>
      </c>
      <c r="W15">
        <v>17.399999999999999</v>
      </c>
      <c r="X15">
        <v>19.7</v>
      </c>
      <c r="Y15">
        <v>26.1</v>
      </c>
      <c r="Z15">
        <v>19.8</v>
      </c>
      <c r="AA15">
        <v>20.6</v>
      </c>
      <c r="AB15">
        <v>18.899999999999999</v>
      </c>
      <c r="AC15">
        <v>20.7</v>
      </c>
      <c r="AD15">
        <v>17.100000000000001</v>
      </c>
      <c r="AE15">
        <v>15.9</v>
      </c>
      <c r="AF15">
        <v>15.8</v>
      </c>
      <c r="AG15">
        <v>18.5</v>
      </c>
      <c r="AH15">
        <v>27.7</v>
      </c>
      <c r="AI15">
        <v>15.3</v>
      </c>
      <c r="AJ15">
        <v>16.7</v>
      </c>
      <c r="AK15">
        <v>23.8</v>
      </c>
      <c r="AM15">
        <v>15.7</v>
      </c>
      <c r="AN15">
        <v>16.3</v>
      </c>
      <c r="AO15">
        <v>21.8</v>
      </c>
      <c r="AP15">
        <v>16.600000000000001</v>
      </c>
      <c r="AQ15">
        <v>15.8</v>
      </c>
      <c r="AR15">
        <v>15.1</v>
      </c>
      <c r="AS15">
        <v>19.8</v>
      </c>
      <c r="AT15">
        <v>16.3</v>
      </c>
      <c r="AU15">
        <v>31.9</v>
      </c>
      <c r="AV15">
        <v>20.9</v>
      </c>
      <c r="AW15">
        <v>16.3</v>
      </c>
      <c r="AX15">
        <v>23.9</v>
      </c>
      <c r="AY15">
        <v>16.100000000000001</v>
      </c>
      <c r="AZ15">
        <v>21</v>
      </c>
      <c r="BA15">
        <v>25.8</v>
      </c>
      <c r="BB15">
        <v>18.2</v>
      </c>
      <c r="BC15">
        <v>19.3</v>
      </c>
      <c r="BD15">
        <v>22.3</v>
      </c>
      <c r="BE15">
        <v>25.7</v>
      </c>
      <c r="BF15">
        <v>16.399999999999999</v>
      </c>
      <c r="BG15">
        <v>19</v>
      </c>
      <c r="BH15">
        <v>15.6</v>
      </c>
      <c r="BI15">
        <v>18.600000000000001</v>
      </c>
      <c r="BJ15">
        <v>24</v>
      </c>
      <c r="BK15">
        <v>25.3</v>
      </c>
      <c r="BL15">
        <v>28.6</v>
      </c>
      <c r="BM15">
        <v>21.5</v>
      </c>
      <c r="BN15">
        <v>17.899999999999999</v>
      </c>
      <c r="BO15">
        <v>15.7</v>
      </c>
      <c r="BP15">
        <v>20.100000000000001</v>
      </c>
      <c r="BQ15">
        <v>25.5</v>
      </c>
      <c r="BR15">
        <v>16</v>
      </c>
      <c r="BS15">
        <v>19.7</v>
      </c>
      <c r="BT15">
        <v>22.4</v>
      </c>
    </row>
    <row r="16" spans="1:72" x14ac:dyDescent="0.2">
      <c r="A16" t="s">
        <v>36</v>
      </c>
      <c r="B16" s="12">
        <v>1.91</v>
      </c>
      <c r="C16" s="12">
        <v>2.06</v>
      </c>
      <c r="D16" s="1">
        <v>0.77</v>
      </c>
      <c r="E16">
        <v>2.17</v>
      </c>
      <c r="F16">
        <v>0.28000000000000003</v>
      </c>
      <c r="G16">
        <v>1.42</v>
      </c>
      <c r="H16">
        <v>0.94</v>
      </c>
      <c r="I16" s="14">
        <v>1.58</v>
      </c>
      <c r="J16" s="14">
        <v>-0.15</v>
      </c>
      <c r="K16" s="12">
        <v>0.34</v>
      </c>
      <c r="L16" s="12">
        <v>2.08</v>
      </c>
      <c r="M16" s="12">
        <v>-0.2</v>
      </c>
      <c r="N16" s="12">
        <v>0.84</v>
      </c>
      <c r="O16" s="12">
        <v>-0.22</v>
      </c>
      <c r="P16" s="28">
        <v>1.61</v>
      </c>
      <c r="Q16" s="14">
        <v>1.48</v>
      </c>
      <c r="R16">
        <v>0.59</v>
      </c>
      <c r="S16">
        <v>1.1399999999999999</v>
      </c>
      <c r="T16">
        <v>-1.25</v>
      </c>
      <c r="U16" s="12">
        <v>-0.43</v>
      </c>
      <c r="V16">
        <v>0.53</v>
      </c>
      <c r="W16">
        <v>-0.18</v>
      </c>
      <c r="X16">
        <v>0.56000000000000005</v>
      </c>
      <c r="Y16">
        <v>2.2799999999999998</v>
      </c>
      <c r="Z16">
        <v>1.04</v>
      </c>
      <c r="AA16">
        <v>1.1599999999999999</v>
      </c>
      <c r="AB16">
        <v>1.06</v>
      </c>
      <c r="AC16">
        <v>1.35</v>
      </c>
      <c r="AD16">
        <v>-0.21</v>
      </c>
      <c r="AE16">
        <v>-0.01</v>
      </c>
      <c r="AF16">
        <v>-0.13</v>
      </c>
      <c r="AG16">
        <v>1.29</v>
      </c>
      <c r="AH16">
        <v>2.2999999999999998</v>
      </c>
      <c r="AI16">
        <v>-0.48</v>
      </c>
      <c r="AJ16">
        <v>0.01</v>
      </c>
      <c r="AK16">
        <v>1.86</v>
      </c>
      <c r="AM16">
        <v>-0.34</v>
      </c>
      <c r="AN16">
        <v>0.02</v>
      </c>
      <c r="AO16">
        <v>1.33</v>
      </c>
      <c r="AP16">
        <v>0.56999999999999995</v>
      </c>
      <c r="AQ16">
        <v>0.18</v>
      </c>
      <c r="AR16">
        <v>-0.37</v>
      </c>
      <c r="AS16">
        <v>0.96</v>
      </c>
      <c r="AT16">
        <v>0.43</v>
      </c>
      <c r="AU16">
        <v>2.57</v>
      </c>
      <c r="AV16">
        <v>1.46</v>
      </c>
      <c r="AW16">
        <v>0.48</v>
      </c>
      <c r="AX16">
        <v>1.91</v>
      </c>
      <c r="AY16">
        <v>0.35</v>
      </c>
      <c r="AZ16">
        <v>1.53</v>
      </c>
      <c r="BA16">
        <v>1.98</v>
      </c>
      <c r="BB16">
        <v>0.53</v>
      </c>
      <c r="BC16">
        <v>1.63</v>
      </c>
      <c r="BD16">
        <v>1.83</v>
      </c>
      <c r="BE16">
        <v>1.92</v>
      </c>
      <c r="BF16">
        <v>-0.4</v>
      </c>
      <c r="BG16">
        <v>0.78</v>
      </c>
      <c r="BH16">
        <v>-0.51</v>
      </c>
      <c r="BI16">
        <v>1.45</v>
      </c>
      <c r="BJ16">
        <v>1.95</v>
      </c>
      <c r="BK16">
        <v>1.81</v>
      </c>
      <c r="BL16">
        <v>2.11</v>
      </c>
      <c r="BM16">
        <v>2.15</v>
      </c>
      <c r="BN16">
        <v>0.78</v>
      </c>
      <c r="BO16">
        <v>-0.41</v>
      </c>
      <c r="BP16">
        <v>1.37</v>
      </c>
      <c r="BQ16">
        <v>2</v>
      </c>
      <c r="BR16">
        <v>-0.34</v>
      </c>
      <c r="BS16">
        <v>1.52</v>
      </c>
      <c r="BT16">
        <v>1.6</v>
      </c>
    </row>
    <row r="17" spans="1:72" x14ac:dyDescent="0.2">
      <c r="A17" t="s">
        <v>37</v>
      </c>
      <c r="B17" s="16">
        <v>3</v>
      </c>
      <c r="C17" s="12">
        <v>3</v>
      </c>
      <c r="D17" s="13">
        <v>1</v>
      </c>
      <c r="E17" s="13">
        <v>3</v>
      </c>
      <c r="F17" s="13">
        <v>1</v>
      </c>
      <c r="G17" s="13">
        <v>2</v>
      </c>
      <c r="H17">
        <v>1</v>
      </c>
      <c r="I17" s="12">
        <v>2</v>
      </c>
      <c r="J17" s="12">
        <v>1</v>
      </c>
      <c r="K17" s="12">
        <v>1</v>
      </c>
      <c r="L17" s="12">
        <v>3</v>
      </c>
      <c r="M17" s="12">
        <v>1</v>
      </c>
      <c r="N17" s="12">
        <v>1</v>
      </c>
      <c r="O17" s="12">
        <v>1</v>
      </c>
      <c r="P17" s="28">
        <v>3</v>
      </c>
      <c r="Q17">
        <v>2</v>
      </c>
      <c r="R17">
        <v>1</v>
      </c>
      <c r="S17">
        <v>2</v>
      </c>
      <c r="T17" s="13">
        <v>1</v>
      </c>
      <c r="U17" s="12">
        <v>1</v>
      </c>
      <c r="V17">
        <v>1</v>
      </c>
      <c r="W17">
        <v>1</v>
      </c>
      <c r="X17">
        <v>1</v>
      </c>
      <c r="Y17">
        <v>3</v>
      </c>
      <c r="Z17">
        <v>2</v>
      </c>
      <c r="AA17">
        <v>2</v>
      </c>
      <c r="AB17">
        <v>2</v>
      </c>
      <c r="AC17">
        <v>2</v>
      </c>
      <c r="AD17">
        <v>1</v>
      </c>
      <c r="AE17">
        <v>1</v>
      </c>
      <c r="AF17">
        <v>1</v>
      </c>
      <c r="AG17">
        <v>2</v>
      </c>
      <c r="AH17">
        <v>3</v>
      </c>
      <c r="AI17">
        <v>1</v>
      </c>
      <c r="AJ17">
        <v>1</v>
      </c>
      <c r="AK17">
        <v>3</v>
      </c>
      <c r="AM17">
        <v>1</v>
      </c>
      <c r="AN17">
        <v>1</v>
      </c>
      <c r="AO17">
        <v>2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3</v>
      </c>
      <c r="AV17">
        <v>2</v>
      </c>
      <c r="AW17">
        <v>1</v>
      </c>
      <c r="AX17">
        <v>3</v>
      </c>
      <c r="AY17">
        <v>1</v>
      </c>
      <c r="AZ17">
        <v>2</v>
      </c>
      <c r="BA17">
        <v>3</v>
      </c>
      <c r="BB17">
        <v>1</v>
      </c>
      <c r="BC17">
        <v>3</v>
      </c>
      <c r="BD17">
        <v>3</v>
      </c>
      <c r="BE17">
        <v>3</v>
      </c>
      <c r="BF17">
        <v>1</v>
      </c>
      <c r="BG17">
        <v>1</v>
      </c>
      <c r="BH17">
        <v>1</v>
      </c>
      <c r="BI17">
        <v>2</v>
      </c>
      <c r="BJ17">
        <v>3</v>
      </c>
      <c r="BK17">
        <v>3</v>
      </c>
      <c r="BL17">
        <v>3</v>
      </c>
      <c r="BM17">
        <v>3</v>
      </c>
      <c r="BN17">
        <v>1</v>
      </c>
      <c r="BO17">
        <v>1</v>
      </c>
      <c r="BP17">
        <v>2</v>
      </c>
      <c r="BQ17">
        <v>3</v>
      </c>
      <c r="BR17">
        <v>1</v>
      </c>
      <c r="BS17">
        <v>2</v>
      </c>
      <c r="BT17">
        <v>2</v>
      </c>
    </row>
    <row r="18" spans="1:72" x14ac:dyDescent="0.2">
      <c r="A18" t="s">
        <v>38</v>
      </c>
      <c r="B18" s="16">
        <v>41.07</v>
      </c>
      <c r="C18" s="12">
        <v>32.299999999999997</v>
      </c>
      <c r="D18" s="1">
        <v>20.5</v>
      </c>
      <c r="E18">
        <v>35.5</v>
      </c>
      <c r="F18">
        <v>17.399999999999999</v>
      </c>
      <c r="G18">
        <v>34.200000000000003</v>
      </c>
      <c r="H18">
        <v>30.6</v>
      </c>
      <c r="I18" s="12">
        <v>33.4</v>
      </c>
      <c r="J18" s="12">
        <v>9.6</v>
      </c>
      <c r="K18" s="12">
        <v>13.4</v>
      </c>
      <c r="L18" s="12">
        <v>37.4</v>
      </c>
      <c r="M18" s="12">
        <v>18</v>
      </c>
      <c r="N18" s="12">
        <v>17.399999999999999</v>
      </c>
      <c r="O18" s="12">
        <v>13.7</v>
      </c>
      <c r="P18" s="28">
        <v>31.4</v>
      </c>
      <c r="Q18">
        <v>30.9</v>
      </c>
      <c r="R18">
        <v>21.8</v>
      </c>
      <c r="S18">
        <v>30.7</v>
      </c>
      <c r="T18">
        <v>10.6</v>
      </c>
      <c r="U18" s="12">
        <v>12.5</v>
      </c>
      <c r="V18">
        <v>15.6</v>
      </c>
      <c r="W18">
        <v>17.5</v>
      </c>
      <c r="X18">
        <v>20</v>
      </c>
      <c r="Y18">
        <v>38.299999999999997</v>
      </c>
      <c r="Z18">
        <v>29.7</v>
      </c>
      <c r="AA18">
        <v>27.6</v>
      </c>
      <c r="AB18">
        <v>22.2</v>
      </c>
      <c r="AC18">
        <v>28.9</v>
      </c>
      <c r="AD18">
        <v>6.4</v>
      </c>
      <c r="AE18">
        <v>15.4</v>
      </c>
      <c r="AF18">
        <v>16</v>
      </c>
      <c r="AG18">
        <v>18.2</v>
      </c>
      <c r="AH18">
        <v>44.6</v>
      </c>
      <c r="AI18">
        <v>15</v>
      </c>
      <c r="AJ18">
        <v>13.3</v>
      </c>
      <c r="AK18">
        <v>31.5</v>
      </c>
      <c r="AM18">
        <v>12.2</v>
      </c>
      <c r="AN18">
        <v>16.399999999999999</v>
      </c>
      <c r="AO18">
        <v>24.9</v>
      </c>
      <c r="AQ18">
        <v>17.2</v>
      </c>
      <c r="AR18">
        <v>16.399999999999999</v>
      </c>
      <c r="AS18">
        <v>30</v>
      </c>
      <c r="AT18">
        <v>15</v>
      </c>
      <c r="AU18">
        <v>46.7</v>
      </c>
      <c r="AV18">
        <v>25.9</v>
      </c>
      <c r="AW18">
        <v>16.600000000000001</v>
      </c>
      <c r="AX18">
        <v>31.9</v>
      </c>
      <c r="AY18">
        <v>15.5</v>
      </c>
      <c r="AZ18">
        <v>30.1</v>
      </c>
      <c r="BA18">
        <v>41.2</v>
      </c>
      <c r="BB18">
        <v>17.2</v>
      </c>
      <c r="BC18">
        <v>32.1</v>
      </c>
      <c r="BD18">
        <v>38</v>
      </c>
      <c r="BE18">
        <v>33.6</v>
      </c>
      <c r="BF18">
        <v>25.3</v>
      </c>
      <c r="BG18">
        <v>17.2</v>
      </c>
      <c r="BH18">
        <v>13.6</v>
      </c>
      <c r="BI18">
        <v>19.100000000000001</v>
      </c>
      <c r="BJ18">
        <v>36.5</v>
      </c>
      <c r="BK18">
        <v>33.200000000000003</v>
      </c>
      <c r="BL18">
        <v>43.5</v>
      </c>
      <c r="BM18">
        <v>24.5</v>
      </c>
      <c r="BN18">
        <v>25.8</v>
      </c>
      <c r="BO18">
        <v>20.2</v>
      </c>
      <c r="BP18">
        <v>30.9</v>
      </c>
      <c r="BQ18">
        <v>31.1</v>
      </c>
      <c r="BR18">
        <v>11.8</v>
      </c>
      <c r="BS18">
        <v>23.1</v>
      </c>
      <c r="BT18">
        <v>21.5</v>
      </c>
    </row>
    <row r="19" spans="1:72" x14ac:dyDescent="0.2">
      <c r="A19" t="s">
        <v>39</v>
      </c>
      <c r="B19" s="16">
        <v>1</v>
      </c>
      <c r="C19" s="12">
        <v>1</v>
      </c>
      <c r="D19" s="1">
        <v>1</v>
      </c>
      <c r="E19">
        <v>0</v>
      </c>
      <c r="F19">
        <v>1</v>
      </c>
      <c r="G19">
        <v>1</v>
      </c>
      <c r="H19">
        <v>1</v>
      </c>
      <c r="I19" s="12">
        <v>1</v>
      </c>
      <c r="J19" s="12">
        <v>1</v>
      </c>
      <c r="K19" s="12">
        <v>1</v>
      </c>
      <c r="L19" s="12">
        <v>1</v>
      </c>
      <c r="M19" s="12">
        <v>1</v>
      </c>
      <c r="N19" s="12">
        <v>1</v>
      </c>
      <c r="O19" s="12">
        <v>1</v>
      </c>
      <c r="P19" s="28">
        <v>1</v>
      </c>
      <c r="Q19">
        <v>1</v>
      </c>
      <c r="R19">
        <v>1</v>
      </c>
      <c r="S19">
        <v>1</v>
      </c>
      <c r="T19">
        <v>1</v>
      </c>
      <c r="U19" s="12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0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0</v>
      </c>
      <c r="BT19">
        <v>1</v>
      </c>
    </row>
    <row r="20" spans="1:72" x14ac:dyDescent="0.2">
      <c r="A20" t="s">
        <v>40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 t="s">
        <v>41</v>
      </c>
      <c r="H20" s="19">
        <v>0</v>
      </c>
      <c r="I20" s="19">
        <v>0</v>
      </c>
      <c r="J20" s="19">
        <v>0</v>
      </c>
      <c r="K20" s="12">
        <v>1</v>
      </c>
      <c r="L20" s="12">
        <v>0</v>
      </c>
      <c r="M20" s="12">
        <v>0</v>
      </c>
      <c r="N20" s="12">
        <v>0</v>
      </c>
      <c r="O20" s="12">
        <v>0</v>
      </c>
      <c r="P20" s="28">
        <v>0</v>
      </c>
      <c r="Q20" s="12">
        <v>0</v>
      </c>
      <c r="R20" s="12">
        <v>0</v>
      </c>
      <c r="S20" s="12">
        <v>0</v>
      </c>
      <c r="T20">
        <v>0</v>
      </c>
      <c r="U20" s="12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2">
      <c r="A21" t="s">
        <v>42</v>
      </c>
      <c r="B21" s="12">
        <v>54.1</v>
      </c>
      <c r="C21" s="12">
        <v>35.299999999999997</v>
      </c>
      <c r="D21" s="1">
        <v>22.4</v>
      </c>
      <c r="E21">
        <v>22.2</v>
      </c>
      <c r="F21">
        <v>45.6</v>
      </c>
      <c r="G21">
        <v>37.700000000000003</v>
      </c>
      <c r="H21" s="14">
        <v>24.5</v>
      </c>
      <c r="I21" s="12">
        <v>29.6</v>
      </c>
      <c r="J21" s="12">
        <v>22.1</v>
      </c>
      <c r="K21" s="12">
        <v>22.9</v>
      </c>
      <c r="L21" s="12">
        <v>48.5</v>
      </c>
      <c r="M21" s="12">
        <v>36.1</v>
      </c>
      <c r="N21" s="12">
        <v>32.1</v>
      </c>
      <c r="O21" s="12">
        <v>23.2</v>
      </c>
      <c r="P21" s="28">
        <v>26.1</v>
      </c>
      <c r="Q21">
        <v>30.7</v>
      </c>
      <c r="R21">
        <v>26.6</v>
      </c>
      <c r="S21">
        <v>25.4</v>
      </c>
      <c r="T21">
        <v>25.3</v>
      </c>
      <c r="U21" s="12">
        <v>24.4</v>
      </c>
      <c r="V21">
        <v>25.3</v>
      </c>
      <c r="W21">
        <v>23.7</v>
      </c>
      <c r="X21">
        <v>24.8</v>
      </c>
      <c r="Y21">
        <v>32.1</v>
      </c>
      <c r="Z21">
        <v>39</v>
      </c>
      <c r="AA21">
        <v>27.5</v>
      </c>
      <c r="AB21">
        <v>26.5</v>
      </c>
      <c r="AC21">
        <v>27.2</v>
      </c>
      <c r="AD21">
        <v>23.7</v>
      </c>
      <c r="AE21">
        <v>51.9</v>
      </c>
      <c r="AF21">
        <v>27.3</v>
      </c>
      <c r="AG21">
        <v>50.6</v>
      </c>
      <c r="AH21">
        <v>27.5</v>
      </c>
      <c r="AI21">
        <v>28.8</v>
      </c>
      <c r="AJ21">
        <v>20.100000000000001</v>
      </c>
      <c r="AK21">
        <v>38.1</v>
      </c>
      <c r="AM21">
        <v>31.35</v>
      </c>
      <c r="AN21">
        <v>34.1</v>
      </c>
      <c r="AO21">
        <v>28.1</v>
      </c>
      <c r="AP21">
        <v>24.6</v>
      </c>
      <c r="AQ21">
        <v>23</v>
      </c>
      <c r="AR21">
        <v>25.2</v>
      </c>
      <c r="AS21">
        <v>32.6</v>
      </c>
      <c r="AT21">
        <v>40.5</v>
      </c>
      <c r="AU21">
        <v>36.1</v>
      </c>
      <c r="AV21">
        <v>28.4</v>
      </c>
      <c r="AW21">
        <v>26.7</v>
      </c>
      <c r="AX21">
        <v>24.6</v>
      </c>
      <c r="AY21">
        <v>38.299999999999997</v>
      </c>
      <c r="AZ21">
        <v>38.299999999999997</v>
      </c>
      <c r="BA21">
        <v>29.7</v>
      </c>
      <c r="BB21">
        <v>30.5</v>
      </c>
      <c r="BC21">
        <v>29.6</v>
      </c>
      <c r="BD21">
        <v>24.7</v>
      </c>
      <c r="BE21">
        <v>46.3</v>
      </c>
      <c r="BF21">
        <v>23.8</v>
      </c>
      <c r="BG21">
        <v>32</v>
      </c>
      <c r="BH21">
        <v>30</v>
      </c>
      <c r="BI21">
        <v>36.799999999999997</v>
      </c>
      <c r="BJ21">
        <v>34.700000000000003</v>
      </c>
      <c r="BK21">
        <v>24.7</v>
      </c>
      <c r="BL21">
        <v>38.9</v>
      </c>
      <c r="BM21">
        <v>22.9</v>
      </c>
      <c r="BN21">
        <v>33.9</v>
      </c>
      <c r="BO21">
        <v>30.1</v>
      </c>
      <c r="BP21">
        <v>24.3</v>
      </c>
      <c r="BQ21">
        <v>33.229999999999997</v>
      </c>
      <c r="BR21">
        <v>23.3</v>
      </c>
      <c r="BS21">
        <v>33.46</v>
      </c>
      <c r="BT21">
        <v>28.98</v>
      </c>
    </row>
    <row r="22" spans="1:72" x14ac:dyDescent="0.2">
      <c r="A22" t="s">
        <v>43</v>
      </c>
      <c r="B22" s="16">
        <v>2</v>
      </c>
      <c r="C22" s="12">
        <v>0</v>
      </c>
      <c r="D22" s="1">
        <v>0</v>
      </c>
      <c r="E22">
        <v>1</v>
      </c>
      <c r="F22">
        <v>0</v>
      </c>
      <c r="G22">
        <v>0</v>
      </c>
      <c r="H2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28">
        <v>0</v>
      </c>
      <c r="Q22">
        <v>0</v>
      </c>
      <c r="R22">
        <v>0</v>
      </c>
      <c r="S22">
        <v>0</v>
      </c>
      <c r="T22">
        <v>0</v>
      </c>
      <c r="U22" s="12">
        <v>0</v>
      </c>
      <c r="V22">
        <v>0</v>
      </c>
      <c r="W22">
        <v>0</v>
      </c>
      <c r="X22">
        <v>0</v>
      </c>
      <c r="Y22">
        <v>1</v>
      </c>
      <c r="Z22" s="4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</row>
    <row r="23" spans="1:72" x14ac:dyDescent="0.2">
      <c r="A23" t="s">
        <v>44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34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 t="s">
        <v>41</v>
      </c>
      <c r="Z23" s="4">
        <v>1</v>
      </c>
      <c r="AA23">
        <v>1</v>
      </c>
      <c r="AB23">
        <v>0</v>
      </c>
      <c r="AC23">
        <v>1</v>
      </c>
      <c r="AD23">
        <v>1</v>
      </c>
      <c r="AE23">
        <v>0</v>
      </c>
      <c r="AF23" t="s">
        <v>41</v>
      </c>
      <c r="AG23" t="s">
        <v>41</v>
      </c>
      <c r="AH23">
        <v>1</v>
      </c>
      <c r="AI23">
        <v>1</v>
      </c>
      <c r="AJ23">
        <v>1</v>
      </c>
      <c r="AK23">
        <v>1</v>
      </c>
      <c r="AM23">
        <v>1</v>
      </c>
      <c r="AN23" t="s">
        <v>41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1</v>
      </c>
      <c r="BB23">
        <v>1</v>
      </c>
      <c r="BC23">
        <v>0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0</v>
      </c>
      <c r="BT23">
        <v>1</v>
      </c>
    </row>
    <row r="24" spans="1:72" x14ac:dyDescent="0.2">
      <c r="A24" t="s">
        <v>45</v>
      </c>
      <c r="B24" s="16">
        <v>29.9</v>
      </c>
      <c r="C24" s="12">
        <v>24.9</v>
      </c>
      <c r="D24" s="1">
        <v>26.5</v>
      </c>
      <c r="E24">
        <v>22.7</v>
      </c>
      <c r="F24">
        <v>40.700000000000003</v>
      </c>
      <c r="G24">
        <v>32.299999999999997</v>
      </c>
      <c r="H24">
        <v>27.7</v>
      </c>
      <c r="I24" s="12">
        <v>28.2</v>
      </c>
      <c r="J24" s="12">
        <v>23.7</v>
      </c>
      <c r="K24" s="12">
        <v>31.5</v>
      </c>
      <c r="L24" s="12">
        <v>37.6</v>
      </c>
      <c r="M24" s="12">
        <v>24.4</v>
      </c>
      <c r="N24" s="12">
        <v>23.6</v>
      </c>
      <c r="O24" s="12">
        <v>23.7</v>
      </c>
      <c r="P24" s="28">
        <v>25.3</v>
      </c>
      <c r="Q24">
        <v>34.9</v>
      </c>
      <c r="R24">
        <v>30.7</v>
      </c>
      <c r="S24">
        <v>33</v>
      </c>
      <c r="T24">
        <v>25.1</v>
      </c>
      <c r="U24" s="12"/>
      <c r="V24">
        <v>28.7</v>
      </c>
      <c r="W24">
        <v>26.3</v>
      </c>
      <c r="X24">
        <v>38.5</v>
      </c>
      <c r="Z24">
        <v>40.700000000000003</v>
      </c>
      <c r="AA24">
        <v>22.2</v>
      </c>
      <c r="AC24">
        <v>22.5</v>
      </c>
      <c r="AD24">
        <v>28</v>
      </c>
      <c r="AE24">
        <v>38.299999999999997</v>
      </c>
      <c r="AF24">
        <v>24.5</v>
      </c>
      <c r="AG24">
        <v>21.9</v>
      </c>
      <c r="AH24">
        <v>37.299999999999997</v>
      </c>
      <c r="AI24">
        <v>28.4</v>
      </c>
      <c r="AJ24">
        <v>22.2</v>
      </c>
      <c r="AK24">
        <v>30.7</v>
      </c>
      <c r="AM24">
        <v>24.26</v>
      </c>
      <c r="AN24">
        <v>26.4</v>
      </c>
      <c r="AO24">
        <v>32.700000000000003</v>
      </c>
      <c r="AP24">
        <v>25.6</v>
      </c>
      <c r="AQ24">
        <v>28.5</v>
      </c>
      <c r="AR24">
        <v>24.4</v>
      </c>
      <c r="AS24">
        <v>44.9</v>
      </c>
      <c r="AT24">
        <v>38.6</v>
      </c>
      <c r="AU24">
        <v>36.799999999999997</v>
      </c>
      <c r="AV24">
        <v>24</v>
      </c>
      <c r="AY24">
        <v>40.200000000000003</v>
      </c>
      <c r="AZ24">
        <v>29.4</v>
      </c>
      <c r="BA24">
        <v>28.2</v>
      </c>
      <c r="BB24">
        <v>28.4</v>
      </c>
      <c r="BC24">
        <v>20.5</v>
      </c>
      <c r="BD24">
        <v>27.2</v>
      </c>
      <c r="BE24">
        <v>20.100000000000001</v>
      </c>
      <c r="BF24">
        <v>29.9</v>
      </c>
      <c r="BG24">
        <v>36.9</v>
      </c>
      <c r="BH24">
        <v>25.6</v>
      </c>
      <c r="BI24">
        <v>23.6</v>
      </c>
      <c r="BJ24">
        <v>32</v>
      </c>
      <c r="BK24">
        <v>25.1</v>
      </c>
      <c r="BL24">
        <v>29.8</v>
      </c>
      <c r="BM24">
        <v>30.2</v>
      </c>
      <c r="BN24">
        <v>27.3</v>
      </c>
      <c r="BO24">
        <v>32.9</v>
      </c>
      <c r="BP24">
        <v>34.4</v>
      </c>
      <c r="BR24">
        <v>21.1</v>
      </c>
      <c r="BS24">
        <v>30.86</v>
      </c>
      <c r="BT24">
        <v>30.61</v>
      </c>
    </row>
    <row r="25" spans="1:72" x14ac:dyDescent="0.2">
      <c r="A25" t="s">
        <v>46</v>
      </c>
      <c r="B25" s="12">
        <v>0</v>
      </c>
      <c r="C25" s="13">
        <v>9.11</v>
      </c>
      <c r="D25" s="13">
        <v>7.02</v>
      </c>
      <c r="E25" s="13">
        <v>104</v>
      </c>
      <c r="F25" s="13">
        <v>5.15</v>
      </c>
      <c r="G25" s="13">
        <v>6.09</v>
      </c>
      <c r="H25" s="13">
        <v>7</v>
      </c>
      <c r="I25" s="13">
        <v>101</v>
      </c>
      <c r="J25" s="13">
        <v>6.0250000000000004</v>
      </c>
      <c r="K25" s="13">
        <v>0</v>
      </c>
      <c r="L25" s="13">
        <v>7.15</v>
      </c>
      <c r="M25" s="13">
        <v>0</v>
      </c>
      <c r="N25" s="13">
        <v>9.01</v>
      </c>
      <c r="O25" s="13">
        <v>6.11</v>
      </c>
      <c r="P25" s="13">
        <v>6</v>
      </c>
      <c r="Q25" s="13">
        <v>6.08</v>
      </c>
      <c r="R25" s="13">
        <v>7.03</v>
      </c>
      <c r="S25" s="13">
        <v>10.09</v>
      </c>
      <c r="T25">
        <v>8.0399999999999991</v>
      </c>
      <c r="U25" s="13">
        <v>9.06</v>
      </c>
      <c r="V25" s="13">
        <v>7.1</v>
      </c>
      <c r="W25" s="13">
        <v>8.07</v>
      </c>
      <c r="X25" s="13">
        <v>8.11</v>
      </c>
      <c r="Y25" s="13">
        <v>108</v>
      </c>
      <c r="Z25" s="13">
        <v>7.08</v>
      </c>
      <c r="AA25" s="13">
        <v>9.1300000000000008</v>
      </c>
      <c r="AB25" s="13">
        <v>6.09</v>
      </c>
      <c r="AC25" s="13">
        <v>8.11</v>
      </c>
      <c r="AD25" s="13">
        <v>6.375</v>
      </c>
      <c r="AE25" s="40">
        <v>42555</v>
      </c>
      <c r="AF25" s="40">
        <v>42557</v>
      </c>
      <c r="AG25" t="s">
        <v>177</v>
      </c>
      <c r="AH25" t="s">
        <v>178</v>
      </c>
      <c r="AI25" t="s">
        <v>179</v>
      </c>
      <c r="AJ25" s="42">
        <v>42528</v>
      </c>
      <c r="AK25" s="43">
        <v>42619</v>
      </c>
      <c r="AM25" s="41">
        <v>42587</v>
      </c>
      <c r="AN25" t="s">
        <v>47</v>
      </c>
      <c r="AO25" t="s">
        <v>48</v>
      </c>
      <c r="AP25">
        <v>0</v>
      </c>
      <c r="AQ25">
        <v>8.9</v>
      </c>
      <c r="AR25">
        <v>0</v>
      </c>
      <c r="AS25" t="s">
        <v>49</v>
      </c>
      <c r="AT25" t="s">
        <v>184</v>
      </c>
      <c r="AU25" s="47">
        <v>42552</v>
      </c>
      <c r="AV25" t="s">
        <v>50</v>
      </c>
      <c r="AW25">
        <v>0</v>
      </c>
      <c r="AX25" t="s">
        <v>51</v>
      </c>
      <c r="AY25" t="s">
        <v>52</v>
      </c>
      <c r="AZ25" t="s">
        <v>53</v>
      </c>
      <c r="BA25" t="s">
        <v>54</v>
      </c>
      <c r="BB25" t="s">
        <v>185</v>
      </c>
      <c r="BC25" t="s">
        <v>55</v>
      </c>
      <c r="BD25" t="s">
        <v>175</v>
      </c>
      <c r="BE25" s="12" t="s">
        <v>174</v>
      </c>
      <c r="BF25" t="s">
        <v>176</v>
      </c>
      <c r="BG25">
        <v>8</v>
      </c>
      <c r="BH25" t="s">
        <v>56</v>
      </c>
      <c r="BI25" t="s">
        <v>57</v>
      </c>
      <c r="BJ25" t="s">
        <v>58</v>
      </c>
      <c r="BK25">
        <v>0</v>
      </c>
      <c r="BL25" t="s">
        <v>162</v>
      </c>
      <c r="BM25" t="s">
        <v>167</v>
      </c>
      <c r="BN25" t="s">
        <v>182</v>
      </c>
      <c r="BO25" t="s">
        <v>165</v>
      </c>
      <c r="BP25" t="s">
        <v>166</v>
      </c>
      <c r="BQ25" t="s">
        <v>173</v>
      </c>
      <c r="BR25" t="s">
        <v>180</v>
      </c>
      <c r="BS25" t="s">
        <v>181</v>
      </c>
      <c r="BT25" t="s">
        <v>183</v>
      </c>
    </row>
    <row r="26" spans="1:72" x14ac:dyDescent="0.2">
      <c r="A26" t="s">
        <v>59</v>
      </c>
      <c r="B26" s="18">
        <v>0</v>
      </c>
      <c r="C26">
        <v>21</v>
      </c>
      <c r="D26" s="12">
        <v>19</v>
      </c>
      <c r="E26">
        <v>0</v>
      </c>
      <c r="F26">
        <v>22</v>
      </c>
      <c r="G26">
        <v>0</v>
      </c>
      <c r="H26" s="12">
        <v>21</v>
      </c>
      <c r="I26" s="14">
        <v>54</v>
      </c>
      <c r="J26">
        <v>19.5</v>
      </c>
      <c r="K26">
        <v>0</v>
      </c>
      <c r="L26" s="12">
        <v>21</v>
      </c>
      <c r="M26">
        <v>0</v>
      </c>
      <c r="N26">
        <v>21</v>
      </c>
      <c r="O26">
        <v>0</v>
      </c>
      <c r="P26">
        <v>20</v>
      </c>
      <c r="Q26">
        <v>0</v>
      </c>
      <c r="R26">
        <v>21</v>
      </c>
      <c r="S26">
        <v>24</v>
      </c>
      <c r="T26">
        <v>0</v>
      </c>
      <c r="U26">
        <v>0</v>
      </c>
      <c r="V26">
        <v>21.5</v>
      </c>
      <c r="W26">
        <v>19</v>
      </c>
      <c r="X26">
        <v>0</v>
      </c>
      <c r="Y26">
        <v>57</v>
      </c>
      <c r="Z26">
        <v>22</v>
      </c>
      <c r="AA26">
        <v>23.5</v>
      </c>
      <c r="AB26">
        <v>20</v>
      </c>
      <c r="AC26" s="14">
        <v>19</v>
      </c>
      <c r="AD26">
        <v>20</v>
      </c>
      <c r="AE26">
        <v>22</v>
      </c>
      <c r="AF26" s="39">
        <v>0</v>
      </c>
      <c r="AG26" t="s">
        <v>60</v>
      </c>
      <c r="AH26">
        <v>20</v>
      </c>
      <c r="AI26" t="s">
        <v>61</v>
      </c>
      <c r="AJ26">
        <v>22</v>
      </c>
      <c r="AK26">
        <v>22</v>
      </c>
      <c r="AM26">
        <v>19.5</v>
      </c>
      <c r="AN26">
        <v>19.75</v>
      </c>
      <c r="AO26">
        <v>21</v>
      </c>
      <c r="AP26">
        <v>0</v>
      </c>
      <c r="AQ26">
        <v>0</v>
      </c>
      <c r="AR26">
        <v>0</v>
      </c>
      <c r="AS26">
        <v>0</v>
      </c>
      <c r="AT26">
        <v>21</v>
      </c>
      <c r="AU26">
        <v>21</v>
      </c>
      <c r="AV26">
        <v>0</v>
      </c>
      <c r="AW26">
        <v>0</v>
      </c>
      <c r="AX26">
        <v>21</v>
      </c>
      <c r="AY26" t="s">
        <v>62</v>
      </c>
      <c r="AZ26" t="s">
        <v>63</v>
      </c>
      <c r="BA26">
        <v>20</v>
      </c>
      <c r="BB26">
        <v>20</v>
      </c>
      <c r="BC26" t="s">
        <v>64</v>
      </c>
      <c r="BD26">
        <v>20</v>
      </c>
      <c r="BE26">
        <v>20</v>
      </c>
      <c r="BF26">
        <v>0</v>
      </c>
      <c r="BG26">
        <v>0</v>
      </c>
      <c r="BH26">
        <v>21</v>
      </c>
      <c r="BI26" t="s">
        <v>65</v>
      </c>
      <c r="BJ26">
        <v>23.5</v>
      </c>
      <c r="BK26">
        <v>0</v>
      </c>
      <c r="BL26" t="s">
        <v>163</v>
      </c>
      <c r="BM26">
        <v>20</v>
      </c>
      <c r="BN26" t="s">
        <v>164</v>
      </c>
      <c r="BO26">
        <v>21</v>
      </c>
      <c r="BP26">
        <v>0</v>
      </c>
      <c r="BQ26">
        <v>0</v>
      </c>
      <c r="BR26">
        <v>20</v>
      </c>
      <c r="BS26">
        <v>19</v>
      </c>
      <c r="BT26">
        <v>58</v>
      </c>
    </row>
    <row r="27" spans="1:72" x14ac:dyDescent="0.2">
      <c r="A27" t="s">
        <v>66</v>
      </c>
      <c r="B27">
        <v>2</v>
      </c>
      <c r="C27">
        <v>2</v>
      </c>
      <c r="D27" s="12">
        <v>2</v>
      </c>
      <c r="E27">
        <v>2</v>
      </c>
      <c r="F27">
        <v>2</v>
      </c>
      <c r="G27">
        <v>2</v>
      </c>
      <c r="H27">
        <v>1</v>
      </c>
      <c r="I27" s="14">
        <v>2</v>
      </c>
      <c r="J27">
        <v>2</v>
      </c>
      <c r="K27">
        <v>2</v>
      </c>
      <c r="L27" s="12">
        <v>2</v>
      </c>
      <c r="M27">
        <v>2</v>
      </c>
      <c r="N27">
        <v>2</v>
      </c>
      <c r="O27">
        <v>2</v>
      </c>
      <c r="P27" s="28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 s="14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1</v>
      </c>
      <c r="BM27">
        <v>2</v>
      </c>
      <c r="BN27">
        <v>1</v>
      </c>
      <c r="BO27">
        <v>2</v>
      </c>
      <c r="BP27">
        <v>2</v>
      </c>
      <c r="BQ27">
        <v>1</v>
      </c>
      <c r="BR27">
        <v>2</v>
      </c>
      <c r="BS27">
        <v>2</v>
      </c>
      <c r="BT27">
        <v>2</v>
      </c>
    </row>
    <row r="28" spans="1:72" x14ac:dyDescent="0.2">
      <c r="A28" t="s">
        <v>67</v>
      </c>
      <c r="C28"/>
      <c r="D28" s="12"/>
      <c r="H28">
        <v>1</v>
      </c>
      <c r="I28" s="14"/>
      <c r="L28" s="12"/>
      <c r="AC28" s="14"/>
      <c r="BL28">
        <v>3</v>
      </c>
      <c r="BN28">
        <v>5</v>
      </c>
      <c r="BQ28">
        <v>20</v>
      </c>
    </row>
    <row r="29" spans="1:72" x14ac:dyDescent="0.2">
      <c r="A29" t="s">
        <v>68</v>
      </c>
      <c r="B29">
        <v>1</v>
      </c>
      <c r="C29">
        <v>2</v>
      </c>
      <c r="D29" s="12">
        <v>1</v>
      </c>
      <c r="E29">
        <v>2</v>
      </c>
      <c r="F29">
        <v>1</v>
      </c>
      <c r="G29">
        <v>2</v>
      </c>
      <c r="H29">
        <v>1</v>
      </c>
      <c r="I29" s="14">
        <v>1</v>
      </c>
      <c r="J29">
        <v>1</v>
      </c>
      <c r="K29">
        <v>2</v>
      </c>
      <c r="L29" s="12">
        <v>2</v>
      </c>
      <c r="M29">
        <v>1</v>
      </c>
      <c r="N29">
        <v>1</v>
      </c>
      <c r="O29">
        <v>1</v>
      </c>
      <c r="P29" s="28">
        <v>1</v>
      </c>
      <c r="Q29">
        <v>2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2</v>
      </c>
      <c r="Z29">
        <v>1</v>
      </c>
      <c r="AA29">
        <v>2</v>
      </c>
      <c r="AB29">
        <v>2</v>
      </c>
      <c r="AC29" s="14">
        <v>2</v>
      </c>
      <c r="AD29">
        <v>1</v>
      </c>
      <c r="AE29">
        <v>1</v>
      </c>
      <c r="AF29">
        <v>1</v>
      </c>
      <c r="AG29">
        <v>2</v>
      </c>
      <c r="AH29">
        <v>1</v>
      </c>
      <c r="AI29">
        <v>1</v>
      </c>
      <c r="AJ29">
        <v>1</v>
      </c>
      <c r="AK29">
        <v>1</v>
      </c>
      <c r="AM29">
        <v>2</v>
      </c>
      <c r="AN29">
        <v>2</v>
      </c>
      <c r="AO29">
        <v>1</v>
      </c>
      <c r="AP29">
        <v>1</v>
      </c>
      <c r="AQ29">
        <v>2</v>
      </c>
      <c r="AR29">
        <v>1</v>
      </c>
      <c r="AS29">
        <v>1</v>
      </c>
      <c r="AT29">
        <v>2</v>
      </c>
      <c r="AU29">
        <v>1</v>
      </c>
      <c r="AV29">
        <v>1</v>
      </c>
      <c r="AW29">
        <v>1</v>
      </c>
      <c r="AX29">
        <v>1</v>
      </c>
      <c r="AY29">
        <v>2</v>
      </c>
      <c r="AZ29">
        <v>1</v>
      </c>
      <c r="BA29">
        <v>2</v>
      </c>
      <c r="BB29">
        <v>2</v>
      </c>
      <c r="BC29">
        <v>2</v>
      </c>
      <c r="BD29">
        <v>1</v>
      </c>
      <c r="BE29">
        <v>1</v>
      </c>
      <c r="BF29">
        <v>1</v>
      </c>
      <c r="BG29">
        <v>2</v>
      </c>
      <c r="BH29">
        <v>1</v>
      </c>
      <c r="BI29">
        <v>1</v>
      </c>
      <c r="BJ29">
        <v>2</v>
      </c>
      <c r="BK29">
        <v>1</v>
      </c>
      <c r="BL29">
        <v>2</v>
      </c>
      <c r="BM29">
        <v>2</v>
      </c>
      <c r="BN29">
        <v>2</v>
      </c>
      <c r="BO29">
        <v>2</v>
      </c>
      <c r="BP29">
        <v>1</v>
      </c>
      <c r="BQ29">
        <v>2</v>
      </c>
      <c r="BR29">
        <v>2</v>
      </c>
      <c r="BS29">
        <v>1</v>
      </c>
      <c r="BT29">
        <v>1</v>
      </c>
    </row>
    <row r="30" spans="1:72" x14ac:dyDescent="0.2">
      <c r="A30" t="s">
        <v>69</v>
      </c>
      <c r="B30">
        <v>1</v>
      </c>
      <c r="C30"/>
      <c r="D30" s="12">
        <v>6</v>
      </c>
      <c r="F30">
        <v>11</v>
      </c>
      <c r="H30">
        <v>4</v>
      </c>
      <c r="I30" s="14">
        <v>6</v>
      </c>
      <c r="J30">
        <v>7</v>
      </c>
      <c r="L30" s="12"/>
      <c r="M30">
        <v>6</v>
      </c>
      <c r="N30">
        <v>6</v>
      </c>
      <c r="O30">
        <v>6</v>
      </c>
      <c r="P30" s="28">
        <v>4</v>
      </c>
      <c r="R30">
        <v>3</v>
      </c>
      <c r="S30">
        <v>6</v>
      </c>
      <c r="T30">
        <v>6</v>
      </c>
      <c r="U30">
        <v>6</v>
      </c>
      <c r="V30">
        <v>6</v>
      </c>
      <c r="W30">
        <v>4</v>
      </c>
      <c r="X30">
        <v>9</v>
      </c>
      <c r="Z30">
        <v>8</v>
      </c>
      <c r="AC30" s="14"/>
      <c r="AD30">
        <v>6</v>
      </c>
      <c r="AE30">
        <v>8</v>
      </c>
      <c r="AF30">
        <v>9</v>
      </c>
      <c r="AH30">
        <v>6</v>
      </c>
      <c r="AI30">
        <v>4</v>
      </c>
      <c r="AJ30">
        <v>11</v>
      </c>
      <c r="AK30">
        <v>7</v>
      </c>
      <c r="AO30">
        <v>6</v>
      </c>
      <c r="AP30">
        <v>5</v>
      </c>
      <c r="AR30">
        <v>11</v>
      </c>
      <c r="AS30">
        <v>2</v>
      </c>
      <c r="AU30">
        <v>12</v>
      </c>
      <c r="AV30">
        <v>9</v>
      </c>
      <c r="AW30">
        <v>18</v>
      </c>
      <c r="AX30">
        <v>2</v>
      </c>
      <c r="AZ30">
        <v>5</v>
      </c>
      <c r="BD30">
        <v>3</v>
      </c>
      <c r="BE30">
        <v>6</v>
      </c>
      <c r="BF30">
        <v>6</v>
      </c>
      <c r="BH30">
        <v>6</v>
      </c>
      <c r="BI30">
        <v>10</v>
      </c>
      <c r="BK30">
        <v>6</v>
      </c>
      <c r="BP30">
        <v>16</v>
      </c>
      <c r="BS30">
        <v>6</v>
      </c>
      <c r="BT30">
        <v>6</v>
      </c>
    </row>
    <row r="31" spans="1:72" x14ac:dyDescent="0.2">
      <c r="A31" t="s">
        <v>70</v>
      </c>
      <c r="B31">
        <v>2</v>
      </c>
      <c r="C31">
        <v>2</v>
      </c>
      <c r="D31" s="12">
        <v>2</v>
      </c>
      <c r="E31">
        <v>2</v>
      </c>
      <c r="F31">
        <v>1</v>
      </c>
      <c r="G31">
        <v>2</v>
      </c>
      <c r="H31">
        <v>2</v>
      </c>
      <c r="I31" s="14">
        <v>2</v>
      </c>
      <c r="J31">
        <v>1</v>
      </c>
      <c r="K31">
        <v>2</v>
      </c>
      <c r="L31" s="12">
        <v>2</v>
      </c>
      <c r="M31">
        <v>2</v>
      </c>
      <c r="N31">
        <v>2</v>
      </c>
      <c r="O31">
        <v>2</v>
      </c>
      <c r="P31" s="28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 s="14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1</v>
      </c>
      <c r="AT31">
        <v>2</v>
      </c>
      <c r="AU31">
        <v>2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1</v>
      </c>
      <c r="BT31">
        <v>2</v>
      </c>
    </row>
    <row r="32" spans="1:72" x14ac:dyDescent="0.2">
      <c r="A32" t="s">
        <v>71</v>
      </c>
      <c r="B32">
        <v>4</v>
      </c>
      <c r="C32">
        <v>4</v>
      </c>
      <c r="D32" s="12">
        <v>4</v>
      </c>
      <c r="E32">
        <v>2</v>
      </c>
      <c r="F32">
        <v>3</v>
      </c>
      <c r="G32">
        <v>4</v>
      </c>
      <c r="H32">
        <v>4</v>
      </c>
      <c r="I32" s="14">
        <v>4</v>
      </c>
      <c r="J32">
        <v>4</v>
      </c>
      <c r="K32">
        <v>4</v>
      </c>
      <c r="L32" s="12">
        <v>4</v>
      </c>
      <c r="M32">
        <v>4</v>
      </c>
      <c r="N32">
        <v>4</v>
      </c>
      <c r="O32">
        <v>4</v>
      </c>
      <c r="P32" s="28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 s="14">
        <v>4</v>
      </c>
      <c r="AD32">
        <v>4</v>
      </c>
      <c r="AE32">
        <v>4</v>
      </c>
      <c r="AF32">
        <v>4</v>
      </c>
      <c r="AG32">
        <v>7</v>
      </c>
      <c r="AH32">
        <v>4</v>
      </c>
      <c r="AI32">
        <v>4</v>
      </c>
      <c r="AJ32">
        <v>4</v>
      </c>
      <c r="AK32">
        <v>4</v>
      </c>
      <c r="AM32">
        <v>4</v>
      </c>
      <c r="AN32">
        <v>4</v>
      </c>
      <c r="AO32">
        <v>4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4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3</v>
      </c>
      <c r="BI32">
        <v>3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4</v>
      </c>
      <c r="BP32">
        <v>4</v>
      </c>
      <c r="BQ32">
        <v>2</v>
      </c>
      <c r="BR32">
        <v>4</v>
      </c>
      <c r="BS32">
        <v>4</v>
      </c>
      <c r="BT32">
        <v>4</v>
      </c>
    </row>
    <row r="33" spans="1:72" x14ac:dyDescent="0.2">
      <c r="A33" t="s">
        <v>72</v>
      </c>
      <c r="B33">
        <v>1</v>
      </c>
      <c r="C33">
        <v>1</v>
      </c>
      <c r="D33" s="12">
        <v>1</v>
      </c>
      <c r="E33">
        <v>2</v>
      </c>
      <c r="F33">
        <v>1</v>
      </c>
      <c r="G33">
        <v>1</v>
      </c>
      <c r="H33">
        <v>1</v>
      </c>
      <c r="I33" s="14">
        <v>1</v>
      </c>
      <c r="J33">
        <v>1</v>
      </c>
      <c r="K33">
        <v>1</v>
      </c>
      <c r="L33" s="12">
        <v>1</v>
      </c>
      <c r="M33">
        <v>1</v>
      </c>
      <c r="N33">
        <v>1</v>
      </c>
      <c r="O33">
        <v>1</v>
      </c>
      <c r="P33" s="28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2</v>
      </c>
      <c r="Z33">
        <v>1</v>
      </c>
      <c r="AA33">
        <v>2</v>
      </c>
      <c r="AB33">
        <v>1</v>
      </c>
      <c r="AC33" s="14">
        <v>1</v>
      </c>
      <c r="AD33">
        <v>1</v>
      </c>
      <c r="AE33">
        <v>1</v>
      </c>
      <c r="AF33">
        <v>2</v>
      </c>
      <c r="AG33">
        <v>1</v>
      </c>
      <c r="AH33">
        <v>1</v>
      </c>
      <c r="AI33">
        <v>1</v>
      </c>
      <c r="AJ33">
        <v>1</v>
      </c>
      <c r="AK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N33">
        <v>1</v>
      </c>
      <c r="BO33">
        <v>1</v>
      </c>
      <c r="BP33">
        <v>1</v>
      </c>
    </row>
    <row r="34" spans="1:72" x14ac:dyDescent="0.2">
      <c r="A34" t="s">
        <v>73</v>
      </c>
      <c r="B34">
        <v>1</v>
      </c>
      <c r="C34">
        <v>1</v>
      </c>
      <c r="D34" s="12">
        <v>1</v>
      </c>
      <c r="E34">
        <v>1</v>
      </c>
      <c r="G34">
        <v>1</v>
      </c>
      <c r="H34">
        <v>1</v>
      </c>
      <c r="I34">
        <v>1</v>
      </c>
      <c r="J34">
        <v>1</v>
      </c>
      <c r="K34">
        <v>1</v>
      </c>
      <c r="L34" s="12"/>
      <c r="M34">
        <v>1</v>
      </c>
      <c r="N34">
        <v>1</v>
      </c>
      <c r="O34">
        <v>1</v>
      </c>
      <c r="P34" s="28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 s="14">
        <v>1</v>
      </c>
      <c r="AD34">
        <v>1</v>
      </c>
      <c r="AE34">
        <v>1</v>
      </c>
      <c r="AH34" s="12">
        <v>1</v>
      </c>
      <c r="AI34">
        <v>1</v>
      </c>
      <c r="AJ34">
        <v>1</v>
      </c>
      <c r="AK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 t="s">
        <v>168</v>
      </c>
      <c r="BN34">
        <v>1</v>
      </c>
      <c r="BO34">
        <v>1</v>
      </c>
      <c r="BP34">
        <v>1</v>
      </c>
      <c r="BQ34">
        <v>1</v>
      </c>
      <c r="BR34">
        <v>1</v>
      </c>
      <c r="BT34">
        <v>1</v>
      </c>
    </row>
    <row r="35" spans="1:72" x14ac:dyDescent="0.2">
      <c r="A35" t="s">
        <v>74</v>
      </c>
      <c r="C35"/>
      <c r="D35" s="12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 s="12">
        <v>1</v>
      </c>
      <c r="M35">
        <v>1</v>
      </c>
      <c r="N35">
        <v>1</v>
      </c>
      <c r="O35">
        <v>1</v>
      </c>
      <c r="P35" s="28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 s="14">
        <v>1</v>
      </c>
      <c r="AD35">
        <v>1</v>
      </c>
      <c r="AE35">
        <v>1</v>
      </c>
      <c r="AF35">
        <v>1</v>
      </c>
      <c r="AH35" s="12">
        <v>1</v>
      </c>
      <c r="AI35">
        <v>1</v>
      </c>
      <c r="AJ35">
        <v>1</v>
      </c>
      <c r="AK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U35">
        <v>1</v>
      </c>
      <c r="AV35">
        <v>1</v>
      </c>
      <c r="AW35">
        <v>1</v>
      </c>
      <c r="AY35">
        <v>1</v>
      </c>
      <c r="AZ35">
        <v>1</v>
      </c>
      <c r="BB35">
        <v>1</v>
      </c>
      <c r="BC35">
        <v>1</v>
      </c>
      <c r="BD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 t="s">
        <v>169</v>
      </c>
      <c r="BN35">
        <v>1</v>
      </c>
      <c r="BO35">
        <v>1</v>
      </c>
      <c r="BP35">
        <v>1</v>
      </c>
      <c r="BQ35">
        <v>1</v>
      </c>
      <c r="BR35">
        <v>1</v>
      </c>
      <c r="BT35">
        <v>1</v>
      </c>
    </row>
    <row r="36" spans="1:72" x14ac:dyDescent="0.2">
      <c r="A36" t="s">
        <v>75</v>
      </c>
      <c r="B36">
        <v>1</v>
      </c>
      <c r="C36">
        <v>1</v>
      </c>
      <c r="D36" s="12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 s="12"/>
      <c r="N36">
        <v>1</v>
      </c>
      <c r="O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 s="14">
        <v>1</v>
      </c>
      <c r="AD36">
        <v>1</v>
      </c>
      <c r="AE36">
        <v>1</v>
      </c>
      <c r="AG36">
        <v>1</v>
      </c>
      <c r="AH36" s="12">
        <v>1</v>
      </c>
      <c r="AI36">
        <v>1</v>
      </c>
      <c r="AJ36">
        <v>1</v>
      </c>
      <c r="AK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U36">
        <v>1</v>
      </c>
      <c r="AV36">
        <v>1</v>
      </c>
      <c r="AX36">
        <v>1</v>
      </c>
      <c r="AY36">
        <v>1</v>
      </c>
      <c r="AZ36">
        <v>1</v>
      </c>
      <c r="BA36">
        <v>1</v>
      </c>
      <c r="BC36">
        <v>1</v>
      </c>
      <c r="BD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O36">
        <v>1</v>
      </c>
      <c r="BP36">
        <v>1</v>
      </c>
      <c r="BQ36">
        <v>1</v>
      </c>
      <c r="BR36">
        <v>1</v>
      </c>
      <c r="BT36">
        <v>1</v>
      </c>
    </row>
    <row r="37" spans="1:72" x14ac:dyDescent="0.2">
      <c r="A37" t="s">
        <v>76</v>
      </c>
      <c r="C37"/>
      <c r="D37" s="12"/>
      <c r="E37">
        <v>1</v>
      </c>
      <c r="L37" s="12"/>
      <c r="R37">
        <v>1</v>
      </c>
      <c r="U37">
        <v>1</v>
      </c>
      <c r="AC37" s="14"/>
      <c r="AP37">
        <v>1</v>
      </c>
      <c r="AS37">
        <v>1</v>
      </c>
      <c r="AU37">
        <v>1</v>
      </c>
      <c r="AV37">
        <v>1</v>
      </c>
      <c r="BC37">
        <v>1</v>
      </c>
      <c r="BE37">
        <v>1</v>
      </c>
      <c r="BN37">
        <v>1</v>
      </c>
    </row>
    <row r="38" spans="1:72" x14ac:dyDescent="0.2">
      <c r="A38" t="s">
        <v>77</v>
      </c>
      <c r="C38"/>
      <c r="D38" s="12"/>
      <c r="E38">
        <v>0</v>
      </c>
      <c r="L38" s="12"/>
      <c r="R38">
        <v>0</v>
      </c>
      <c r="U38">
        <v>0</v>
      </c>
      <c r="AC38" s="14"/>
      <c r="AP38">
        <v>0</v>
      </c>
      <c r="AS38">
        <v>0</v>
      </c>
      <c r="AV38" t="s">
        <v>78</v>
      </c>
      <c r="BC38" t="s">
        <v>79</v>
      </c>
    </row>
    <row r="39" spans="1:72" x14ac:dyDescent="0.2">
      <c r="A39" t="s">
        <v>80</v>
      </c>
      <c r="C39"/>
      <c r="D39" s="12"/>
      <c r="E39">
        <v>1</v>
      </c>
      <c r="L39" s="12"/>
      <c r="R39">
        <v>1</v>
      </c>
      <c r="U39">
        <v>1</v>
      </c>
      <c r="AC39" s="14"/>
      <c r="AP39">
        <v>1</v>
      </c>
      <c r="AS39">
        <v>1</v>
      </c>
      <c r="BC39">
        <v>1</v>
      </c>
    </row>
    <row r="40" spans="1:72" x14ac:dyDescent="0.2">
      <c r="A40" t="s">
        <v>81</v>
      </c>
      <c r="C40"/>
      <c r="D40" s="12"/>
      <c r="E40">
        <v>0</v>
      </c>
      <c r="L40" s="12"/>
      <c r="R40">
        <v>0</v>
      </c>
      <c r="U40">
        <v>0</v>
      </c>
      <c r="AC40" s="14"/>
      <c r="AP40">
        <v>0</v>
      </c>
      <c r="AS40">
        <v>0</v>
      </c>
      <c r="BC40" t="s">
        <v>79</v>
      </c>
    </row>
    <row r="41" spans="1:72" x14ac:dyDescent="0.2">
      <c r="A41" s="10" t="s">
        <v>82</v>
      </c>
      <c r="B41">
        <v>60</v>
      </c>
      <c r="C41" s="12">
        <v>35</v>
      </c>
      <c r="D41" s="1">
        <v>5</v>
      </c>
      <c r="E41">
        <v>100</v>
      </c>
      <c r="F41">
        <v>0</v>
      </c>
      <c r="G41">
        <v>5</v>
      </c>
      <c r="H41">
        <v>7</v>
      </c>
      <c r="I41">
        <v>34</v>
      </c>
      <c r="J41">
        <v>6</v>
      </c>
      <c r="K41">
        <v>50</v>
      </c>
      <c r="L41">
        <v>5</v>
      </c>
      <c r="M41">
        <v>78</v>
      </c>
      <c r="N41">
        <v>50</v>
      </c>
      <c r="O41">
        <v>12</v>
      </c>
      <c r="P41" s="28">
        <v>15</v>
      </c>
      <c r="Q41">
        <v>31</v>
      </c>
      <c r="R41">
        <v>16</v>
      </c>
      <c r="S41">
        <v>13</v>
      </c>
      <c r="T41">
        <v>52</v>
      </c>
      <c r="U41">
        <v>61</v>
      </c>
      <c r="V41">
        <v>0</v>
      </c>
      <c r="W41">
        <v>38</v>
      </c>
      <c r="X41">
        <v>101</v>
      </c>
      <c r="Y41">
        <v>21</v>
      </c>
      <c r="Z41">
        <v>55</v>
      </c>
      <c r="AA41">
        <v>60</v>
      </c>
      <c r="AB41">
        <v>48</v>
      </c>
      <c r="AC41">
        <v>0</v>
      </c>
      <c r="AD41">
        <v>83</v>
      </c>
      <c r="AE41">
        <v>45</v>
      </c>
      <c r="AF41">
        <v>45</v>
      </c>
      <c r="AG41">
        <v>0</v>
      </c>
      <c r="AH41">
        <v>14</v>
      </c>
      <c r="AI41">
        <v>39</v>
      </c>
      <c r="AJ41">
        <v>0</v>
      </c>
      <c r="AK41">
        <v>0</v>
      </c>
      <c r="AM41">
        <v>31</v>
      </c>
      <c r="AN41">
        <v>4</v>
      </c>
      <c r="AO41">
        <v>16</v>
      </c>
      <c r="AP41">
        <v>97</v>
      </c>
      <c r="AQ41">
        <v>57</v>
      </c>
      <c r="AR41">
        <v>20</v>
      </c>
      <c r="AS41">
        <v>32</v>
      </c>
      <c r="AT41">
        <v>95</v>
      </c>
      <c r="AU41">
        <v>77</v>
      </c>
      <c r="AV41">
        <v>43</v>
      </c>
      <c r="AW41">
        <v>33</v>
      </c>
      <c r="AX41">
        <v>45</v>
      </c>
      <c r="AY41">
        <v>70</v>
      </c>
      <c r="AZ41">
        <v>19</v>
      </c>
      <c r="BA41">
        <v>12</v>
      </c>
      <c r="BB41">
        <v>62</v>
      </c>
      <c r="BC41">
        <v>96</v>
      </c>
      <c r="BD41">
        <v>105</v>
      </c>
      <c r="BE41">
        <v>0</v>
      </c>
      <c r="BF41">
        <v>13</v>
      </c>
      <c r="BG41">
        <v>53</v>
      </c>
      <c r="BH41">
        <v>25</v>
      </c>
      <c r="BI41">
        <v>44</v>
      </c>
      <c r="BJ41">
        <v>43</v>
      </c>
      <c r="BK41">
        <v>53</v>
      </c>
      <c r="BL41">
        <v>75</v>
      </c>
      <c r="BM41">
        <v>0</v>
      </c>
      <c r="BN41">
        <v>76</v>
      </c>
      <c r="BO41">
        <v>34</v>
      </c>
      <c r="BP41">
        <v>25</v>
      </c>
      <c r="BQ41">
        <v>3</v>
      </c>
      <c r="BS41">
        <v>118</v>
      </c>
      <c r="BT41">
        <v>64</v>
      </c>
    </row>
    <row r="42" spans="1:72" ht="15.75" customHeight="1" x14ac:dyDescent="0.2">
      <c r="A42" s="10" t="s">
        <v>83</v>
      </c>
      <c r="B42">
        <v>80</v>
      </c>
      <c r="C42" s="12">
        <v>90</v>
      </c>
      <c r="D42" s="1">
        <v>50</v>
      </c>
      <c r="E42">
        <v>85</v>
      </c>
      <c r="F42">
        <v>59</v>
      </c>
      <c r="G42">
        <v>28</v>
      </c>
      <c r="H42">
        <v>57</v>
      </c>
      <c r="I42">
        <v>65</v>
      </c>
      <c r="J42">
        <v>88</v>
      </c>
      <c r="K42">
        <v>132</v>
      </c>
      <c r="L42">
        <v>101</v>
      </c>
      <c r="M42">
        <v>122</v>
      </c>
      <c r="N42">
        <v>111</v>
      </c>
      <c r="O42">
        <v>115</v>
      </c>
      <c r="P42" s="28">
        <v>15</v>
      </c>
      <c r="Q42">
        <v>65</v>
      </c>
      <c r="R42">
        <v>135</v>
      </c>
      <c r="S42">
        <v>43</v>
      </c>
      <c r="T42">
        <v>97</v>
      </c>
      <c r="U42">
        <v>95</v>
      </c>
      <c r="V42">
        <v>14</v>
      </c>
      <c r="W42">
        <v>66</v>
      </c>
      <c r="X42">
        <v>139</v>
      </c>
      <c r="Y42">
        <v>72</v>
      </c>
      <c r="Z42">
        <v>118</v>
      </c>
      <c r="AA42">
        <v>121</v>
      </c>
      <c r="AB42">
        <v>84</v>
      </c>
      <c r="AC42">
        <v>69</v>
      </c>
      <c r="AD42">
        <v>133</v>
      </c>
      <c r="AE42">
        <v>91</v>
      </c>
      <c r="AF42">
        <v>109</v>
      </c>
      <c r="AG42">
        <v>26</v>
      </c>
      <c r="AH42">
        <v>54</v>
      </c>
      <c r="AI42">
        <v>138</v>
      </c>
      <c r="AJ42">
        <v>52</v>
      </c>
      <c r="AK42">
        <v>24</v>
      </c>
      <c r="AM42">
        <v>31</v>
      </c>
      <c r="AN42">
        <v>32</v>
      </c>
      <c r="AO42">
        <v>41</v>
      </c>
      <c r="AP42">
        <v>150</v>
      </c>
      <c r="AQ42">
        <v>97</v>
      </c>
      <c r="AR42">
        <v>76</v>
      </c>
      <c r="AS42">
        <v>37</v>
      </c>
      <c r="AT42">
        <v>73</v>
      </c>
      <c r="AU42">
        <v>102</v>
      </c>
      <c r="AV42">
        <v>95</v>
      </c>
      <c r="AW42">
        <v>113</v>
      </c>
      <c r="AX42">
        <v>90</v>
      </c>
      <c r="AY42">
        <v>141</v>
      </c>
      <c r="AZ42">
        <v>52</v>
      </c>
      <c r="BA42">
        <v>72</v>
      </c>
      <c r="BB42">
        <v>91</v>
      </c>
      <c r="BC42">
        <v>99</v>
      </c>
      <c r="BD42">
        <v>104</v>
      </c>
      <c r="BE42">
        <v>43</v>
      </c>
      <c r="BF42">
        <v>38</v>
      </c>
      <c r="BG42">
        <v>87</v>
      </c>
      <c r="BH42">
        <v>100</v>
      </c>
      <c r="BI42">
        <v>62</v>
      </c>
      <c r="BJ42">
        <v>112</v>
      </c>
      <c r="BK42">
        <v>76</v>
      </c>
      <c r="BL42">
        <v>98</v>
      </c>
      <c r="BM42">
        <v>99</v>
      </c>
      <c r="BN42">
        <v>129</v>
      </c>
      <c r="BO42">
        <v>49</v>
      </c>
      <c r="BP42">
        <v>72</v>
      </c>
      <c r="BQ42">
        <v>150</v>
      </c>
      <c r="BS42">
        <v>135</v>
      </c>
      <c r="BT42">
        <v>94</v>
      </c>
    </row>
    <row r="43" spans="1:72" x14ac:dyDescent="0.2">
      <c r="A43" t="s">
        <v>84</v>
      </c>
      <c r="B43" s="3" t="s">
        <v>85</v>
      </c>
      <c r="C43" s="16" t="s">
        <v>86</v>
      </c>
      <c r="D43" s="1" t="s">
        <v>86</v>
      </c>
      <c r="E43" t="s">
        <v>87</v>
      </c>
      <c r="F43" t="s">
        <v>88</v>
      </c>
      <c r="G43" t="s">
        <v>89</v>
      </c>
      <c r="H43" t="s">
        <v>90</v>
      </c>
      <c r="I43" t="s">
        <v>91</v>
      </c>
      <c r="J43" t="s">
        <v>92</v>
      </c>
      <c r="K43" t="s">
        <v>93</v>
      </c>
      <c r="L43" t="s">
        <v>94</v>
      </c>
      <c r="M43" t="s">
        <v>92</v>
      </c>
      <c r="N43" t="s">
        <v>92</v>
      </c>
      <c r="O43" t="s">
        <v>95</v>
      </c>
      <c r="P43" s="28" t="s">
        <v>96</v>
      </c>
      <c r="Q43" t="s">
        <v>97</v>
      </c>
      <c r="R43" t="s">
        <v>98</v>
      </c>
      <c r="S43" t="s">
        <v>99</v>
      </c>
      <c r="T43" t="s">
        <v>100</v>
      </c>
      <c r="U43" t="s">
        <v>100</v>
      </c>
      <c r="V43" t="s">
        <v>101</v>
      </c>
      <c r="W43" t="s">
        <v>86</v>
      </c>
      <c r="X43" t="s">
        <v>87</v>
      </c>
      <c r="Y43" t="s">
        <v>85</v>
      </c>
      <c r="Z43" t="s">
        <v>94</v>
      </c>
      <c r="AA43" t="s">
        <v>88</v>
      </c>
      <c r="AB43" t="s">
        <v>86</v>
      </c>
      <c r="AC43" t="s">
        <v>102</v>
      </c>
      <c r="AD43" t="s">
        <v>86</v>
      </c>
      <c r="AE43" t="s">
        <v>103</v>
      </c>
      <c r="AF43" t="s">
        <v>104</v>
      </c>
      <c r="AG43" t="s">
        <v>101</v>
      </c>
      <c r="AH43" t="s">
        <v>85</v>
      </c>
      <c r="AI43" t="s">
        <v>86</v>
      </c>
      <c r="AJ43" t="s">
        <v>87</v>
      </c>
      <c r="AK43" t="s">
        <v>87</v>
      </c>
      <c r="AM43" t="s">
        <v>99</v>
      </c>
      <c r="AN43" t="s">
        <v>105</v>
      </c>
      <c r="AO43" t="s">
        <v>106</v>
      </c>
      <c r="AP43" t="s">
        <v>94</v>
      </c>
      <c r="AQ43" t="s">
        <v>105</v>
      </c>
      <c r="AR43" t="s">
        <v>106</v>
      </c>
      <c r="AS43" t="s">
        <v>94</v>
      </c>
      <c r="AT43" t="s">
        <v>107</v>
      </c>
      <c r="AU43" t="s">
        <v>101</v>
      </c>
      <c r="AV43" t="s">
        <v>86</v>
      </c>
      <c r="AW43" t="s">
        <v>108</v>
      </c>
      <c r="AX43" t="s">
        <v>109</v>
      </c>
      <c r="AY43" t="s">
        <v>110</v>
      </c>
      <c r="AZ43" t="s">
        <v>111</v>
      </c>
      <c r="BA43" t="s">
        <v>112</v>
      </c>
      <c r="BB43" t="s">
        <v>104</v>
      </c>
      <c r="BC43" t="s">
        <v>109</v>
      </c>
      <c r="BD43" t="s">
        <v>112</v>
      </c>
      <c r="BE43" t="s">
        <v>87</v>
      </c>
      <c r="BF43" t="s">
        <v>92</v>
      </c>
      <c r="BG43" t="s">
        <v>98</v>
      </c>
      <c r="BH43" t="s">
        <v>113</v>
      </c>
      <c r="BI43" t="s">
        <v>102</v>
      </c>
      <c r="BJ43" t="s">
        <v>114</v>
      </c>
      <c r="BK43" t="s">
        <v>105</v>
      </c>
      <c r="BL43" t="s">
        <v>100</v>
      </c>
      <c r="BM43" t="s">
        <v>92</v>
      </c>
      <c r="BN43" t="s">
        <v>114</v>
      </c>
      <c r="BO43" t="s">
        <v>98</v>
      </c>
      <c r="BP43" t="s">
        <v>110</v>
      </c>
      <c r="BQ43" t="s">
        <v>170</v>
      </c>
      <c r="BS43" t="s">
        <v>171</v>
      </c>
      <c r="BT43" t="s">
        <v>172</v>
      </c>
    </row>
    <row r="44" spans="1:72" x14ac:dyDescent="0.2">
      <c r="A44" t="s">
        <v>115</v>
      </c>
      <c r="B44" s="12">
        <v>4</v>
      </c>
      <c r="C44" s="12">
        <v>5</v>
      </c>
      <c r="D44" s="12">
        <v>4</v>
      </c>
      <c r="E44" s="12">
        <v>4</v>
      </c>
      <c r="F44" s="12">
        <v>5</v>
      </c>
      <c r="G44" s="12">
        <v>3</v>
      </c>
      <c r="H44" s="12">
        <v>5</v>
      </c>
      <c r="I44" s="12">
        <v>5</v>
      </c>
      <c r="J44" s="12">
        <v>5</v>
      </c>
      <c r="K44" s="12">
        <v>4</v>
      </c>
      <c r="L44" s="12">
        <v>5</v>
      </c>
      <c r="M44" s="12">
        <v>5</v>
      </c>
      <c r="N44" s="12">
        <v>5</v>
      </c>
      <c r="O44" s="12">
        <v>5</v>
      </c>
      <c r="P44" s="32">
        <v>5</v>
      </c>
      <c r="Q44" s="12">
        <v>3</v>
      </c>
      <c r="R44" s="12">
        <v>5</v>
      </c>
      <c r="S44" s="12">
        <v>4</v>
      </c>
      <c r="T44" s="12">
        <v>4</v>
      </c>
      <c r="U44" s="12">
        <v>5</v>
      </c>
      <c r="V44" s="12">
        <v>5</v>
      </c>
      <c r="W44" s="12">
        <v>4</v>
      </c>
      <c r="X44" s="12">
        <v>5</v>
      </c>
      <c r="Y44" s="12">
        <v>4</v>
      </c>
      <c r="Z44" s="14">
        <v>4</v>
      </c>
      <c r="AA44" s="12">
        <v>5</v>
      </c>
      <c r="AB44" s="12">
        <v>5</v>
      </c>
      <c r="AC44" s="12">
        <v>5</v>
      </c>
      <c r="AD44" s="12">
        <v>4</v>
      </c>
      <c r="AE44" s="12">
        <v>4</v>
      </c>
      <c r="AF44" s="12">
        <v>5</v>
      </c>
      <c r="AG44" s="12">
        <v>5</v>
      </c>
      <c r="AH44" s="12">
        <v>4</v>
      </c>
      <c r="AI44" s="12">
        <v>4</v>
      </c>
      <c r="AK44">
        <v>5</v>
      </c>
      <c r="AM44" s="12">
        <v>5</v>
      </c>
      <c r="AN44">
        <v>4</v>
      </c>
      <c r="AO44">
        <v>4</v>
      </c>
      <c r="AP44" s="12">
        <v>5</v>
      </c>
      <c r="AQ44">
        <v>5</v>
      </c>
      <c r="AR44">
        <v>5</v>
      </c>
      <c r="AS44">
        <v>3</v>
      </c>
      <c r="AT44">
        <v>4</v>
      </c>
      <c r="AU44">
        <v>4</v>
      </c>
      <c r="AV44">
        <v>4</v>
      </c>
      <c r="AW44">
        <v>5</v>
      </c>
      <c r="AX44">
        <v>3</v>
      </c>
      <c r="AY44">
        <v>5</v>
      </c>
      <c r="AZ44">
        <v>191.06</v>
      </c>
      <c r="BA44">
        <v>4</v>
      </c>
      <c r="BB44">
        <v>5</v>
      </c>
      <c r="BC44">
        <v>4</v>
      </c>
      <c r="BD44">
        <v>1</v>
      </c>
      <c r="BE44">
        <v>5</v>
      </c>
      <c r="BF44">
        <v>3</v>
      </c>
      <c r="BG44">
        <v>4</v>
      </c>
      <c r="BH44">
        <v>5</v>
      </c>
      <c r="BI44">
        <v>5</v>
      </c>
      <c r="BJ44">
        <v>4</v>
      </c>
      <c r="BK44">
        <v>5</v>
      </c>
      <c r="BN44">
        <v>4</v>
      </c>
      <c r="BP44">
        <v>5</v>
      </c>
      <c r="BQ44">
        <v>1</v>
      </c>
      <c r="BS44">
        <v>5</v>
      </c>
    </row>
    <row r="45" spans="1:72" ht="16" x14ac:dyDescent="0.2">
      <c r="A45" t="s">
        <v>116</v>
      </c>
      <c r="B45" s="23">
        <v>39.24</v>
      </c>
      <c r="C45" s="12">
        <v>42.99</v>
      </c>
      <c r="D45" s="12">
        <v>44.12</v>
      </c>
      <c r="E45" s="12" t="s">
        <v>189</v>
      </c>
      <c r="F45" s="12">
        <v>54.23</v>
      </c>
      <c r="G45" s="12">
        <v>38.21</v>
      </c>
      <c r="H45" s="12">
        <v>55.53</v>
      </c>
      <c r="I45" s="12">
        <v>40.32</v>
      </c>
      <c r="J45" s="12">
        <v>28.6</v>
      </c>
      <c r="K45" s="12">
        <v>44.09</v>
      </c>
      <c r="L45" s="12">
        <v>28.46</v>
      </c>
      <c r="M45">
        <v>29.3</v>
      </c>
      <c r="N45">
        <v>28.99</v>
      </c>
      <c r="O45">
        <v>49.16</v>
      </c>
      <c r="P45" s="28">
        <v>92.44</v>
      </c>
      <c r="Q45">
        <v>81.27</v>
      </c>
      <c r="R45">
        <v>46.58</v>
      </c>
      <c r="S45">
        <v>41.2</v>
      </c>
      <c r="T45">
        <v>74.95</v>
      </c>
      <c r="U45">
        <v>65.03</v>
      </c>
      <c r="V45">
        <v>36.26</v>
      </c>
      <c r="W45">
        <v>44.7</v>
      </c>
      <c r="X45">
        <v>40.21</v>
      </c>
      <c r="Y45">
        <v>78.540000000000006</v>
      </c>
      <c r="Z45">
        <v>28.85</v>
      </c>
      <c r="AA45">
        <v>108.51</v>
      </c>
      <c r="AB45">
        <v>44.5</v>
      </c>
      <c r="AC45">
        <v>75.52</v>
      </c>
      <c r="AD45">
        <v>46.2</v>
      </c>
      <c r="AE45">
        <v>38.799999999999997</v>
      </c>
      <c r="AF45">
        <v>66.89</v>
      </c>
      <c r="AG45">
        <v>49.87</v>
      </c>
      <c r="AH45">
        <v>41.6</v>
      </c>
      <c r="AI45">
        <v>46.27</v>
      </c>
      <c r="AJ45">
        <v>40.200000000000003</v>
      </c>
      <c r="AK45">
        <v>38.75</v>
      </c>
      <c r="AM45">
        <v>43.27</v>
      </c>
      <c r="AN45">
        <v>44.71</v>
      </c>
      <c r="AO45">
        <v>40.17</v>
      </c>
      <c r="AP45">
        <v>28.8</v>
      </c>
      <c r="AQ45" s="45">
        <v>42.65</v>
      </c>
      <c r="AR45">
        <v>39.39</v>
      </c>
      <c r="AS45">
        <v>15.04</v>
      </c>
      <c r="AT45">
        <v>38.21</v>
      </c>
      <c r="AU45">
        <v>39.700000000000003</v>
      </c>
      <c r="AV45">
        <v>44.77</v>
      </c>
      <c r="AW45">
        <v>78.430000000000007</v>
      </c>
      <c r="AX45">
        <v>94.01</v>
      </c>
      <c r="AY45">
        <v>55.8</v>
      </c>
      <c r="AZ45">
        <v>371.39</v>
      </c>
      <c r="BA45">
        <v>76.8</v>
      </c>
      <c r="BB45">
        <v>66.5</v>
      </c>
      <c r="BC45">
        <v>75.900000000000006</v>
      </c>
      <c r="BD45">
        <v>86.63</v>
      </c>
      <c r="BE45">
        <v>38.99</v>
      </c>
      <c r="BF45">
        <v>28.82</v>
      </c>
      <c r="BG45">
        <v>43.5</v>
      </c>
      <c r="BH45">
        <v>15.31</v>
      </c>
      <c r="BI45">
        <v>93.3</v>
      </c>
      <c r="BJ45">
        <v>83.1</v>
      </c>
      <c r="BK45">
        <v>41.6</v>
      </c>
      <c r="BL45">
        <v>75.540000000000006</v>
      </c>
      <c r="BM45">
        <v>28.8</v>
      </c>
      <c r="BN45">
        <v>83.5</v>
      </c>
      <c r="BO45">
        <v>44.39</v>
      </c>
      <c r="BP45">
        <v>56.5</v>
      </c>
      <c r="BQ45">
        <v>0</v>
      </c>
      <c r="BS45">
        <v>83</v>
      </c>
      <c r="BT45">
        <v>33.200000000000003</v>
      </c>
    </row>
    <row r="46" spans="1:72" ht="16" x14ac:dyDescent="0.2">
      <c r="A46" t="s">
        <v>117</v>
      </c>
      <c r="B46" s="23">
        <v>160.58000000000001</v>
      </c>
      <c r="C46" s="12">
        <v>164.46</v>
      </c>
      <c r="D46" s="12">
        <v>209.72</v>
      </c>
      <c r="E46" s="12" t="s">
        <v>190</v>
      </c>
      <c r="F46" s="12">
        <v>175.75</v>
      </c>
      <c r="G46" s="12">
        <v>208.49</v>
      </c>
      <c r="H46" s="12">
        <v>194.23</v>
      </c>
      <c r="I46" s="12">
        <v>206.92</v>
      </c>
      <c r="J46" s="12">
        <v>206.7</v>
      </c>
      <c r="K46" s="12">
        <v>164.36</v>
      </c>
      <c r="L46" s="12">
        <v>208.13</v>
      </c>
      <c r="M46">
        <v>205.7</v>
      </c>
      <c r="N46">
        <v>205.78</v>
      </c>
      <c r="O46">
        <v>208.18</v>
      </c>
      <c r="P46" s="28">
        <v>231.03</v>
      </c>
      <c r="Q46">
        <v>240.34</v>
      </c>
      <c r="R46">
        <v>166.98</v>
      </c>
      <c r="S46">
        <v>173.6</v>
      </c>
      <c r="T46">
        <v>233.91</v>
      </c>
      <c r="U46">
        <v>231.21</v>
      </c>
      <c r="V46">
        <v>203.72</v>
      </c>
      <c r="W46">
        <v>183.6</v>
      </c>
      <c r="X46">
        <v>167.46</v>
      </c>
      <c r="Y46">
        <v>196.08</v>
      </c>
      <c r="Z46">
        <v>194.5</v>
      </c>
      <c r="AA46">
        <v>233.12</v>
      </c>
      <c r="AB46">
        <v>171.13</v>
      </c>
      <c r="AC46">
        <v>211.62</v>
      </c>
      <c r="AD46">
        <v>173.8</v>
      </c>
      <c r="AE46">
        <v>218.6</v>
      </c>
      <c r="AF46">
        <v>182.43</v>
      </c>
      <c r="AG46">
        <v>205.69</v>
      </c>
      <c r="AH46">
        <v>163.4</v>
      </c>
      <c r="AI46">
        <v>160.83000000000001</v>
      </c>
      <c r="AJ46">
        <v>169.57</v>
      </c>
      <c r="AK46">
        <v>156.5</v>
      </c>
      <c r="AM46">
        <v>158.37</v>
      </c>
      <c r="AN46">
        <v>210.88</v>
      </c>
      <c r="AO46">
        <v>154.87</v>
      </c>
      <c r="AP46">
        <v>207.35</v>
      </c>
      <c r="AQ46" s="45">
        <v>209.25</v>
      </c>
      <c r="AR46">
        <v>204.5</v>
      </c>
      <c r="AS46">
        <v>137.52000000000001</v>
      </c>
      <c r="AT46">
        <v>160.75</v>
      </c>
      <c r="AU46">
        <v>219.1</v>
      </c>
      <c r="AV46">
        <v>167.66</v>
      </c>
      <c r="AW46">
        <v>218.31</v>
      </c>
      <c r="AX46">
        <v>233.96</v>
      </c>
      <c r="AY46">
        <v>180.1</v>
      </c>
      <c r="AZ46">
        <v>181.35</v>
      </c>
      <c r="BA46">
        <v>243.1</v>
      </c>
      <c r="BB46">
        <v>181.3</v>
      </c>
      <c r="BC46">
        <v>242</v>
      </c>
      <c r="BD46">
        <v>252.21</v>
      </c>
      <c r="BE46">
        <v>156.80000000000001</v>
      </c>
      <c r="BF46">
        <v>150.58000000000001</v>
      </c>
      <c r="BG46">
        <v>174.9</v>
      </c>
      <c r="BH46">
        <v>134.76</v>
      </c>
      <c r="BI46">
        <v>232.1</v>
      </c>
      <c r="BJ46">
        <v>236.7</v>
      </c>
      <c r="BK46">
        <v>180.4</v>
      </c>
      <c r="BL46">
        <v>240.2</v>
      </c>
      <c r="BM46">
        <v>151.9</v>
      </c>
      <c r="BN46">
        <v>239.3</v>
      </c>
      <c r="BO46">
        <v>161.97999999999999</v>
      </c>
      <c r="BP46">
        <v>210.4</v>
      </c>
      <c r="BQ46">
        <v>0</v>
      </c>
      <c r="BS46">
        <v>220.7</v>
      </c>
      <c r="BT46">
        <v>150.1</v>
      </c>
    </row>
    <row r="47" spans="1:72" s="13" customFormat="1" ht="16" x14ac:dyDescent="0.2">
      <c r="A47" t="s">
        <v>118</v>
      </c>
      <c r="B47" s="23">
        <v>121.27</v>
      </c>
      <c r="C47" s="12">
        <v>121.44</v>
      </c>
      <c r="D47" s="12">
        <v>165.61</v>
      </c>
      <c r="E47" s="12" t="s">
        <v>191</v>
      </c>
      <c r="F47" s="12">
        <v>121.5</v>
      </c>
      <c r="G47" s="12">
        <v>189.86</v>
      </c>
      <c r="H47" s="12">
        <v>138.69999999999999</v>
      </c>
      <c r="I47" s="12">
        <v>166.68</v>
      </c>
      <c r="J47" s="12">
        <v>177.85</v>
      </c>
      <c r="K47" s="12">
        <v>120.09</v>
      </c>
      <c r="L47" s="12">
        <v>183.27</v>
      </c>
      <c r="M47">
        <v>176.3</v>
      </c>
      <c r="N47">
        <v>176.89</v>
      </c>
      <c r="O47">
        <v>159.03</v>
      </c>
      <c r="P47" s="28">
        <v>138.78</v>
      </c>
      <c r="Q47">
        <v>159.19999999999999</v>
      </c>
      <c r="R47">
        <v>120.39</v>
      </c>
      <c r="S47">
        <v>132.5</v>
      </c>
      <c r="T47">
        <v>159.85</v>
      </c>
      <c r="U47">
        <v>166.35</v>
      </c>
      <c r="V47">
        <v>167.51</v>
      </c>
      <c r="W47">
        <v>138.80000000000001</v>
      </c>
      <c r="X47">
        <v>127.09</v>
      </c>
      <c r="Y47">
        <v>117.56</v>
      </c>
      <c r="Z47">
        <v>186.74</v>
      </c>
      <c r="AA47">
        <v>124.98</v>
      </c>
      <c r="AB47">
        <v>127.04</v>
      </c>
      <c r="AC47">
        <v>136.41</v>
      </c>
      <c r="AD47">
        <v>127.6</v>
      </c>
      <c r="AE47">
        <v>182.1</v>
      </c>
      <c r="AF47">
        <v>115.61</v>
      </c>
      <c r="AG47">
        <v>155.96</v>
      </c>
      <c r="AH47">
        <v>133.30000000000001</v>
      </c>
      <c r="AI47">
        <v>114.64</v>
      </c>
      <c r="AJ47">
        <v>131.30000000000001</v>
      </c>
      <c r="AK47" s="13">
        <v>146.74</v>
      </c>
      <c r="AM47">
        <v>115.13</v>
      </c>
      <c r="AN47" s="13">
        <v>166.36</v>
      </c>
      <c r="AO47" s="13">
        <v>114.61</v>
      </c>
      <c r="AP47" s="13">
        <v>179.07</v>
      </c>
      <c r="AQ47" s="44">
        <v>166.67</v>
      </c>
      <c r="AR47" s="13">
        <v>165.1</v>
      </c>
      <c r="AS47" s="13">
        <v>137.24</v>
      </c>
      <c r="AT47">
        <v>154.46</v>
      </c>
      <c r="AU47" s="12">
        <v>179.3</v>
      </c>
      <c r="AV47" s="12">
        <v>122.98</v>
      </c>
      <c r="AW47" s="13">
        <v>140.19999999999999</v>
      </c>
      <c r="AX47" s="13">
        <v>140.19</v>
      </c>
      <c r="AY47" s="13">
        <v>138.30000000000001</v>
      </c>
      <c r="AZ47" s="13">
        <v>190.04</v>
      </c>
      <c r="BA47" s="13">
        <v>166.4</v>
      </c>
      <c r="BB47" s="13">
        <v>157.9</v>
      </c>
      <c r="BC47" s="13">
        <v>166.4</v>
      </c>
      <c r="BD47">
        <v>166.13</v>
      </c>
      <c r="BE47" s="13">
        <v>117.78</v>
      </c>
      <c r="BF47" s="13">
        <v>121.77</v>
      </c>
      <c r="BG47">
        <v>131.30000000000001</v>
      </c>
      <c r="BH47" s="13">
        <v>119.43</v>
      </c>
      <c r="BI47" s="13">
        <v>139.1</v>
      </c>
      <c r="BJ47" s="13">
        <v>160.1</v>
      </c>
      <c r="BK47" s="13">
        <v>138.80000000000001</v>
      </c>
      <c r="BL47" s="13">
        <v>164.78</v>
      </c>
      <c r="BM47">
        <v>123.1</v>
      </c>
      <c r="BN47" s="13">
        <v>157.19999999999999</v>
      </c>
      <c r="BO47">
        <v>119.88</v>
      </c>
      <c r="BP47" s="13">
        <v>153.9</v>
      </c>
      <c r="BQ47" s="13">
        <v>0</v>
      </c>
      <c r="BS47" s="13">
        <v>135</v>
      </c>
      <c r="BT47">
        <v>117</v>
      </c>
    </row>
    <row r="48" spans="1:72" s="13" customFormat="1" ht="16" x14ac:dyDescent="0.2">
      <c r="A48" t="s">
        <v>119</v>
      </c>
      <c r="B48" s="23">
        <v>39.31</v>
      </c>
      <c r="C48" s="12">
        <v>43.02000000000001</v>
      </c>
      <c r="D48" s="12">
        <v>44.109999999999985</v>
      </c>
      <c r="E48" s="12" t="s">
        <v>188</v>
      </c>
      <c r="F48" s="12">
        <v>54.25</v>
      </c>
      <c r="G48" s="12">
        <v>18.629999999999995</v>
      </c>
      <c r="H48" s="12">
        <v>55.53</v>
      </c>
      <c r="I48" s="12">
        <v>40.239999999999981</v>
      </c>
      <c r="J48" s="12">
        <v>28.85</v>
      </c>
      <c r="K48" s="12" t="s">
        <v>187</v>
      </c>
      <c r="L48" s="12">
        <v>24.86</v>
      </c>
      <c r="M48">
        <v>29.399999999999977</v>
      </c>
      <c r="N48">
        <v>28.89</v>
      </c>
      <c r="O48">
        <v>49.15</v>
      </c>
      <c r="P48" s="28">
        <v>92.25</v>
      </c>
      <c r="Q48">
        <v>81.14</v>
      </c>
      <c r="R48">
        <v>46.59</v>
      </c>
      <c r="S48">
        <v>41.1</v>
      </c>
      <c r="T48">
        <v>74.06</v>
      </c>
      <c r="U48">
        <v>64.860000000000014</v>
      </c>
      <c r="V48">
        <v>36.26</v>
      </c>
      <c r="W48">
        <v>44.8</v>
      </c>
      <c r="X48">
        <v>40.369999999999997</v>
      </c>
      <c r="Y48">
        <v>78.52</v>
      </c>
      <c r="Z48">
        <v>7.76</v>
      </c>
      <c r="AA48">
        <v>108.14</v>
      </c>
      <c r="AB48">
        <v>44.089999999999989</v>
      </c>
      <c r="AC48">
        <v>75.209999999999994</v>
      </c>
      <c r="AD48">
        <v>46.2</v>
      </c>
      <c r="AE48">
        <v>36.5</v>
      </c>
      <c r="AF48">
        <v>66.820000000000007</v>
      </c>
      <c r="AG48">
        <v>49.72999999999999</v>
      </c>
      <c r="AH48">
        <v>30.1</v>
      </c>
      <c r="AI48">
        <v>46.190000000000012</v>
      </c>
      <c r="AJ48">
        <v>38.269999999999982</v>
      </c>
      <c r="AK48" s="13">
        <v>9.7599999999999909</v>
      </c>
      <c r="AM48">
        <v>43.240000000000009</v>
      </c>
      <c r="AN48" s="13">
        <v>44.519999999999982</v>
      </c>
      <c r="AO48" s="13">
        <v>40.260000000000005</v>
      </c>
      <c r="AP48" s="13">
        <v>28.28</v>
      </c>
      <c r="AQ48" s="24">
        <v>42.580000000000013</v>
      </c>
      <c r="AR48" s="13">
        <v>39.400000000000006</v>
      </c>
      <c r="AS48" s="13">
        <v>0.28000000000000114</v>
      </c>
      <c r="AT48" s="13">
        <v>6.289999999999992</v>
      </c>
      <c r="AU48" s="12">
        <v>39.799999999999983</v>
      </c>
      <c r="AV48" s="12">
        <v>44.679999999999993</v>
      </c>
      <c r="AW48" s="13" t="s">
        <v>187</v>
      </c>
      <c r="AX48" s="13">
        <v>93.77000000000001</v>
      </c>
      <c r="AY48" s="13">
        <v>41.799999999999983</v>
      </c>
      <c r="AZ48" s="13">
        <v>99.46613629226421</v>
      </c>
      <c r="BA48" s="13">
        <v>76.699999999999989</v>
      </c>
      <c r="BB48" s="13">
        <v>23.400000000000006</v>
      </c>
      <c r="BC48" s="13">
        <v>75.599999999999994</v>
      </c>
      <c r="BD48" s="13">
        <v>86.080000000000013</v>
      </c>
      <c r="BE48" s="13">
        <v>39.02000000000001</v>
      </c>
      <c r="BF48" s="13">
        <v>28.810000000000016</v>
      </c>
      <c r="BG48">
        <v>43.599999999999994</v>
      </c>
      <c r="BH48" s="13">
        <v>15.329999999999984</v>
      </c>
      <c r="BI48" s="13">
        <v>93</v>
      </c>
      <c r="BJ48" s="13">
        <v>76.599999999999994</v>
      </c>
      <c r="BK48" s="13">
        <v>41.599999999999994</v>
      </c>
      <c r="BL48" s="13">
        <v>75.419999999999987</v>
      </c>
      <c r="BM48">
        <v>28.800000000000011</v>
      </c>
      <c r="BN48" s="13">
        <v>82.100000000000023</v>
      </c>
      <c r="BO48">
        <v>42.099999999999994</v>
      </c>
      <c r="BP48" s="13">
        <v>56.5</v>
      </c>
      <c r="BQ48" s="13">
        <v>0</v>
      </c>
      <c r="BS48" s="13">
        <v>85.699999999999989</v>
      </c>
      <c r="BT48">
        <v>33.099999999999994</v>
      </c>
    </row>
    <row r="49" spans="1:72" ht="16" x14ac:dyDescent="0.2">
      <c r="A49" s="13" t="s">
        <v>120</v>
      </c>
      <c r="B49" s="24">
        <v>100.17838939857289</v>
      </c>
      <c r="C49" s="13">
        <v>100.06978367062109</v>
      </c>
      <c r="D49" s="13">
        <v>99.97733454215772</v>
      </c>
      <c r="E49" s="13"/>
      <c r="F49" s="13">
        <v>100.03687995574407</v>
      </c>
      <c r="G49" s="13">
        <v>48.75686992933786</v>
      </c>
      <c r="H49" s="13">
        <v>100</v>
      </c>
      <c r="I49" s="13">
        <v>99.801587301587261</v>
      </c>
      <c r="J49" s="13">
        <v>100.87412587412588</v>
      </c>
      <c r="K49" s="13"/>
      <c r="L49" s="13">
        <v>87.350667603654244</v>
      </c>
      <c r="M49" s="13">
        <v>100.34129692832757</v>
      </c>
      <c r="N49" s="13">
        <v>99.655053466712658</v>
      </c>
      <c r="O49" s="13">
        <v>99.979658258746952</v>
      </c>
      <c r="P49" s="31">
        <v>99.794461272176548</v>
      </c>
      <c r="Q49" s="13">
        <v>99.840039374923109</v>
      </c>
      <c r="R49" s="13">
        <v>100.02146844139116</v>
      </c>
      <c r="S49" s="13">
        <v>99.757281553398059</v>
      </c>
      <c r="T49" s="13">
        <v>98.812541694462979</v>
      </c>
      <c r="U49" s="13">
        <v>99.738582192834087</v>
      </c>
      <c r="V49" s="13">
        <v>100</v>
      </c>
      <c r="W49" s="13">
        <v>100.22371364653242</v>
      </c>
      <c r="X49" s="13">
        <v>100.39791096742104</v>
      </c>
      <c r="Y49" s="13">
        <v>99.9745352686529</v>
      </c>
      <c r="Z49" s="13">
        <v>26.897746967071058</v>
      </c>
      <c r="AA49" s="13">
        <v>99.659017602064324</v>
      </c>
      <c r="AB49" s="13">
        <v>99.07865168539324</v>
      </c>
      <c r="AC49" s="13">
        <v>99.589512711864401</v>
      </c>
      <c r="AD49" s="13">
        <v>100</v>
      </c>
      <c r="AE49" s="13">
        <v>94.072164948453619</v>
      </c>
      <c r="AF49" s="13">
        <v>99.89535057557184</v>
      </c>
      <c r="AG49" s="13">
        <v>99.719270102265881</v>
      </c>
      <c r="AH49" s="13">
        <v>72.355769230769226</v>
      </c>
      <c r="AI49" s="13">
        <v>99.827101793818912</v>
      </c>
      <c r="AJ49" s="13">
        <v>95.199004975124325</v>
      </c>
      <c r="AK49" s="13">
        <v>25.187096774193524</v>
      </c>
      <c r="AM49" s="13">
        <v>99.930667899237363</v>
      </c>
      <c r="AN49" s="13">
        <v>99.575039141131697</v>
      </c>
      <c r="AO49">
        <v>100.22404779686333</v>
      </c>
      <c r="AP49">
        <v>98.194444444444457</v>
      </c>
      <c r="AQ49" s="46">
        <v>99.835873388042245</v>
      </c>
      <c r="AR49">
        <v>100.02538715410003</v>
      </c>
      <c r="AS49">
        <v>1.861702127659582</v>
      </c>
      <c r="AT49">
        <v>16.46165925150482</v>
      </c>
      <c r="AU49" s="13">
        <v>100.25188916876569</v>
      </c>
      <c r="AV49" s="13">
        <v>99.798972526245237</v>
      </c>
      <c r="AX49">
        <v>99.744708009786194</v>
      </c>
      <c r="AY49">
        <v>74.910394265232952</v>
      </c>
      <c r="AZ49">
        <v>145.798688</v>
      </c>
      <c r="BA49">
        <v>99.869791666666657</v>
      </c>
      <c r="BB49">
        <v>35.187969924812037</v>
      </c>
      <c r="BC49">
        <v>99.604743083003939</v>
      </c>
      <c r="BD49">
        <v>99.3651160106199</v>
      </c>
      <c r="BE49">
        <v>100.07694280584766</v>
      </c>
      <c r="BF49">
        <v>99.965301873698877</v>
      </c>
      <c r="BG49">
        <v>100.22988505747125</v>
      </c>
      <c r="BH49">
        <v>100.13063357282812</v>
      </c>
      <c r="BI49">
        <v>99.678456591639872</v>
      </c>
      <c r="BJ49">
        <v>92.178098676293615</v>
      </c>
      <c r="BK49">
        <v>99.999999999999972</v>
      </c>
      <c r="BL49">
        <v>99.841143764892749</v>
      </c>
      <c r="BM49">
        <v>100.00000000000004</v>
      </c>
      <c r="BN49">
        <v>98.323353293413192</v>
      </c>
      <c r="BO49">
        <v>94.841180446046394</v>
      </c>
      <c r="BP49">
        <v>100</v>
      </c>
      <c r="BQ49">
        <v>0</v>
      </c>
      <c r="BS49">
        <v>103.25301204819274</v>
      </c>
      <c r="BT49">
        <v>99.698795180722868</v>
      </c>
    </row>
    <row r="50" spans="1:72" ht="16" x14ac:dyDescent="0.2">
      <c r="A50" s="13" t="s">
        <v>121</v>
      </c>
      <c r="B50" s="24">
        <v>137.06835428571429</v>
      </c>
      <c r="C50" s="13">
        <v>145.79000478000003</v>
      </c>
      <c r="D50" s="13">
        <v>149.48389378999994</v>
      </c>
      <c r="E50" s="13"/>
      <c r="F50" s="13">
        <v>11.327400000000001</v>
      </c>
      <c r="G50" s="13">
        <v>100.01368322999997</v>
      </c>
      <c r="H50" s="13">
        <v>242.31270708</v>
      </c>
      <c r="I50" s="13">
        <v>162.46899999999991</v>
      </c>
      <c r="J50" s="13">
        <v>148.35366379310346</v>
      </c>
      <c r="K50" s="13"/>
      <c r="L50" s="13">
        <v>131.32709333333335</v>
      </c>
      <c r="M50" s="13">
        <v>151.18189655172404</v>
      </c>
      <c r="N50" s="13">
        <v>148.55935344827589</v>
      </c>
      <c r="O50" s="13">
        <v>249.32684075342465</v>
      </c>
      <c r="P50" s="31">
        <v>275.72500000000002</v>
      </c>
      <c r="Q50" s="13">
        <v>203.50010750507099</v>
      </c>
      <c r="R50" s="13">
        <v>157.88833333333335</v>
      </c>
      <c r="S50" s="13">
        <v>165.94125</v>
      </c>
      <c r="T50" s="13">
        <v>185.74338133874238</v>
      </c>
      <c r="U50" s="13">
        <v>162.66965832000002</v>
      </c>
      <c r="V50" s="13">
        <v>183.93878424657532</v>
      </c>
      <c r="W50" s="13">
        <v>151.82222222222222</v>
      </c>
      <c r="X50" s="13">
        <v>164.50774999999999</v>
      </c>
      <c r="Y50" s="13">
        <v>273.78802285714283</v>
      </c>
      <c r="Z50" s="13">
        <v>40.99349333333334</v>
      </c>
      <c r="AA50" s="13">
        <v>22.579632</v>
      </c>
      <c r="AB50" s="13">
        <v>149.41611600999997</v>
      </c>
      <c r="AC50" s="13">
        <v>224.79433333333333</v>
      </c>
      <c r="AD50" s="13">
        <v>156.56666666666666</v>
      </c>
      <c r="AE50" s="13">
        <v>127.2702805</v>
      </c>
      <c r="AF50" s="13">
        <v>269.78575000000001</v>
      </c>
      <c r="AG50" s="13">
        <v>252.26905101999995</v>
      </c>
      <c r="AH50" s="13">
        <v>104.95440000000001</v>
      </c>
      <c r="AI50" s="13">
        <v>156.53278291000004</v>
      </c>
      <c r="AJ50" s="13">
        <v>155.95024999999993</v>
      </c>
      <c r="AK50" s="13">
        <v>39.771999999999963</v>
      </c>
      <c r="AM50">
        <v>174.58150000000003</v>
      </c>
      <c r="AN50" s="13">
        <v>221.2509104399999</v>
      </c>
      <c r="AO50">
        <v>140.38086857142861</v>
      </c>
      <c r="AP50">
        <v>149.39382276000001</v>
      </c>
      <c r="AQ50" s="46">
        <v>211.60969826000007</v>
      </c>
      <c r="AR50">
        <v>137.38217142857147</v>
      </c>
      <c r="AS50">
        <v>1.4791466666666728</v>
      </c>
      <c r="AT50">
        <v>33.767368089999955</v>
      </c>
      <c r="AU50" s="13">
        <v>201.89640519999992</v>
      </c>
      <c r="AV50" s="13">
        <v>151.41555555555553</v>
      </c>
      <c r="AX50">
        <v>214.17920454545458</v>
      </c>
      <c r="AY50">
        <v>182.24799999999993</v>
      </c>
      <c r="AZ50">
        <v>145.798688</v>
      </c>
      <c r="BA50">
        <v>192.36453346855981</v>
      </c>
      <c r="BB50">
        <v>94.47750000000002</v>
      </c>
      <c r="BC50">
        <v>172.67727272727271</v>
      </c>
      <c r="BD50">
        <v>215.88968762677487</v>
      </c>
      <c r="BE50">
        <v>159.00650000000005</v>
      </c>
      <c r="BF50">
        <v>148.14796321000009</v>
      </c>
      <c r="BG50">
        <v>147.75555555555553</v>
      </c>
      <c r="BH50">
        <v>80.983279999999922</v>
      </c>
      <c r="BI50">
        <v>277.9666666666667</v>
      </c>
      <c r="BJ50">
        <v>174.96136363636364</v>
      </c>
      <c r="BK50">
        <v>207.29861016176804</v>
      </c>
      <c r="BL50">
        <v>189.15427789046649</v>
      </c>
      <c r="BM50">
        <v>148.09654080000007</v>
      </c>
      <c r="BN50">
        <v>187.5238636363637</v>
      </c>
      <c r="BO50">
        <v>142.67222222222219</v>
      </c>
      <c r="BP50">
        <v>246.54545454545453</v>
      </c>
      <c r="BQ50">
        <v>0</v>
      </c>
      <c r="BS50">
        <v>195.74659090909088</v>
      </c>
      <c r="BT50">
        <v>164.9419</v>
      </c>
    </row>
    <row r="51" spans="1:72" x14ac:dyDescent="0.2">
      <c r="D51" s="1"/>
    </row>
    <row r="52" spans="1:72" x14ac:dyDescent="0.2">
      <c r="D52" s="1"/>
    </row>
    <row r="53" spans="1:72" x14ac:dyDescent="0.2">
      <c r="D53" s="1"/>
    </row>
    <row r="54" spans="1:72" x14ac:dyDescent="0.2">
      <c r="D54" s="1"/>
    </row>
    <row r="55" spans="1:72" x14ac:dyDescent="0.2">
      <c r="D55" s="1"/>
    </row>
    <row r="56" spans="1:72" x14ac:dyDescent="0.2">
      <c r="D56" s="1"/>
    </row>
    <row r="57" spans="1:72" x14ac:dyDescent="0.2">
      <c r="D57" s="1"/>
    </row>
    <row r="58" spans="1:72" x14ac:dyDescent="0.2">
      <c r="D58" s="1"/>
    </row>
    <row r="59" spans="1:72" x14ac:dyDescent="0.2">
      <c r="D59" s="1"/>
    </row>
    <row r="60" spans="1:72" x14ac:dyDescent="0.2">
      <c r="D60" s="1"/>
    </row>
    <row r="61" spans="1:72" x14ac:dyDescent="0.2">
      <c r="D61" s="1"/>
    </row>
    <row r="62" spans="1:72" x14ac:dyDescent="0.2">
      <c r="D62" s="1"/>
    </row>
    <row r="63" spans="1:72" x14ac:dyDescent="0.2">
      <c r="D63" s="1"/>
    </row>
    <row r="64" spans="1:72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1:4" x14ac:dyDescent="0.2">
      <c r="D81" s="1"/>
    </row>
    <row r="82" spans="1:4" x14ac:dyDescent="0.2">
      <c r="D82" s="1"/>
    </row>
    <row r="83" spans="1:4" x14ac:dyDescent="0.2">
      <c r="D83" s="1"/>
    </row>
    <row r="84" spans="1:4" x14ac:dyDescent="0.2">
      <c r="D84" s="1"/>
    </row>
    <row r="85" spans="1:4" x14ac:dyDescent="0.2">
      <c r="D85" s="1"/>
    </row>
    <row r="86" spans="1:4" x14ac:dyDescent="0.2">
      <c r="D86" s="1"/>
    </row>
    <row r="87" spans="1:4" x14ac:dyDescent="0.2">
      <c r="D87" s="1"/>
    </row>
    <row r="88" spans="1:4" x14ac:dyDescent="0.2">
      <c r="D88" s="1"/>
    </row>
    <row r="89" spans="1:4" ht="12.75" customHeight="1" x14ac:dyDescent="0.2">
      <c r="D89" s="1"/>
    </row>
    <row r="90" spans="1:4" x14ac:dyDescent="0.2">
      <c r="A90" t="s">
        <v>122</v>
      </c>
      <c r="D90" s="1"/>
    </row>
    <row r="91" spans="1:4" x14ac:dyDescent="0.2">
      <c r="A91" t="s">
        <v>123</v>
      </c>
      <c r="D91" s="1"/>
    </row>
    <row r="92" spans="1:4" x14ac:dyDescent="0.2">
      <c r="A92" t="s">
        <v>124</v>
      </c>
      <c r="D92" s="1"/>
    </row>
    <row r="93" spans="1:4" x14ac:dyDescent="0.2">
      <c r="A93" t="s">
        <v>125</v>
      </c>
      <c r="D93" s="1"/>
    </row>
    <row r="94" spans="1:4" x14ac:dyDescent="0.2">
      <c r="A94" t="s">
        <v>126</v>
      </c>
      <c r="D94" s="1"/>
    </row>
    <row r="95" spans="1:4" x14ac:dyDescent="0.2">
      <c r="A95" t="s">
        <v>127</v>
      </c>
      <c r="D95" s="1"/>
    </row>
    <row r="96" spans="1:4" x14ac:dyDescent="0.2">
      <c r="A96" t="s">
        <v>128</v>
      </c>
      <c r="D96" s="1"/>
    </row>
    <row r="97" spans="1:4" x14ac:dyDescent="0.2">
      <c r="A97" t="s">
        <v>129</v>
      </c>
      <c r="D97" s="1"/>
    </row>
    <row r="98" spans="1:4" x14ac:dyDescent="0.2">
      <c r="A98" t="s">
        <v>130</v>
      </c>
      <c r="D98" s="1"/>
    </row>
    <row r="99" spans="1:4" x14ac:dyDescent="0.2">
      <c r="A99" t="s">
        <v>131</v>
      </c>
      <c r="D99" s="1"/>
    </row>
    <row r="100" spans="1:4" x14ac:dyDescent="0.2">
      <c r="A100" t="s">
        <v>132</v>
      </c>
      <c r="D100" s="1"/>
    </row>
    <row r="101" spans="1:4" x14ac:dyDescent="0.2">
      <c r="A101" t="s">
        <v>133</v>
      </c>
      <c r="D101" s="1"/>
    </row>
    <row r="102" spans="1:4" x14ac:dyDescent="0.2">
      <c r="A102" t="s">
        <v>134</v>
      </c>
      <c r="D102" s="1"/>
    </row>
    <row r="103" spans="1:4" x14ac:dyDescent="0.2">
      <c r="A103" t="s">
        <v>135</v>
      </c>
      <c r="D103" s="1"/>
    </row>
    <row r="104" spans="1:4" x14ac:dyDescent="0.2">
      <c r="A104" t="s">
        <v>136</v>
      </c>
      <c r="D104" s="1"/>
    </row>
    <row r="105" spans="1:4" x14ac:dyDescent="0.2">
      <c r="A105" t="s">
        <v>137</v>
      </c>
      <c r="D105" s="1"/>
    </row>
    <row r="106" spans="1:4" x14ac:dyDescent="0.2">
      <c r="A106" t="s">
        <v>138</v>
      </c>
      <c r="D106" s="1"/>
    </row>
    <row r="107" spans="1:4" x14ac:dyDescent="0.2">
      <c r="A107" t="s">
        <v>139</v>
      </c>
      <c r="D107" s="1"/>
    </row>
    <row r="108" spans="1:4" x14ac:dyDescent="0.2">
      <c r="A108" t="s">
        <v>140</v>
      </c>
      <c r="D108" s="1"/>
    </row>
    <row r="109" spans="1:4" x14ac:dyDescent="0.2">
      <c r="A109" t="s">
        <v>141</v>
      </c>
      <c r="D109" s="1"/>
    </row>
    <row r="110" spans="1:4" x14ac:dyDescent="0.2">
      <c r="A110" t="s">
        <v>142</v>
      </c>
      <c r="D110" s="1"/>
    </row>
    <row r="111" spans="1:4" x14ac:dyDescent="0.2">
      <c r="A111" t="s">
        <v>143</v>
      </c>
      <c r="D111" s="1"/>
    </row>
    <row r="112" spans="1:4" x14ac:dyDescent="0.2">
      <c r="A112" t="s">
        <v>144</v>
      </c>
      <c r="D112" s="1"/>
    </row>
    <row r="113" spans="1:4" x14ac:dyDescent="0.2">
      <c r="A113" t="s">
        <v>145</v>
      </c>
      <c r="D113" s="1"/>
    </row>
    <row r="114" spans="1:4" x14ac:dyDescent="0.2">
      <c r="A114" t="s">
        <v>146</v>
      </c>
      <c r="D114" s="1"/>
    </row>
    <row r="115" spans="1:4" x14ac:dyDescent="0.2">
      <c r="A115" t="s">
        <v>147</v>
      </c>
      <c r="D115" s="1"/>
    </row>
    <row r="116" spans="1:4" x14ac:dyDescent="0.2">
      <c r="A116" t="s">
        <v>148</v>
      </c>
      <c r="D116" s="1"/>
    </row>
    <row r="117" spans="1:4" x14ac:dyDescent="0.2">
      <c r="A117" t="s">
        <v>149</v>
      </c>
      <c r="D117" s="1"/>
    </row>
    <row r="118" spans="1:4" x14ac:dyDescent="0.2">
      <c r="A118" t="s">
        <v>150</v>
      </c>
      <c r="D118" s="1"/>
    </row>
    <row r="119" spans="1:4" x14ac:dyDescent="0.2">
      <c r="A119" t="s">
        <v>151</v>
      </c>
      <c r="D119" s="1"/>
    </row>
    <row r="120" spans="1:4" x14ac:dyDescent="0.2">
      <c r="A120" t="s">
        <v>152</v>
      </c>
      <c r="D120" s="1"/>
    </row>
    <row r="121" spans="1:4" x14ac:dyDescent="0.2">
      <c r="A121" t="s">
        <v>153</v>
      </c>
      <c r="D121" s="1"/>
    </row>
    <row r="122" spans="1:4" x14ac:dyDescent="0.2">
      <c r="A122" t="s">
        <v>154</v>
      </c>
      <c r="D122" s="1"/>
    </row>
    <row r="123" spans="1:4" x14ac:dyDescent="0.2">
      <c r="A123" t="s">
        <v>155</v>
      </c>
      <c r="D123" s="1"/>
    </row>
    <row r="124" spans="1:4" x14ac:dyDescent="0.2">
      <c r="A124" t="s">
        <v>156</v>
      </c>
      <c r="D124" s="1"/>
    </row>
    <row r="125" spans="1:4" x14ac:dyDescent="0.2">
      <c r="A125" t="s">
        <v>157</v>
      </c>
      <c r="D125" s="1"/>
    </row>
    <row r="126" spans="1:4" x14ac:dyDescent="0.2">
      <c r="A126" t="s">
        <v>158</v>
      </c>
      <c r="D126" s="1"/>
    </row>
    <row r="127" spans="1:4" x14ac:dyDescent="0.2">
      <c r="A127" t="s">
        <v>159</v>
      </c>
      <c r="D127" s="1"/>
    </row>
    <row r="128" spans="1:4" x14ac:dyDescent="0.2">
      <c r="A128" t="s">
        <v>160</v>
      </c>
      <c r="D128" s="1"/>
    </row>
    <row r="129" spans="1:4" x14ac:dyDescent="0.2">
      <c r="A129" t="s">
        <v>161</v>
      </c>
      <c r="D1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c4f76d2-e5fd-4d0c-9f1c-02c6c8d48dd6" xsi:nil="true"/>
    <lcf76f155ced4ddcb4097134ff3c332f xmlns="cf6faeb8-54d1-4580-a175-bd3097eaab2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F1B0174AE16E4CB1CC41FAEDE75A33" ma:contentTypeVersion="30" ma:contentTypeDescription="Create a new document." ma:contentTypeScope="" ma:versionID="fb4220d16a2cf7a34a0cd6e54325d00e">
  <xsd:schema xmlns:xsd="http://www.w3.org/2001/XMLSchema" xmlns:xs="http://www.w3.org/2001/XMLSchema" xmlns:p="http://schemas.microsoft.com/office/2006/metadata/properties" xmlns:ns2="2c4f76d2-e5fd-4d0c-9f1c-02c6c8d48dd6" xmlns:ns3="cf6faeb8-54d1-4580-a175-bd3097eaab2a" targetNamespace="http://schemas.microsoft.com/office/2006/metadata/properties" ma:root="true" ma:fieldsID="6b5deda31adfc6cd5f569f13895c7be4" ns2:_="" ns3:_="">
    <xsd:import namespace="2c4f76d2-e5fd-4d0c-9f1c-02c6c8d48dd6"/>
    <xsd:import namespace="cf6faeb8-54d1-4580-a175-bd3097eaab2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f76d2-e5fd-4d0c-9f1c-02c6c8d48dd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4738273-d04b-4d91-a371-b3953d63e64a}" ma:internalName="TaxCatchAll" ma:showField="CatchAllData" ma:web="2c4f76d2-e5fd-4d0c-9f1c-02c6c8d48d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faeb8-54d1-4580-a175-bd3097eaab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6C2EAC-F5D1-49A3-B050-C6369B9F9B4E}">
  <ds:schemaRefs>
    <ds:schemaRef ds:uri="cf6faeb8-54d1-4580-a175-bd3097eaab2a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2c4f76d2-e5fd-4d0c-9f1c-02c6c8d48dd6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548663A-E1DD-46F9-AC3D-88B979237C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78E176-BA07-438B-955B-441C50B29A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f76d2-e5fd-4d0c-9f1c-02c6c8d48dd6"/>
    <ds:schemaRef ds:uri="cf6faeb8-54d1-4580-a175-bd3097eaab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Visits</vt:lpstr>
      <vt:lpstr>Sheet1</vt:lpstr>
    </vt:vector>
  </TitlesOfParts>
  <Manager/>
  <Company>IBM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cp:keywords/>
  <dc:description/>
  <cp:lastModifiedBy>Fuchs, Bari Allison</cp:lastModifiedBy>
  <cp:revision/>
  <dcterms:created xsi:type="dcterms:W3CDTF">2011-08-01T14:22:18Z</dcterms:created>
  <dcterms:modified xsi:type="dcterms:W3CDTF">2024-03-26T14:52:26Z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0x0101000FF1B0174AE16E4CB1CC41FAEDE75A33</vt:lpwstr>
  </property>
</Properties>
</file>