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562677\1. OLD FOLDER\DATA Backup\Desktop\upc\Reports\week\"/>
    </mc:Choice>
  </mc:AlternateContent>
  <xr:revisionPtr revIDLastSave="0" documentId="13_ncr:1_{5425E0A6-2EEB-4CB5-A93C-3390A0356960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E61" i="1"/>
  <c r="G61" i="1" s="1"/>
  <c r="I61" i="1" s="1"/>
  <c r="K61" i="1" s="1"/>
  <c r="M61" i="1" s="1"/>
  <c r="O61" i="1" s="1"/>
  <c r="E58" i="1"/>
  <c r="E57" i="1"/>
  <c r="G57" i="1" s="1"/>
  <c r="E56" i="1"/>
  <c r="G56" i="1" s="1"/>
  <c r="E55" i="1"/>
  <c r="G55" i="1" s="1"/>
  <c r="E54" i="1"/>
  <c r="G54" i="1" s="1"/>
  <c r="I54" i="1" s="1"/>
  <c r="E53" i="1"/>
  <c r="G53" i="1" s="1"/>
  <c r="I53" i="1" s="1"/>
  <c r="K53" i="1" s="1"/>
  <c r="M53" i="1" s="1"/>
  <c r="O53" i="1" s="1"/>
  <c r="E52" i="1"/>
  <c r="G52" i="1" s="1"/>
  <c r="I52" i="1" s="1"/>
  <c r="K52" i="1" s="1"/>
  <c r="M52" i="1" s="1"/>
  <c r="O52" i="1" s="1"/>
  <c r="E51" i="1"/>
  <c r="G51" i="1" s="1"/>
  <c r="I51" i="1" s="1"/>
  <c r="K51" i="1" s="1"/>
  <c r="M51" i="1" s="1"/>
  <c r="O51" i="1" s="1"/>
  <c r="E44" i="1"/>
  <c r="E43" i="1"/>
  <c r="G43" i="1" s="1"/>
  <c r="I43" i="1" s="1"/>
  <c r="E42" i="1"/>
  <c r="G42" i="1" s="1"/>
  <c r="E41" i="1"/>
  <c r="G41" i="1" s="1"/>
  <c r="I41" i="1" s="1"/>
  <c r="K41" i="1" s="1"/>
  <c r="M41" i="1" s="1"/>
  <c r="O41" i="1" s="1"/>
  <c r="E40" i="1"/>
  <c r="G40" i="1" s="1"/>
  <c r="I40" i="1" s="1"/>
  <c r="K40" i="1" s="1"/>
  <c r="M40" i="1" s="1"/>
  <c r="O40" i="1" s="1"/>
  <c r="E32" i="1"/>
  <c r="E31" i="1"/>
  <c r="G31" i="1" s="1"/>
  <c r="I31" i="1" s="1"/>
  <c r="E30" i="1"/>
  <c r="G30" i="1" s="1"/>
  <c r="E29" i="1"/>
  <c r="E28" i="1"/>
  <c r="G28" i="1" s="1"/>
  <c r="I28" i="1" s="1"/>
  <c r="K28" i="1" s="1"/>
  <c r="M28" i="1" s="1"/>
  <c r="O28" i="1" s="1"/>
  <c r="E20" i="1"/>
  <c r="E19" i="1"/>
  <c r="G19" i="1" s="1"/>
  <c r="I19" i="1" s="1"/>
  <c r="E18" i="1"/>
  <c r="G18" i="1" s="1"/>
  <c r="I18" i="1" s="1"/>
  <c r="E17" i="1"/>
  <c r="E16" i="1"/>
  <c r="G16" i="1" s="1"/>
  <c r="I16" i="1" s="1"/>
  <c r="K16" i="1" s="1"/>
  <c r="M16" i="1" s="1"/>
  <c r="O16" i="1" s="1"/>
  <c r="G49" i="1"/>
  <c r="I49" i="1" s="1"/>
  <c r="K49" i="1" s="1"/>
  <c r="M49" i="1" s="1"/>
  <c r="O49" i="1" s="1"/>
  <c r="E15" i="1"/>
  <c r="E21" i="1"/>
  <c r="E22" i="1"/>
  <c r="E23" i="1"/>
  <c r="G23" i="1" s="1"/>
  <c r="E24" i="1"/>
  <c r="G24" i="1" s="1"/>
  <c r="I24" i="1" s="1"/>
  <c r="K24" i="1" s="1"/>
  <c r="M24" i="1" s="1"/>
  <c r="O24" i="1" s="1"/>
  <c r="E25" i="1"/>
  <c r="G25" i="1" s="1"/>
  <c r="I25" i="1" s="1"/>
  <c r="E26" i="1"/>
  <c r="G26" i="1" s="1"/>
  <c r="E27" i="1"/>
  <c r="G27" i="1" s="1"/>
  <c r="I27" i="1" s="1"/>
  <c r="K27" i="1" s="1"/>
  <c r="M27" i="1" s="1"/>
  <c r="O27" i="1" s="1"/>
  <c r="E33" i="1"/>
  <c r="G33" i="1" s="1"/>
  <c r="I33" i="1" s="1"/>
  <c r="E34" i="1"/>
  <c r="G34" i="1" s="1"/>
  <c r="I34" i="1" s="1"/>
  <c r="E35" i="1"/>
  <c r="G35" i="1" s="1"/>
  <c r="E36" i="1"/>
  <c r="G36" i="1" s="1"/>
  <c r="I36" i="1" s="1"/>
  <c r="K36" i="1" s="1"/>
  <c r="M36" i="1" s="1"/>
  <c r="O36" i="1" s="1"/>
  <c r="E37" i="1"/>
  <c r="G37" i="1" s="1"/>
  <c r="I37" i="1" s="1"/>
  <c r="K37" i="1" s="1"/>
  <c r="M37" i="1" s="1"/>
  <c r="O37" i="1" s="1"/>
  <c r="E38" i="1"/>
  <c r="G38" i="1" s="1"/>
  <c r="I38" i="1" s="1"/>
  <c r="K38" i="1" s="1"/>
  <c r="M38" i="1" s="1"/>
  <c r="O38" i="1" s="1"/>
  <c r="E39" i="1"/>
  <c r="G39" i="1" s="1"/>
  <c r="I39" i="1" s="1"/>
  <c r="K39" i="1" s="1"/>
  <c r="M39" i="1" s="1"/>
  <c r="O39" i="1" s="1"/>
  <c r="E45" i="1"/>
  <c r="E46" i="1"/>
  <c r="E47" i="1"/>
  <c r="G47" i="1" s="1"/>
  <c r="I47" i="1" s="1"/>
  <c r="K47" i="1" s="1"/>
  <c r="M47" i="1" s="1"/>
  <c r="O47" i="1" s="1"/>
  <c r="E48" i="1"/>
  <c r="G48" i="1" s="1"/>
  <c r="I48" i="1" s="1"/>
  <c r="K48" i="1" s="1"/>
  <c r="M48" i="1" s="1"/>
  <c r="O48" i="1" s="1"/>
  <c r="E49" i="1"/>
  <c r="E50" i="1"/>
  <c r="G50" i="1" s="1"/>
  <c r="E59" i="1"/>
  <c r="G59" i="1" s="1"/>
  <c r="I59" i="1" s="1"/>
  <c r="K59" i="1" s="1"/>
  <c r="M59" i="1" s="1"/>
  <c r="O59" i="1" s="1"/>
  <c r="E60" i="1"/>
  <c r="G60" i="1" s="1"/>
  <c r="E14" i="1"/>
  <c r="C62" i="1"/>
  <c r="B62" i="1"/>
  <c r="D62" i="1"/>
  <c r="N62" i="1"/>
  <c r="L62" i="1"/>
  <c r="H62" i="1"/>
  <c r="F62" i="1"/>
  <c r="J62" i="1"/>
  <c r="I14" i="1" l="1"/>
  <c r="I30" i="1"/>
  <c r="K30" i="1" s="1"/>
  <c r="M30" i="1" s="1"/>
  <c r="O30" i="1" s="1"/>
  <c r="K50" i="1"/>
  <c r="M50" i="1" s="1"/>
  <c r="O50" i="1" s="1"/>
  <c r="I50" i="1"/>
  <c r="I60" i="1"/>
  <c r="K60" i="1" s="1"/>
  <c r="M60" i="1" s="1"/>
  <c r="O60" i="1" s="1"/>
  <c r="I26" i="1"/>
  <c r="K26" i="1" s="1"/>
  <c r="M26" i="1" s="1"/>
  <c r="O26" i="1" s="1"/>
  <c r="G17" i="1"/>
  <c r="I17" i="1" s="1"/>
  <c r="K17" i="1" s="1"/>
  <c r="M17" i="1" s="1"/>
  <c r="O17" i="1" s="1"/>
  <c r="G29" i="1"/>
  <c r="I29" i="1" s="1"/>
  <c r="K29" i="1" s="1"/>
  <c r="M29" i="1" s="1"/>
  <c r="O29" i="1" s="1"/>
  <c r="I55" i="1"/>
  <c r="K55" i="1" s="1"/>
  <c r="M55" i="1" s="1"/>
  <c r="O55" i="1" s="1"/>
  <c r="I23" i="1"/>
  <c r="K23" i="1" s="1"/>
  <c r="M23" i="1" s="1"/>
  <c r="O23" i="1" s="1"/>
  <c r="G20" i="1"/>
  <c r="I20" i="1" s="1"/>
  <c r="K20" i="1" s="1"/>
  <c r="M20" i="1" s="1"/>
  <c r="O20" i="1" s="1"/>
  <c r="G32" i="1"/>
  <c r="I32" i="1" s="1"/>
  <c r="K32" i="1" s="1"/>
  <c r="M32" i="1" s="1"/>
  <c r="O32" i="1" s="1"/>
  <c r="K56" i="1"/>
  <c r="M56" i="1" s="1"/>
  <c r="O56" i="1" s="1"/>
  <c r="I56" i="1"/>
  <c r="I57" i="1"/>
  <c r="K57" i="1" s="1"/>
  <c r="M57" i="1" s="1"/>
  <c r="O57" i="1" s="1"/>
  <c r="G58" i="1"/>
  <c r="I58" i="1" s="1"/>
  <c r="K58" i="1" s="1"/>
  <c r="M58" i="1" s="1"/>
  <c r="O58" i="1" s="1"/>
  <c r="G21" i="1"/>
  <c r="I21" i="1" s="1"/>
  <c r="K21" i="1" s="1"/>
  <c r="M21" i="1" s="1"/>
  <c r="O21" i="1" s="1"/>
  <c r="K25" i="1"/>
  <c r="M25" i="1" s="1"/>
  <c r="O25" i="1" s="1"/>
  <c r="G15" i="1"/>
  <c r="I15" i="1" s="1"/>
  <c r="K15" i="1" s="1"/>
  <c r="M15" i="1" s="1"/>
  <c r="O15" i="1" s="1"/>
  <c r="K33" i="1"/>
  <c r="M33" i="1" s="1"/>
  <c r="O33" i="1" s="1"/>
  <c r="G22" i="1"/>
  <c r="I22" i="1" s="1"/>
  <c r="K22" i="1" s="1"/>
  <c r="M22" i="1" s="1"/>
  <c r="O22" i="1" s="1"/>
  <c r="G46" i="1"/>
  <c r="I46" i="1" s="1"/>
  <c r="K46" i="1" s="1"/>
  <c r="M46" i="1" s="1"/>
  <c r="O46" i="1" s="1"/>
  <c r="G44" i="1"/>
  <c r="I44" i="1" s="1"/>
  <c r="K44" i="1" s="1"/>
  <c r="M44" i="1" s="1"/>
  <c r="O44" i="1" s="1"/>
  <c r="G45" i="1"/>
  <c r="I45" i="1" s="1"/>
  <c r="K45" i="1" s="1"/>
  <c r="M45" i="1" s="1"/>
  <c r="O45" i="1" s="1"/>
  <c r="I42" i="1"/>
  <c r="K42" i="1" s="1"/>
  <c r="M42" i="1" s="1"/>
  <c r="O42" i="1" s="1"/>
  <c r="I35" i="1"/>
  <c r="K35" i="1" s="1"/>
  <c r="M35" i="1" s="1"/>
  <c r="O35" i="1" s="1"/>
  <c r="K34" i="1"/>
  <c r="M34" i="1" s="1"/>
  <c r="O34" i="1" s="1"/>
  <c r="K31" i="1"/>
  <c r="M31" i="1" s="1"/>
  <c r="O31" i="1" s="1"/>
  <c r="K18" i="1"/>
  <c r="M18" i="1" s="1"/>
  <c r="O18" i="1" s="1"/>
  <c r="K43" i="1"/>
  <c r="M43" i="1" s="1"/>
  <c r="O43" i="1" s="1"/>
  <c r="K19" i="1"/>
  <c r="M19" i="1" s="1"/>
  <c r="O19" i="1" s="1"/>
  <c r="K54" i="1"/>
  <c r="M54" i="1" s="1"/>
  <c r="O54" i="1" s="1"/>
  <c r="E62" i="1"/>
  <c r="K14" i="1"/>
  <c r="M14" i="1" s="1"/>
  <c r="O14" i="1" s="1"/>
  <c r="G62" i="1" l="1"/>
  <c r="K62" i="1"/>
  <c r="I62" i="1"/>
  <c r="M62" i="1" l="1"/>
  <c r="O62" i="1"/>
</calcChain>
</file>

<file path=xl/sharedStrings.xml><?xml version="1.0" encoding="utf-8"?>
<sst xmlns="http://schemas.openxmlformats.org/spreadsheetml/2006/main" count="44" uniqueCount="25">
  <si>
    <t>Tới: Phòng Điều hành TTĐ</t>
  </si>
  <si>
    <t>Từ Phòng</t>
  </si>
  <si>
    <t>Trung tâm Điều độ HTĐ Quốc gia</t>
  </si>
  <si>
    <t>Công ty TNHH Phong điện Hòa Đông</t>
  </si>
  <si>
    <t>Tel: 024 39276162 - Fax: 04 39276164</t>
  </si>
  <si>
    <t>Tel:  - Fax:</t>
  </si>
  <si>
    <t>Email: kehoachvanhanh_ttd@nldc.evn.vn</t>
  </si>
  <si>
    <t>Email:</t>
  </si>
  <si>
    <t>CÔNG BỐ CÔNG SUẤT TUẦN</t>
  </si>
  <si>
    <t>Đơn vị công bố:</t>
  </si>
  <si>
    <t>ĐG Hòa Đông</t>
  </si>
  <si>
    <t>Ngày áp dụng:</t>
  </si>
  <si>
    <t>Chu kỳ</t>
  </si>
  <si>
    <t>Thứ hai</t>
  </si>
  <si>
    <t>Thứ ba</t>
  </si>
  <si>
    <t>Thứ tư</t>
  </si>
  <si>
    <t>Thứ năm</t>
  </si>
  <si>
    <t>Thứ sáu</t>
  </si>
  <si>
    <t>Thứ bảy</t>
  </si>
  <si>
    <t>Chủ nhật</t>
  </si>
  <si>
    <t>Pmin</t>
  </si>
  <si>
    <t>Pmax</t>
  </si>
  <si>
    <t>A ngày(GWh)</t>
  </si>
  <si>
    <t>Đến xx/10/2024</t>
  </si>
  <si>
    <t>Từ xx/10/2024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</si>
</sst>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Arial"/>
    </font>
    <font>
      <sz val="10"/>
      <color indexed="8"/>
      <name val="Times New Roman"/>
      <family val="1"/>
    </font>
    <font>
      <sz val="10"/>
      <color rgb="FFFFFFFF"/>
      <name val="Times New Roman"/>
      <family val="1"/>
    </font>
    <font>
      <sz val="11"/>
      <color indexed="8"/>
      <name val="Times New Roman"/>
      <family val="1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62"/>
  <sheetViews>
    <sheetView tabSelected="1" topLeftCell="A3" zoomScale="70" zoomScaleNormal="70" workbookViewId="0">
      <selection activeCell="S14" sqref="S14"/>
    </sheetView>
  </sheetViews>
  <sheetFormatPr defaultColWidth="9.1796875" defaultRowHeight="13" x14ac:dyDescent="0.3"/>
  <cols>
    <col min="1" max="1" width="9.1796875" style="1" customWidth="1"/>
    <col min="2" max="2" width="11.81640625" style="1" customWidth="1"/>
    <col min="3" max="16384" width="9.1796875" style="1"/>
  </cols>
  <sheetData>
    <row r="1" spans="1:23" ht="14" x14ac:dyDescent="0.3">
      <c r="A1" s="3" t="s">
        <v>0</v>
      </c>
      <c r="E1" s="3" t="s">
        <v>1</v>
      </c>
      <c r="V1" s="2">
        <v>40558</v>
      </c>
      <c r="W1" s="2">
        <v>1</v>
      </c>
    </row>
    <row r="2" spans="1:23" ht="14" x14ac:dyDescent="0.3">
      <c r="A2" s="3" t="s">
        <v>2</v>
      </c>
      <c r="E2" s="3" t="s">
        <v>3</v>
      </c>
      <c r="V2" s="2">
        <v>48</v>
      </c>
      <c r="W2" s="2" t="b">
        <v>0</v>
      </c>
    </row>
    <row r="3" spans="1:23" ht="14" x14ac:dyDescent="0.3">
      <c r="A3" s="3" t="s">
        <v>4</v>
      </c>
      <c r="E3" s="3" t="s">
        <v>5</v>
      </c>
      <c r="V3" s="2">
        <v>1795</v>
      </c>
      <c r="W3" s="2"/>
    </row>
    <row r="4" spans="1:23" ht="14" x14ac:dyDescent="0.3">
      <c r="A4" s="3" t="s">
        <v>6</v>
      </c>
      <c r="E4" s="3" t="s">
        <v>7</v>
      </c>
      <c r="V4" s="2"/>
      <c r="W4" s="2"/>
    </row>
    <row r="5" spans="1:23" x14ac:dyDescent="0.3">
      <c r="W5" s="2"/>
    </row>
    <row r="6" spans="1:23" ht="16.5" x14ac:dyDescent="0.35">
      <c r="A6" s="4" t="s">
        <v>8</v>
      </c>
      <c r="E6" s="4">
        <v>42</v>
      </c>
    </row>
    <row r="8" spans="1:23" x14ac:dyDescent="0.3">
      <c r="A8" s="1" t="s">
        <v>9</v>
      </c>
      <c r="B8" s="1" t="s">
        <v>10</v>
      </c>
    </row>
    <row r="9" spans="1:23" x14ac:dyDescent="0.3">
      <c r="A9" s="1" t="s">
        <v>11</v>
      </c>
      <c r="B9" s="1" t="s">
        <v>24</v>
      </c>
      <c r="C9" s="1" t="s">
        <v>23</v>
      </c>
    </row>
    <row r="11" spans="1:23" hidden="1" x14ac:dyDescent="0.3"/>
    <row r="12" spans="1:23" x14ac:dyDescent="0.3">
      <c r="A12" s="8" t="s">
        <v>12</v>
      </c>
      <c r="B12" s="8" t="s">
        <v>13</v>
      </c>
      <c r="C12" s="8" t="s">
        <v>13</v>
      </c>
      <c r="D12" s="8" t="s">
        <v>14</v>
      </c>
      <c r="E12" s="8" t="s">
        <v>14</v>
      </c>
      <c r="F12" s="8" t="s">
        <v>15</v>
      </c>
      <c r="G12" s="8" t="s">
        <v>15</v>
      </c>
      <c r="H12" s="8" t="s">
        <v>16</v>
      </c>
      <c r="I12" s="8" t="s">
        <v>16</v>
      </c>
      <c r="J12" s="8" t="s">
        <v>17</v>
      </c>
      <c r="K12" s="8" t="s">
        <v>17</v>
      </c>
      <c r="L12" s="8" t="s">
        <v>18</v>
      </c>
      <c r="M12" s="8" t="s">
        <v>18</v>
      </c>
      <c r="N12" s="8" t="s">
        <v>19</v>
      </c>
      <c r="O12" s="8" t="s">
        <v>19</v>
      </c>
    </row>
    <row r="13" spans="1:23" x14ac:dyDescent="0.3">
      <c r="A13" s="9"/>
      <c r="B13" s="5" t="s">
        <v>20</v>
      </c>
      <c r="C13" s="5" t="s">
        <v>21</v>
      </c>
      <c r="D13" s="5" t="s">
        <v>20</v>
      </c>
      <c r="E13" s="5" t="s">
        <v>21</v>
      </c>
      <c r="F13" s="5" t="s">
        <v>20</v>
      </c>
      <c r="G13" s="5" t="s">
        <v>21</v>
      </c>
      <c r="H13" s="5" t="s">
        <v>20</v>
      </c>
      <c r="I13" s="5" t="s">
        <v>21</v>
      </c>
      <c r="J13" s="5" t="s">
        <v>20</v>
      </c>
      <c r="K13" s="5" t="s">
        <v>21</v>
      </c>
      <c r="L13" s="5" t="s">
        <v>20</v>
      </c>
      <c r="M13" s="5" t="s">
        <v>21</v>
      </c>
      <c r="N13" s="5" t="s">
        <v>20</v>
      </c>
      <c r="O13" s="5" t="s">
        <v>21</v>
      </c>
    </row>
    <row r="14" spans="1:23" ht="16.5" x14ac:dyDescent="0.35">
      <c r="A14" s="6">
        <v>1</v>
      </c>
      <c r="B14" s="5">
        <v>0</v>
      </c>
      <c r="C14" s="5">
        <v>2.4887191956804839</v>
      </c>
      <c r="D14" s="5">
        <v>0</v>
      </c>
      <c r="E14" s="5">
        <f>C14*1.05</f>
        <v>2.6131551554645083</v>
      </c>
      <c r="F14" s="5">
        <v>0</v>
      </c>
      <c r="G14" s="5">
        <f>E14*1.02</f>
        <v>2.6654182585737987</v>
      </c>
      <c r="H14" s="5">
        <v>0</v>
      </c>
      <c r="I14" s="5">
        <f>G14*1.05</f>
        <v>2.7986891715024886</v>
      </c>
      <c r="J14" s="5">
        <v>0</v>
      </c>
      <c r="K14" s="5">
        <f>I14*0.9</f>
        <v>2.51882025435224</v>
      </c>
      <c r="L14" s="5">
        <v>0</v>
      </c>
      <c r="M14" s="5">
        <f>K14*0.9</f>
        <v>2.2669382289170161</v>
      </c>
      <c r="N14" s="5">
        <v>0</v>
      </c>
      <c r="O14" s="5">
        <f>M14*0.9</f>
        <v>2.0402444060253146</v>
      </c>
    </row>
    <row r="15" spans="1:23" ht="16.5" x14ac:dyDescent="0.35">
      <c r="A15" s="6">
        <v>2</v>
      </c>
      <c r="B15" s="5">
        <v>0</v>
      </c>
      <c r="C15" s="5">
        <v>2.4887191956804839</v>
      </c>
      <c r="D15" s="5">
        <v>0</v>
      </c>
      <c r="E15" s="5">
        <f t="shared" ref="C15:I61" si="0">C15*1.05</f>
        <v>2.6131551554645083</v>
      </c>
      <c r="F15" s="5">
        <v>0</v>
      </c>
      <c r="G15" s="5">
        <f t="shared" si="0"/>
        <v>2.743812913237734</v>
      </c>
      <c r="H15" s="5">
        <v>0</v>
      </c>
      <c r="I15" s="5">
        <f t="shared" si="0"/>
        <v>2.881003558899621</v>
      </c>
      <c r="J15" s="5">
        <v>0</v>
      </c>
      <c r="K15" s="5">
        <f t="shared" ref="K15:O61" si="1">I15*0.9</f>
        <v>2.592903203009659</v>
      </c>
      <c r="L15" s="5">
        <v>0</v>
      </c>
      <c r="M15" s="5">
        <f t="shared" si="1"/>
        <v>2.3336128827086933</v>
      </c>
      <c r="N15" s="5">
        <v>0</v>
      </c>
      <c r="O15" s="5">
        <f t="shared" si="1"/>
        <v>2.1002515944378239</v>
      </c>
    </row>
    <row r="16" spans="1:23" ht="16.5" x14ac:dyDescent="0.35">
      <c r="A16" s="6">
        <v>3</v>
      </c>
      <c r="B16" s="5">
        <v>0</v>
      </c>
      <c r="C16" s="5">
        <v>2.4887191956804839</v>
      </c>
      <c r="D16" s="5">
        <v>0</v>
      </c>
      <c r="E16" s="5">
        <f t="shared" si="0"/>
        <v>2.6131551554645083</v>
      </c>
      <c r="F16" s="5">
        <v>0</v>
      </c>
      <c r="G16" s="5">
        <f t="shared" si="0"/>
        <v>2.743812913237734</v>
      </c>
      <c r="H16" s="5">
        <v>0</v>
      </c>
      <c r="I16" s="5">
        <f t="shared" si="0"/>
        <v>2.881003558899621</v>
      </c>
      <c r="J16" s="5">
        <v>0</v>
      </c>
      <c r="K16" s="5">
        <f t="shared" si="1"/>
        <v>2.592903203009659</v>
      </c>
      <c r="L16" s="5">
        <v>0</v>
      </c>
      <c r="M16" s="5">
        <f t="shared" si="1"/>
        <v>2.3336128827086933</v>
      </c>
      <c r="N16" s="5">
        <v>0</v>
      </c>
      <c r="O16" s="5">
        <f t="shared" si="1"/>
        <v>2.1002515944378239</v>
      </c>
    </row>
    <row r="17" spans="1:15" ht="16.5" x14ac:dyDescent="0.35">
      <c r="A17" s="6">
        <v>4</v>
      </c>
      <c r="B17" s="5">
        <v>0</v>
      </c>
      <c r="C17" s="5">
        <v>2.4887191956804839</v>
      </c>
      <c r="D17" s="5">
        <v>0</v>
      </c>
      <c r="E17" s="5">
        <f t="shared" si="0"/>
        <v>2.6131551554645083</v>
      </c>
      <c r="F17" s="5">
        <v>0</v>
      </c>
      <c r="G17" s="5">
        <f t="shared" si="0"/>
        <v>2.743812913237734</v>
      </c>
      <c r="H17" s="5">
        <v>0</v>
      </c>
      <c r="I17" s="5">
        <f t="shared" si="0"/>
        <v>2.881003558899621</v>
      </c>
      <c r="J17" s="5">
        <v>0</v>
      </c>
      <c r="K17" s="5">
        <f t="shared" si="1"/>
        <v>2.592903203009659</v>
      </c>
      <c r="L17" s="5">
        <v>0</v>
      </c>
      <c r="M17" s="5">
        <f t="shared" si="1"/>
        <v>2.3336128827086933</v>
      </c>
      <c r="N17" s="5">
        <v>0</v>
      </c>
      <c r="O17" s="5">
        <f t="shared" si="1"/>
        <v>2.1002515944378239</v>
      </c>
    </row>
    <row r="18" spans="1:15" ht="16.5" x14ac:dyDescent="0.35">
      <c r="A18" s="6">
        <v>5</v>
      </c>
      <c r="B18" s="5">
        <v>0</v>
      </c>
      <c r="C18" s="5">
        <v>2.4887191956804839</v>
      </c>
      <c r="D18" s="5">
        <v>0</v>
      </c>
      <c r="E18" s="5">
        <f t="shared" si="0"/>
        <v>2.6131551554645083</v>
      </c>
      <c r="F18" s="5">
        <v>0</v>
      </c>
      <c r="G18" s="5">
        <f t="shared" si="0"/>
        <v>2.743812913237734</v>
      </c>
      <c r="H18" s="5">
        <v>0</v>
      </c>
      <c r="I18" s="5">
        <f t="shared" si="0"/>
        <v>2.881003558899621</v>
      </c>
      <c r="J18" s="5">
        <v>0</v>
      </c>
      <c r="K18" s="5">
        <f t="shared" si="1"/>
        <v>2.592903203009659</v>
      </c>
      <c r="L18" s="5">
        <v>0</v>
      </c>
      <c r="M18" s="5">
        <f t="shared" si="1"/>
        <v>2.3336128827086933</v>
      </c>
      <c r="N18" s="5">
        <v>0</v>
      </c>
      <c r="O18" s="5">
        <f t="shared" si="1"/>
        <v>2.1002515944378239</v>
      </c>
    </row>
    <row r="19" spans="1:15" ht="16.5" x14ac:dyDescent="0.35">
      <c r="A19" s="6">
        <v>6</v>
      </c>
      <c r="B19" s="5">
        <v>0</v>
      </c>
      <c r="C19" s="5">
        <v>2.4887191956804839</v>
      </c>
      <c r="D19" s="5">
        <v>0</v>
      </c>
      <c r="E19" s="5">
        <f t="shared" si="0"/>
        <v>2.6131551554645083</v>
      </c>
      <c r="F19" s="5">
        <v>0</v>
      </c>
      <c r="G19" s="5">
        <f t="shared" si="0"/>
        <v>2.743812913237734</v>
      </c>
      <c r="H19" s="5">
        <v>0</v>
      </c>
      <c r="I19" s="5">
        <f t="shared" si="0"/>
        <v>2.881003558899621</v>
      </c>
      <c r="J19" s="5">
        <v>0</v>
      </c>
      <c r="K19" s="5">
        <f t="shared" si="1"/>
        <v>2.592903203009659</v>
      </c>
      <c r="L19" s="5">
        <v>0</v>
      </c>
      <c r="M19" s="5">
        <f t="shared" si="1"/>
        <v>2.3336128827086933</v>
      </c>
      <c r="N19" s="5">
        <v>0</v>
      </c>
      <c r="O19" s="5">
        <f t="shared" si="1"/>
        <v>2.1002515944378239</v>
      </c>
    </row>
    <row r="20" spans="1:15" ht="16.5" x14ac:dyDescent="0.35">
      <c r="A20" s="6">
        <v>7</v>
      </c>
      <c r="B20" s="5">
        <v>0</v>
      </c>
      <c r="C20" s="5">
        <v>2.4887191956804839</v>
      </c>
      <c r="D20" s="5">
        <v>0</v>
      </c>
      <c r="E20" s="5">
        <f t="shared" si="0"/>
        <v>2.6131551554645083</v>
      </c>
      <c r="F20" s="5">
        <v>0</v>
      </c>
      <c r="G20" s="5">
        <f t="shared" si="0"/>
        <v>2.743812913237734</v>
      </c>
      <c r="H20" s="5">
        <v>0</v>
      </c>
      <c r="I20" s="5">
        <f t="shared" si="0"/>
        <v>2.881003558899621</v>
      </c>
      <c r="J20" s="5">
        <v>0</v>
      </c>
      <c r="K20" s="5">
        <f t="shared" si="1"/>
        <v>2.592903203009659</v>
      </c>
      <c r="L20" s="5">
        <v>0</v>
      </c>
      <c r="M20" s="5">
        <f t="shared" si="1"/>
        <v>2.3336128827086933</v>
      </c>
      <c r="N20" s="5">
        <v>0</v>
      </c>
      <c r="O20" s="5">
        <f t="shared" si="1"/>
        <v>2.1002515944378239</v>
      </c>
    </row>
    <row r="21" spans="1:15" ht="16.5" x14ac:dyDescent="0.35">
      <c r="A21" s="6">
        <v>8</v>
      </c>
      <c r="B21" s="5">
        <v>0</v>
      </c>
      <c r="C21" s="5">
        <v>2.4887191956804839</v>
      </c>
      <c r="D21" s="5">
        <v>0</v>
      </c>
      <c r="E21" s="5">
        <f t="shared" si="0"/>
        <v>2.6131551554645083</v>
      </c>
      <c r="F21" s="5">
        <v>0</v>
      </c>
      <c r="G21" s="5">
        <f t="shared" si="0"/>
        <v>2.743812913237734</v>
      </c>
      <c r="H21" s="5">
        <v>0</v>
      </c>
      <c r="I21" s="5">
        <f t="shared" si="0"/>
        <v>2.881003558899621</v>
      </c>
      <c r="J21" s="5">
        <v>0</v>
      </c>
      <c r="K21" s="5">
        <f t="shared" si="1"/>
        <v>2.592903203009659</v>
      </c>
      <c r="L21" s="5">
        <v>0</v>
      </c>
      <c r="M21" s="5">
        <f t="shared" si="1"/>
        <v>2.3336128827086933</v>
      </c>
      <c r="N21" s="5">
        <v>0</v>
      </c>
      <c r="O21" s="5">
        <f t="shared" si="1"/>
        <v>2.1002515944378239</v>
      </c>
    </row>
    <row r="22" spans="1:15" ht="16.5" x14ac:dyDescent="0.35">
      <c r="A22" s="6">
        <v>9</v>
      </c>
      <c r="B22" s="5">
        <v>0</v>
      </c>
      <c r="C22" s="5">
        <v>2.4887191956804839</v>
      </c>
      <c r="D22" s="5">
        <v>0</v>
      </c>
      <c r="E22" s="5">
        <f t="shared" si="0"/>
        <v>2.6131551554645083</v>
      </c>
      <c r="F22" s="5">
        <v>0</v>
      </c>
      <c r="G22" s="5">
        <f t="shared" si="0"/>
        <v>2.743812913237734</v>
      </c>
      <c r="H22" s="5">
        <v>0</v>
      </c>
      <c r="I22" s="5">
        <f t="shared" si="0"/>
        <v>2.881003558899621</v>
      </c>
      <c r="J22" s="5">
        <v>0</v>
      </c>
      <c r="K22" s="5">
        <f t="shared" si="1"/>
        <v>2.592903203009659</v>
      </c>
      <c r="L22" s="5">
        <v>0</v>
      </c>
      <c r="M22" s="5">
        <f t="shared" si="1"/>
        <v>2.3336128827086933</v>
      </c>
      <c r="N22" s="5">
        <v>0</v>
      </c>
      <c r="O22" s="5">
        <f t="shared" si="1"/>
        <v>2.1002515944378239</v>
      </c>
    </row>
    <row r="23" spans="1:15" ht="16.5" x14ac:dyDescent="0.35">
      <c r="A23" s="6">
        <v>10</v>
      </c>
      <c r="B23" s="5">
        <v>0</v>
      </c>
      <c r="C23" s="5">
        <v>2.4887191956804839</v>
      </c>
      <c r="D23" s="5">
        <v>0</v>
      </c>
      <c r="E23" s="5">
        <f t="shared" si="0"/>
        <v>2.6131551554645083</v>
      </c>
      <c r="F23" s="5">
        <v>0</v>
      </c>
      <c r="G23" s="5">
        <f t="shared" si="0"/>
        <v>2.743812913237734</v>
      </c>
      <c r="H23" s="5">
        <v>0</v>
      </c>
      <c r="I23" s="5">
        <f t="shared" si="0"/>
        <v>2.881003558899621</v>
      </c>
      <c r="J23" s="5">
        <v>0</v>
      </c>
      <c r="K23" s="5">
        <f t="shared" si="1"/>
        <v>2.592903203009659</v>
      </c>
      <c r="L23" s="5">
        <v>0</v>
      </c>
      <c r="M23" s="5">
        <f t="shared" si="1"/>
        <v>2.3336128827086933</v>
      </c>
      <c r="N23" s="5">
        <v>0</v>
      </c>
      <c r="O23" s="5">
        <f t="shared" si="1"/>
        <v>2.1002515944378239</v>
      </c>
    </row>
    <row r="24" spans="1:15" ht="16.5" x14ac:dyDescent="0.35">
      <c r="A24" s="6">
        <v>11</v>
      </c>
      <c r="B24" s="5">
        <v>0</v>
      </c>
      <c r="C24" s="5">
        <v>2.4887191956804839</v>
      </c>
      <c r="D24" s="5">
        <v>0</v>
      </c>
      <c r="E24" s="5">
        <f t="shared" si="0"/>
        <v>2.6131551554645083</v>
      </c>
      <c r="F24" s="5">
        <v>0</v>
      </c>
      <c r="G24" s="5">
        <f t="shared" si="0"/>
        <v>2.743812913237734</v>
      </c>
      <c r="H24" s="5">
        <v>0</v>
      </c>
      <c r="I24" s="5">
        <f t="shared" si="0"/>
        <v>2.881003558899621</v>
      </c>
      <c r="J24" s="5">
        <v>0</v>
      </c>
      <c r="K24" s="5">
        <f t="shared" si="1"/>
        <v>2.592903203009659</v>
      </c>
      <c r="L24" s="5">
        <v>0</v>
      </c>
      <c r="M24" s="5">
        <f t="shared" si="1"/>
        <v>2.3336128827086933</v>
      </c>
      <c r="N24" s="5">
        <v>0</v>
      </c>
      <c r="O24" s="5">
        <f t="shared" si="1"/>
        <v>2.1002515944378239</v>
      </c>
    </row>
    <row r="25" spans="1:15" ht="16.5" x14ac:dyDescent="0.35">
      <c r="A25" s="6">
        <v>12</v>
      </c>
      <c r="B25" s="5">
        <v>0</v>
      </c>
      <c r="C25" s="5">
        <v>2.4887191956804839</v>
      </c>
      <c r="D25" s="5">
        <v>0</v>
      </c>
      <c r="E25" s="5">
        <f t="shared" si="0"/>
        <v>2.6131551554645083</v>
      </c>
      <c r="F25" s="5">
        <v>0</v>
      </c>
      <c r="G25" s="5">
        <f t="shared" si="0"/>
        <v>2.743812913237734</v>
      </c>
      <c r="H25" s="5">
        <v>0</v>
      </c>
      <c r="I25" s="5">
        <f t="shared" si="0"/>
        <v>2.881003558899621</v>
      </c>
      <c r="J25" s="5">
        <v>0</v>
      </c>
      <c r="K25" s="5">
        <f t="shared" si="1"/>
        <v>2.592903203009659</v>
      </c>
      <c r="L25" s="5">
        <v>0</v>
      </c>
      <c r="M25" s="5">
        <f t="shared" si="1"/>
        <v>2.3336128827086933</v>
      </c>
      <c r="N25" s="5">
        <v>0</v>
      </c>
      <c r="O25" s="5">
        <f t="shared" si="1"/>
        <v>2.1002515944378239</v>
      </c>
    </row>
    <row r="26" spans="1:15" ht="16.5" x14ac:dyDescent="0.35">
      <c r="A26" s="6">
        <v>13</v>
      </c>
      <c r="B26" s="5">
        <v>0</v>
      </c>
      <c r="C26" s="5">
        <v>2.4887191956804839</v>
      </c>
      <c r="D26" s="5">
        <v>0</v>
      </c>
      <c r="E26" s="5">
        <f t="shared" si="0"/>
        <v>2.6131551554645083</v>
      </c>
      <c r="F26" s="5">
        <v>0</v>
      </c>
      <c r="G26" s="5">
        <f t="shared" si="0"/>
        <v>2.743812913237734</v>
      </c>
      <c r="H26" s="5">
        <v>0</v>
      </c>
      <c r="I26" s="5">
        <f t="shared" si="0"/>
        <v>2.881003558899621</v>
      </c>
      <c r="J26" s="5">
        <v>0</v>
      </c>
      <c r="K26" s="5">
        <f t="shared" si="1"/>
        <v>2.592903203009659</v>
      </c>
      <c r="L26" s="5">
        <v>0</v>
      </c>
      <c r="M26" s="5">
        <f t="shared" si="1"/>
        <v>2.3336128827086933</v>
      </c>
      <c r="N26" s="5">
        <v>0</v>
      </c>
      <c r="O26" s="5">
        <f t="shared" si="1"/>
        <v>2.1002515944378239</v>
      </c>
    </row>
    <row r="27" spans="1:15" ht="16.5" x14ac:dyDescent="0.35">
      <c r="A27" s="6">
        <v>14</v>
      </c>
      <c r="B27" s="5">
        <v>0</v>
      </c>
      <c r="C27" s="5">
        <v>2.4887191956804839</v>
      </c>
      <c r="D27" s="5">
        <v>0</v>
      </c>
      <c r="E27" s="5">
        <f t="shared" si="0"/>
        <v>2.6131551554645083</v>
      </c>
      <c r="F27" s="5">
        <v>0</v>
      </c>
      <c r="G27" s="5">
        <f t="shared" si="0"/>
        <v>2.743812913237734</v>
      </c>
      <c r="H27" s="5">
        <v>0</v>
      </c>
      <c r="I27" s="5">
        <f t="shared" si="0"/>
        <v>2.881003558899621</v>
      </c>
      <c r="J27" s="5">
        <v>0</v>
      </c>
      <c r="K27" s="5">
        <f t="shared" si="1"/>
        <v>2.592903203009659</v>
      </c>
      <c r="L27" s="5">
        <v>0</v>
      </c>
      <c r="M27" s="5">
        <f t="shared" si="1"/>
        <v>2.3336128827086933</v>
      </c>
      <c r="N27" s="5">
        <v>0</v>
      </c>
      <c r="O27" s="5">
        <f t="shared" si="1"/>
        <v>2.1002515944378239</v>
      </c>
    </row>
    <row r="28" spans="1:15" ht="16.5" x14ac:dyDescent="0.35">
      <c r="A28" s="6">
        <v>15</v>
      </c>
      <c r="B28" s="5">
        <v>0</v>
      </c>
      <c r="C28" s="5">
        <v>2.4887191956804839</v>
      </c>
      <c r="D28" s="5">
        <v>0</v>
      </c>
      <c r="E28" s="5">
        <f t="shared" si="0"/>
        <v>2.6131551554645083</v>
      </c>
      <c r="F28" s="5">
        <v>0</v>
      </c>
      <c r="G28" s="5">
        <f t="shared" si="0"/>
        <v>2.743812913237734</v>
      </c>
      <c r="H28" s="5">
        <v>0</v>
      </c>
      <c r="I28" s="5">
        <f t="shared" si="0"/>
        <v>2.881003558899621</v>
      </c>
      <c r="J28" s="5">
        <v>0</v>
      </c>
      <c r="K28" s="5">
        <f t="shared" si="1"/>
        <v>2.592903203009659</v>
      </c>
      <c r="L28" s="5">
        <v>0</v>
      </c>
      <c r="M28" s="5">
        <f t="shared" si="1"/>
        <v>2.3336128827086933</v>
      </c>
      <c r="N28" s="5">
        <v>0</v>
      </c>
      <c r="O28" s="5">
        <f t="shared" si="1"/>
        <v>2.1002515944378239</v>
      </c>
    </row>
    <row r="29" spans="1:15" ht="16.5" x14ac:dyDescent="0.35">
      <c r="A29" s="6">
        <v>16</v>
      </c>
      <c r="B29" s="5">
        <v>0</v>
      </c>
      <c r="C29" s="5">
        <v>2.4887191956804839</v>
      </c>
      <c r="D29" s="5">
        <v>0</v>
      </c>
      <c r="E29" s="5">
        <f t="shared" si="0"/>
        <v>2.6131551554645083</v>
      </c>
      <c r="F29" s="5">
        <v>0</v>
      </c>
      <c r="G29" s="5">
        <f t="shared" si="0"/>
        <v>2.743812913237734</v>
      </c>
      <c r="H29" s="5">
        <v>0</v>
      </c>
      <c r="I29" s="5">
        <f t="shared" si="0"/>
        <v>2.881003558899621</v>
      </c>
      <c r="J29" s="5">
        <v>0</v>
      </c>
      <c r="K29" s="5">
        <f t="shared" si="1"/>
        <v>2.592903203009659</v>
      </c>
      <c r="L29" s="5">
        <v>0</v>
      </c>
      <c r="M29" s="5">
        <f t="shared" si="1"/>
        <v>2.3336128827086933</v>
      </c>
      <c r="N29" s="5">
        <v>0</v>
      </c>
      <c r="O29" s="5">
        <f t="shared" si="1"/>
        <v>2.1002515944378239</v>
      </c>
    </row>
    <row r="30" spans="1:15" ht="16.5" x14ac:dyDescent="0.35">
      <c r="A30" s="6">
        <v>17</v>
      </c>
      <c r="B30" s="5">
        <v>0</v>
      </c>
      <c r="C30" s="5">
        <v>5.41662413177517</v>
      </c>
      <c r="D30" s="5">
        <v>0</v>
      </c>
      <c r="E30" s="5">
        <f t="shared" si="0"/>
        <v>5.6874553383639288</v>
      </c>
      <c r="F30" s="5">
        <v>0</v>
      </c>
      <c r="G30" s="5">
        <f t="shared" si="0"/>
        <v>5.9718281052821256</v>
      </c>
      <c r="H30" s="5">
        <v>0</v>
      </c>
      <c r="I30" s="5">
        <f t="shared" si="0"/>
        <v>6.2704195105462324</v>
      </c>
      <c r="J30" s="5">
        <v>0</v>
      </c>
      <c r="K30" s="5">
        <f t="shared" si="1"/>
        <v>5.6433775594916096</v>
      </c>
      <c r="L30" s="5">
        <v>0</v>
      </c>
      <c r="M30" s="5">
        <f t="shared" si="1"/>
        <v>5.0790398035424484</v>
      </c>
      <c r="N30" s="5">
        <v>0</v>
      </c>
      <c r="O30" s="5">
        <f t="shared" si="1"/>
        <v>4.5711358231882038</v>
      </c>
    </row>
    <row r="31" spans="1:15" ht="16.5" x14ac:dyDescent="0.35">
      <c r="A31" s="6">
        <v>18</v>
      </c>
      <c r="B31" s="5">
        <v>0</v>
      </c>
      <c r="C31" s="5">
        <v>5.41662413177517</v>
      </c>
      <c r="D31" s="5">
        <v>0</v>
      </c>
      <c r="E31" s="5">
        <f t="shared" si="0"/>
        <v>5.6874553383639288</v>
      </c>
      <c r="F31" s="5">
        <v>0</v>
      </c>
      <c r="G31" s="5">
        <f t="shared" si="0"/>
        <v>5.9718281052821256</v>
      </c>
      <c r="H31" s="5">
        <v>0</v>
      </c>
      <c r="I31" s="5">
        <f t="shared" si="0"/>
        <v>6.2704195105462324</v>
      </c>
      <c r="J31" s="5">
        <v>0</v>
      </c>
      <c r="K31" s="5">
        <f t="shared" si="1"/>
        <v>5.6433775594916096</v>
      </c>
      <c r="L31" s="5">
        <v>0</v>
      </c>
      <c r="M31" s="5">
        <f t="shared" si="1"/>
        <v>5.0790398035424484</v>
      </c>
      <c r="N31" s="5">
        <v>0</v>
      </c>
      <c r="O31" s="5">
        <f t="shared" si="1"/>
        <v>4.5711358231882038</v>
      </c>
    </row>
    <row r="32" spans="1:15" ht="16.5" x14ac:dyDescent="0.35">
      <c r="A32" s="6">
        <v>19</v>
      </c>
      <c r="B32" s="5">
        <v>0</v>
      </c>
      <c r="C32" s="5">
        <v>5.41662413177517</v>
      </c>
      <c r="D32" s="5">
        <v>0</v>
      </c>
      <c r="E32" s="5">
        <f t="shared" si="0"/>
        <v>5.6874553383639288</v>
      </c>
      <c r="F32" s="5">
        <v>0</v>
      </c>
      <c r="G32" s="5">
        <f t="shared" si="0"/>
        <v>5.9718281052821256</v>
      </c>
      <c r="H32" s="5">
        <v>0</v>
      </c>
      <c r="I32" s="5">
        <f t="shared" si="0"/>
        <v>6.2704195105462324</v>
      </c>
      <c r="J32" s="5">
        <v>0</v>
      </c>
      <c r="K32" s="5">
        <f t="shared" si="1"/>
        <v>5.6433775594916096</v>
      </c>
      <c r="L32" s="5">
        <v>0</v>
      </c>
      <c r="M32" s="5">
        <f t="shared" si="1"/>
        <v>5.0790398035424484</v>
      </c>
      <c r="N32" s="5">
        <v>0</v>
      </c>
      <c r="O32" s="5">
        <f t="shared" si="1"/>
        <v>4.5711358231882038</v>
      </c>
    </row>
    <row r="33" spans="1:15" ht="16.5" x14ac:dyDescent="0.35">
      <c r="A33" s="6">
        <v>20</v>
      </c>
      <c r="B33" s="5">
        <v>0</v>
      </c>
      <c r="C33" s="5">
        <v>5.41662413177517</v>
      </c>
      <c r="D33" s="5">
        <v>0</v>
      </c>
      <c r="E33" s="5">
        <f t="shared" si="0"/>
        <v>5.6874553383639288</v>
      </c>
      <c r="F33" s="5">
        <v>0</v>
      </c>
      <c r="G33" s="5">
        <f t="shared" si="0"/>
        <v>5.9718281052821256</v>
      </c>
      <c r="H33" s="5">
        <v>0</v>
      </c>
      <c r="I33" s="5">
        <f t="shared" si="0"/>
        <v>6.2704195105462324</v>
      </c>
      <c r="J33" s="5">
        <v>0</v>
      </c>
      <c r="K33" s="5">
        <f t="shared" si="1"/>
        <v>5.6433775594916096</v>
      </c>
      <c r="L33" s="5">
        <v>0</v>
      </c>
      <c r="M33" s="5">
        <f t="shared" si="1"/>
        <v>5.0790398035424484</v>
      </c>
      <c r="N33" s="5">
        <v>0</v>
      </c>
      <c r="O33" s="5">
        <f t="shared" si="1"/>
        <v>4.5711358231882038</v>
      </c>
    </row>
    <row r="34" spans="1:15" ht="16.5" x14ac:dyDescent="0.35">
      <c r="A34" s="6">
        <v>21</v>
      </c>
      <c r="B34" s="5">
        <v>0</v>
      </c>
      <c r="C34" s="5">
        <v>6.3185607558382992</v>
      </c>
      <c r="D34" s="5">
        <v>0</v>
      </c>
      <c r="E34" s="5">
        <f t="shared" si="0"/>
        <v>6.6344887936302142</v>
      </c>
      <c r="F34" s="5">
        <v>0</v>
      </c>
      <c r="G34" s="5">
        <f t="shared" si="0"/>
        <v>6.9662132333117253</v>
      </c>
      <c r="H34" s="5">
        <v>0</v>
      </c>
      <c r="I34" s="5">
        <f t="shared" si="0"/>
        <v>7.3145238949773121</v>
      </c>
      <c r="J34" s="5">
        <v>0</v>
      </c>
      <c r="K34" s="5">
        <f t="shared" si="1"/>
        <v>6.5830715054795812</v>
      </c>
      <c r="L34" s="5">
        <v>0</v>
      </c>
      <c r="M34" s="5">
        <f t="shared" si="1"/>
        <v>5.9247643549316233</v>
      </c>
      <c r="N34" s="5">
        <v>0</v>
      </c>
      <c r="O34" s="5">
        <f t="shared" si="1"/>
        <v>5.3322879194384614</v>
      </c>
    </row>
    <row r="35" spans="1:15" ht="16.5" x14ac:dyDescent="0.35">
      <c r="A35" s="6">
        <v>22</v>
      </c>
      <c r="B35" s="5">
        <v>0</v>
      </c>
      <c r="C35" s="5">
        <v>6.3185607558382992</v>
      </c>
      <c r="D35" s="5">
        <v>0</v>
      </c>
      <c r="E35" s="5">
        <f t="shared" si="0"/>
        <v>6.6344887936302142</v>
      </c>
      <c r="F35" s="5">
        <v>0</v>
      </c>
      <c r="G35" s="5">
        <f t="shared" si="0"/>
        <v>6.9662132333117253</v>
      </c>
      <c r="H35" s="5">
        <v>0</v>
      </c>
      <c r="I35" s="5">
        <f t="shared" si="0"/>
        <v>7.3145238949773121</v>
      </c>
      <c r="J35" s="5">
        <v>0</v>
      </c>
      <c r="K35" s="5">
        <f t="shared" si="1"/>
        <v>6.5830715054795812</v>
      </c>
      <c r="L35" s="5">
        <v>0</v>
      </c>
      <c r="M35" s="5">
        <f t="shared" si="1"/>
        <v>5.9247643549316233</v>
      </c>
      <c r="N35" s="5">
        <v>0</v>
      </c>
      <c r="O35" s="5">
        <f t="shared" ref="O35:O61" si="2">M35*0.9</f>
        <v>5.3322879194384614</v>
      </c>
    </row>
    <row r="36" spans="1:15" ht="16.5" x14ac:dyDescent="0.35">
      <c r="A36" s="6">
        <v>23</v>
      </c>
      <c r="B36" s="5">
        <v>0</v>
      </c>
      <c r="C36" s="5">
        <v>6.3185607558382992</v>
      </c>
      <c r="D36" s="5">
        <v>0</v>
      </c>
      <c r="E36" s="5">
        <f t="shared" si="0"/>
        <v>6.6344887936302142</v>
      </c>
      <c r="F36" s="5">
        <v>0</v>
      </c>
      <c r="G36" s="5">
        <f t="shared" si="0"/>
        <v>6.9662132333117253</v>
      </c>
      <c r="H36" s="5">
        <v>0</v>
      </c>
      <c r="I36" s="5">
        <f t="shared" si="0"/>
        <v>7.3145238949773121</v>
      </c>
      <c r="J36" s="5">
        <v>0</v>
      </c>
      <c r="K36" s="5">
        <f t="shared" si="1"/>
        <v>6.5830715054795812</v>
      </c>
      <c r="L36" s="5">
        <v>0</v>
      </c>
      <c r="M36" s="5">
        <f t="shared" si="1"/>
        <v>5.9247643549316233</v>
      </c>
      <c r="N36" s="5">
        <v>0</v>
      </c>
      <c r="O36" s="5">
        <f t="shared" si="2"/>
        <v>5.3322879194384614</v>
      </c>
    </row>
    <row r="37" spans="1:15" ht="16.5" x14ac:dyDescent="0.35">
      <c r="A37" s="6">
        <v>24</v>
      </c>
      <c r="B37" s="5">
        <v>0</v>
      </c>
      <c r="C37" s="5">
        <v>6.3185607558382992</v>
      </c>
      <c r="D37" s="5">
        <v>0</v>
      </c>
      <c r="E37" s="5">
        <f t="shared" si="0"/>
        <v>6.6344887936302142</v>
      </c>
      <c r="F37" s="5">
        <v>0</v>
      </c>
      <c r="G37" s="5">
        <f t="shared" si="0"/>
        <v>6.9662132333117253</v>
      </c>
      <c r="H37" s="5">
        <v>0</v>
      </c>
      <c r="I37" s="5">
        <f t="shared" si="0"/>
        <v>7.3145238949773121</v>
      </c>
      <c r="J37" s="5">
        <v>0</v>
      </c>
      <c r="K37" s="5">
        <f t="shared" si="1"/>
        <v>6.5830715054795812</v>
      </c>
      <c r="L37" s="5">
        <v>0</v>
      </c>
      <c r="M37" s="5">
        <f t="shared" si="1"/>
        <v>5.9247643549316233</v>
      </c>
      <c r="N37" s="5">
        <v>0</v>
      </c>
      <c r="O37" s="5">
        <f t="shared" si="2"/>
        <v>5.3322879194384614</v>
      </c>
    </row>
    <row r="38" spans="1:15" ht="16.5" x14ac:dyDescent="0.35">
      <c r="A38" s="6">
        <v>25</v>
      </c>
      <c r="B38" s="5">
        <v>0</v>
      </c>
      <c r="C38" s="5">
        <v>10.318362706035616</v>
      </c>
      <c r="D38" s="5">
        <v>0</v>
      </c>
      <c r="E38" s="5">
        <f t="shared" si="0"/>
        <v>10.834280841337398</v>
      </c>
      <c r="F38" s="5">
        <v>0</v>
      </c>
      <c r="G38" s="5">
        <f t="shared" si="0"/>
        <v>11.375994883404267</v>
      </c>
      <c r="H38" s="5">
        <v>0</v>
      </c>
      <c r="I38" s="5">
        <f t="shared" si="0"/>
        <v>11.944794627574481</v>
      </c>
      <c r="J38" s="5">
        <v>0</v>
      </c>
      <c r="K38" s="5">
        <f t="shared" si="1"/>
        <v>10.750315164817033</v>
      </c>
      <c r="L38" s="5">
        <v>0</v>
      </c>
      <c r="M38" s="5">
        <f t="shared" si="1"/>
        <v>9.6752836483353306</v>
      </c>
      <c r="N38" s="5">
        <v>0</v>
      </c>
      <c r="O38" s="5">
        <f t="shared" si="2"/>
        <v>8.7077552835017986</v>
      </c>
    </row>
    <row r="39" spans="1:15" ht="16.5" x14ac:dyDescent="0.35">
      <c r="A39" s="6">
        <v>26</v>
      </c>
      <c r="B39" s="5">
        <v>0</v>
      </c>
      <c r="C39" s="5">
        <v>10.318362706035616</v>
      </c>
      <c r="D39" s="5">
        <v>0</v>
      </c>
      <c r="E39" s="5">
        <f t="shared" si="0"/>
        <v>10.834280841337398</v>
      </c>
      <c r="F39" s="5">
        <v>0</v>
      </c>
      <c r="G39" s="5">
        <f t="shared" si="0"/>
        <v>11.375994883404267</v>
      </c>
      <c r="H39" s="5">
        <v>0</v>
      </c>
      <c r="I39" s="5">
        <f t="shared" si="0"/>
        <v>11.944794627574481</v>
      </c>
      <c r="J39" s="5">
        <v>0</v>
      </c>
      <c r="K39" s="5">
        <f t="shared" si="1"/>
        <v>10.750315164817033</v>
      </c>
      <c r="L39" s="5">
        <v>0</v>
      </c>
      <c r="M39" s="5">
        <f t="shared" si="1"/>
        <v>9.6752836483353306</v>
      </c>
      <c r="N39" s="5">
        <v>0</v>
      </c>
      <c r="O39" s="5">
        <f t="shared" si="2"/>
        <v>8.7077552835017986</v>
      </c>
    </row>
    <row r="40" spans="1:15" ht="16.5" x14ac:dyDescent="0.35">
      <c r="A40" s="6">
        <v>27</v>
      </c>
      <c r="B40" s="5">
        <v>0</v>
      </c>
      <c r="C40" s="5">
        <v>10.318362706035616</v>
      </c>
      <c r="D40" s="5">
        <v>0</v>
      </c>
      <c r="E40" s="5">
        <f t="shared" si="0"/>
        <v>10.834280841337398</v>
      </c>
      <c r="F40" s="5">
        <v>0</v>
      </c>
      <c r="G40" s="5">
        <f t="shared" si="0"/>
        <v>11.375994883404267</v>
      </c>
      <c r="H40" s="5">
        <v>0</v>
      </c>
      <c r="I40" s="5">
        <f t="shared" si="0"/>
        <v>11.944794627574481</v>
      </c>
      <c r="J40" s="5">
        <v>0</v>
      </c>
      <c r="K40" s="5">
        <f t="shared" si="1"/>
        <v>10.750315164817033</v>
      </c>
      <c r="L40" s="5">
        <v>0</v>
      </c>
      <c r="M40" s="5">
        <f t="shared" si="1"/>
        <v>9.6752836483353306</v>
      </c>
      <c r="N40" s="5">
        <v>0</v>
      </c>
      <c r="O40" s="5">
        <f t="shared" si="2"/>
        <v>8.7077552835017986</v>
      </c>
    </row>
    <row r="41" spans="1:15" ht="16.5" x14ac:dyDescent="0.35">
      <c r="A41" s="6">
        <v>28</v>
      </c>
      <c r="B41" s="5">
        <v>0</v>
      </c>
      <c r="C41" s="5">
        <v>10.318362706035616</v>
      </c>
      <c r="D41" s="5">
        <v>0</v>
      </c>
      <c r="E41" s="5">
        <f t="shared" si="0"/>
        <v>10.834280841337398</v>
      </c>
      <c r="F41" s="5">
        <v>0</v>
      </c>
      <c r="G41" s="5">
        <f t="shared" si="0"/>
        <v>11.375994883404267</v>
      </c>
      <c r="H41" s="5">
        <v>0</v>
      </c>
      <c r="I41" s="5">
        <f t="shared" si="0"/>
        <v>11.944794627574481</v>
      </c>
      <c r="J41" s="5">
        <v>0</v>
      </c>
      <c r="K41" s="5">
        <f t="shared" si="1"/>
        <v>10.750315164817033</v>
      </c>
      <c r="L41" s="5">
        <v>0</v>
      </c>
      <c r="M41" s="5">
        <f t="shared" si="1"/>
        <v>9.6752836483353306</v>
      </c>
      <c r="N41" s="5">
        <v>0</v>
      </c>
      <c r="O41" s="5">
        <f t="shared" si="2"/>
        <v>8.7077552835017986</v>
      </c>
    </row>
    <row r="42" spans="1:15" ht="16.5" x14ac:dyDescent="0.35">
      <c r="A42" s="6">
        <v>29</v>
      </c>
      <c r="B42" s="5">
        <v>0</v>
      </c>
      <c r="C42" s="5">
        <v>9.1472007315976356</v>
      </c>
      <c r="D42" s="5">
        <v>0</v>
      </c>
      <c r="E42" s="5">
        <f t="shared" si="0"/>
        <v>9.6045607681775174</v>
      </c>
      <c r="F42" s="5">
        <v>0</v>
      </c>
      <c r="G42" s="5">
        <f t="shared" si="0"/>
        <v>10.084788806586394</v>
      </c>
      <c r="H42" s="5">
        <v>0</v>
      </c>
      <c r="I42" s="5">
        <f t="shared" si="0"/>
        <v>10.589028246915714</v>
      </c>
      <c r="J42" s="5">
        <v>0</v>
      </c>
      <c r="K42" s="5">
        <f t="shared" si="1"/>
        <v>9.5301254222241418</v>
      </c>
      <c r="L42" s="5">
        <v>0</v>
      </c>
      <c r="M42" s="5">
        <f t="shared" si="1"/>
        <v>8.577112880001728</v>
      </c>
      <c r="N42" s="5">
        <v>0</v>
      </c>
      <c r="O42" s="5">
        <f t="shared" si="2"/>
        <v>7.7194015920015557</v>
      </c>
    </row>
    <row r="43" spans="1:15" ht="16.5" x14ac:dyDescent="0.35">
      <c r="A43" s="6">
        <v>30</v>
      </c>
      <c r="B43" s="5">
        <v>0</v>
      </c>
      <c r="C43" s="5">
        <v>9.1472007315976356</v>
      </c>
      <c r="D43" s="5">
        <v>0</v>
      </c>
      <c r="E43" s="5">
        <f t="shared" si="0"/>
        <v>9.6045607681775174</v>
      </c>
      <c r="F43" s="5">
        <v>0</v>
      </c>
      <c r="G43" s="5">
        <f t="shared" si="0"/>
        <v>10.084788806586394</v>
      </c>
      <c r="H43" s="5">
        <v>0</v>
      </c>
      <c r="I43" s="5">
        <f t="shared" si="0"/>
        <v>10.589028246915714</v>
      </c>
      <c r="J43" s="5">
        <v>0</v>
      </c>
      <c r="K43" s="5">
        <f t="shared" si="1"/>
        <v>9.5301254222241418</v>
      </c>
      <c r="L43" s="5">
        <v>0</v>
      </c>
      <c r="M43" s="5">
        <f t="shared" si="1"/>
        <v>8.577112880001728</v>
      </c>
      <c r="N43" s="5">
        <v>0</v>
      </c>
      <c r="O43" s="5">
        <f t="shared" si="2"/>
        <v>7.7194015920015557</v>
      </c>
    </row>
    <row r="44" spans="1:15" ht="16.5" x14ac:dyDescent="0.35">
      <c r="A44" s="6">
        <v>31</v>
      </c>
      <c r="B44" s="5">
        <v>0</v>
      </c>
      <c r="C44" s="5">
        <v>9.1472007315976356</v>
      </c>
      <c r="D44" s="5">
        <v>0</v>
      </c>
      <c r="E44" s="5">
        <f t="shared" si="0"/>
        <v>9.6045607681775174</v>
      </c>
      <c r="F44" s="5">
        <v>0</v>
      </c>
      <c r="G44" s="5">
        <f t="shared" si="0"/>
        <v>10.084788806586394</v>
      </c>
      <c r="H44" s="5">
        <v>0</v>
      </c>
      <c r="I44" s="5">
        <f t="shared" si="0"/>
        <v>10.589028246915714</v>
      </c>
      <c r="J44" s="5">
        <v>0</v>
      </c>
      <c r="K44" s="5">
        <f t="shared" si="1"/>
        <v>9.5301254222241418</v>
      </c>
      <c r="L44" s="5">
        <v>0</v>
      </c>
      <c r="M44" s="5">
        <f t="shared" si="1"/>
        <v>8.577112880001728</v>
      </c>
      <c r="N44" s="5">
        <v>0</v>
      </c>
      <c r="O44" s="5">
        <f t="shared" si="2"/>
        <v>7.7194015920015557</v>
      </c>
    </row>
    <row r="45" spans="1:15" ht="16.5" x14ac:dyDescent="0.35">
      <c r="A45" s="6">
        <v>32</v>
      </c>
      <c r="B45" s="5">
        <v>0</v>
      </c>
      <c r="C45" s="5">
        <v>9.1472007315976356</v>
      </c>
      <c r="D45" s="5">
        <v>0</v>
      </c>
      <c r="E45" s="5">
        <f t="shared" si="0"/>
        <v>9.6045607681775174</v>
      </c>
      <c r="F45" s="5">
        <v>0</v>
      </c>
      <c r="G45" s="5">
        <f t="shared" si="0"/>
        <v>10.084788806586394</v>
      </c>
      <c r="H45" s="5">
        <v>0</v>
      </c>
      <c r="I45" s="5">
        <f t="shared" si="0"/>
        <v>10.589028246915714</v>
      </c>
      <c r="J45" s="5">
        <v>0</v>
      </c>
      <c r="K45" s="5">
        <f t="shared" si="1"/>
        <v>9.5301254222241418</v>
      </c>
      <c r="L45" s="5">
        <v>0</v>
      </c>
      <c r="M45" s="5">
        <f t="shared" si="1"/>
        <v>8.577112880001728</v>
      </c>
      <c r="N45" s="5">
        <v>0</v>
      </c>
      <c r="O45" s="5">
        <f t="shared" si="2"/>
        <v>7.7194015920015557</v>
      </c>
    </row>
    <row r="46" spans="1:15" ht="16.5" x14ac:dyDescent="0.35">
      <c r="A46" s="6">
        <v>33</v>
      </c>
      <c r="B46" s="5">
        <v>0</v>
      </c>
      <c r="C46" s="5">
        <v>7.7337148082840628</v>
      </c>
      <c r="D46" s="5">
        <v>0</v>
      </c>
      <c r="E46" s="5">
        <f t="shared" si="0"/>
        <v>8.1204005486982656</v>
      </c>
      <c r="F46" s="5">
        <v>0</v>
      </c>
      <c r="G46" s="5">
        <f t="shared" si="0"/>
        <v>8.5264205761331784</v>
      </c>
      <c r="H46" s="5">
        <v>0</v>
      </c>
      <c r="I46" s="5">
        <f t="shared" si="0"/>
        <v>8.9527416049398383</v>
      </c>
      <c r="J46" s="5">
        <v>0</v>
      </c>
      <c r="K46" s="5">
        <f t="shared" si="1"/>
        <v>8.0574674444458552</v>
      </c>
      <c r="L46" s="5">
        <v>0</v>
      </c>
      <c r="M46" s="5">
        <f t="shared" si="1"/>
        <v>7.25172070000127</v>
      </c>
      <c r="N46" s="5">
        <v>0</v>
      </c>
      <c r="O46" s="5">
        <f t="shared" si="2"/>
        <v>6.5265486300011428</v>
      </c>
    </row>
    <row r="47" spans="1:15" ht="16.5" x14ac:dyDescent="0.35">
      <c r="A47" s="6">
        <v>34</v>
      </c>
      <c r="B47" s="5">
        <v>0</v>
      </c>
      <c r="C47" s="5">
        <v>7.7337148082840628</v>
      </c>
      <c r="D47" s="5">
        <v>0</v>
      </c>
      <c r="E47" s="5">
        <f t="shared" si="0"/>
        <v>8.1204005486982656</v>
      </c>
      <c r="F47" s="5">
        <v>0</v>
      </c>
      <c r="G47" s="5">
        <f t="shared" si="0"/>
        <v>8.5264205761331784</v>
      </c>
      <c r="H47" s="5">
        <v>0</v>
      </c>
      <c r="I47" s="5">
        <f t="shared" si="0"/>
        <v>8.9527416049398383</v>
      </c>
      <c r="J47" s="5">
        <v>0</v>
      </c>
      <c r="K47" s="5">
        <f t="shared" si="1"/>
        <v>8.0574674444458552</v>
      </c>
      <c r="L47" s="5">
        <v>0</v>
      </c>
      <c r="M47" s="5">
        <f t="shared" si="1"/>
        <v>7.25172070000127</v>
      </c>
      <c r="N47" s="5">
        <v>0</v>
      </c>
      <c r="O47" s="5">
        <f t="shared" si="2"/>
        <v>6.5265486300011428</v>
      </c>
    </row>
    <row r="48" spans="1:15" ht="16.5" x14ac:dyDescent="0.35">
      <c r="A48" s="6">
        <v>35</v>
      </c>
      <c r="B48" s="5">
        <v>0</v>
      </c>
      <c r="C48" s="5">
        <v>3.3166241317751743</v>
      </c>
      <c r="D48" s="5">
        <v>0</v>
      </c>
      <c r="E48" s="5">
        <f t="shared" si="0"/>
        <v>3.4824553383639332</v>
      </c>
      <c r="F48" s="5">
        <v>0</v>
      </c>
      <c r="G48" s="5">
        <f t="shared" si="0"/>
        <v>3.6565781052821298</v>
      </c>
      <c r="H48" s="5">
        <v>0</v>
      </c>
      <c r="I48" s="5">
        <f t="shared" si="0"/>
        <v>3.8394070105462363</v>
      </c>
      <c r="J48" s="5">
        <v>0</v>
      </c>
      <c r="K48" s="5">
        <f t="shared" si="1"/>
        <v>3.4554663094916127</v>
      </c>
      <c r="L48" s="5">
        <v>0</v>
      </c>
      <c r="M48" s="5">
        <f t="shared" si="1"/>
        <v>3.1099196785424517</v>
      </c>
      <c r="N48" s="5">
        <v>0</v>
      </c>
      <c r="O48" s="5">
        <f t="shared" si="2"/>
        <v>2.7989277106882064</v>
      </c>
    </row>
    <row r="49" spans="1:15" ht="16.5" x14ac:dyDescent="0.35">
      <c r="A49" s="6">
        <v>36</v>
      </c>
      <c r="B49" s="5">
        <v>0</v>
      </c>
      <c r="C49" s="5">
        <v>3.3166241317751743</v>
      </c>
      <c r="D49" s="5">
        <v>0</v>
      </c>
      <c r="E49" s="5">
        <f t="shared" si="0"/>
        <v>3.4824553383639332</v>
      </c>
      <c r="F49" s="5">
        <v>0</v>
      </c>
      <c r="G49" s="5">
        <f t="shared" si="0"/>
        <v>3.6565781052821298</v>
      </c>
      <c r="H49" s="5">
        <v>0</v>
      </c>
      <c r="I49" s="5">
        <f t="shared" si="0"/>
        <v>3.8394070105462363</v>
      </c>
      <c r="J49" s="5">
        <v>0</v>
      </c>
      <c r="K49" s="5">
        <f t="shared" si="1"/>
        <v>3.4554663094916127</v>
      </c>
      <c r="L49" s="5">
        <v>0</v>
      </c>
      <c r="M49" s="5">
        <f t="shared" si="1"/>
        <v>3.1099196785424517</v>
      </c>
      <c r="N49" s="5">
        <v>0</v>
      </c>
      <c r="O49" s="5">
        <f t="shared" si="2"/>
        <v>2.7989277106882064</v>
      </c>
    </row>
    <row r="50" spans="1:15" ht="16.5" x14ac:dyDescent="0.35">
      <c r="A50" s="6">
        <v>37</v>
      </c>
      <c r="B50" s="5">
        <v>0</v>
      </c>
      <c r="C50" s="5">
        <v>3.3166241317751743</v>
      </c>
      <c r="D50" s="5">
        <v>0</v>
      </c>
      <c r="E50" s="5">
        <f t="shared" si="0"/>
        <v>3.4824553383639332</v>
      </c>
      <c r="F50" s="5">
        <v>0</v>
      </c>
      <c r="G50" s="5">
        <f t="shared" si="0"/>
        <v>3.6565781052821298</v>
      </c>
      <c r="H50" s="5">
        <v>0</v>
      </c>
      <c r="I50" s="5">
        <f t="shared" si="0"/>
        <v>3.8394070105462363</v>
      </c>
      <c r="J50" s="5">
        <v>0</v>
      </c>
      <c r="K50" s="5">
        <f t="shared" si="1"/>
        <v>3.4554663094916127</v>
      </c>
      <c r="L50" s="5">
        <v>0</v>
      </c>
      <c r="M50" s="5">
        <f t="shared" si="1"/>
        <v>3.1099196785424517</v>
      </c>
      <c r="N50" s="5">
        <v>0</v>
      </c>
      <c r="O50" s="5">
        <f t="shared" si="2"/>
        <v>2.7989277106882064</v>
      </c>
    </row>
    <row r="51" spans="1:15" ht="16.5" x14ac:dyDescent="0.35">
      <c r="A51" s="6">
        <v>38</v>
      </c>
      <c r="B51" s="5">
        <v>0</v>
      </c>
      <c r="C51" s="5">
        <v>3.3166241317751743</v>
      </c>
      <c r="D51" s="5">
        <v>0</v>
      </c>
      <c r="E51" s="5">
        <f t="shared" si="0"/>
        <v>3.4824553383639332</v>
      </c>
      <c r="F51" s="5">
        <v>0</v>
      </c>
      <c r="G51" s="5">
        <f t="shared" si="0"/>
        <v>3.6565781052821298</v>
      </c>
      <c r="H51" s="5">
        <v>0</v>
      </c>
      <c r="I51" s="5">
        <f t="shared" si="0"/>
        <v>3.8394070105462363</v>
      </c>
      <c r="J51" s="5">
        <v>0</v>
      </c>
      <c r="K51" s="5">
        <f t="shared" si="1"/>
        <v>3.4554663094916127</v>
      </c>
      <c r="L51" s="5">
        <v>0</v>
      </c>
      <c r="M51" s="5">
        <f t="shared" si="1"/>
        <v>3.1099196785424517</v>
      </c>
      <c r="N51" s="5">
        <v>0</v>
      </c>
      <c r="O51" s="5">
        <f t="shared" si="2"/>
        <v>2.7989277106882064</v>
      </c>
    </row>
    <row r="52" spans="1:15" ht="16.5" x14ac:dyDescent="0.35">
      <c r="A52" s="6">
        <v>39</v>
      </c>
      <c r="B52" s="5">
        <v>0</v>
      </c>
      <c r="C52" s="5">
        <v>3.3166241317751743</v>
      </c>
      <c r="D52" s="5">
        <v>0</v>
      </c>
      <c r="E52" s="5">
        <f t="shared" si="0"/>
        <v>3.4824553383639332</v>
      </c>
      <c r="F52" s="5">
        <v>0</v>
      </c>
      <c r="G52" s="5">
        <f t="shared" si="0"/>
        <v>3.6565781052821298</v>
      </c>
      <c r="H52" s="5">
        <v>0</v>
      </c>
      <c r="I52" s="5">
        <f t="shared" si="0"/>
        <v>3.8394070105462363</v>
      </c>
      <c r="J52" s="5">
        <v>0</v>
      </c>
      <c r="K52" s="5">
        <f t="shared" si="1"/>
        <v>3.4554663094916127</v>
      </c>
      <c r="L52" s="5">
        <v>0</v>
      </c>
      <c r="M52" s="5">
        <f t="shared" si="1"/>
        <v>3.1099196785424517</v>
      </c>
      <c r="N52" s="5">
        <v>0</v>
      </c>
      <c r="O52" s="5">
        <f t="shared" si="2"/>
        <v>2.7989277106882064</v>
      </c>
    </row>
    <row r="53" spans="1:15" ht="16.5" x14ac:dyDescent="0.35">
      <c r="A53" s="6">
        <v>40</v>
      </c>
      <c r="B53" s="5">
        <v>0</v>
      </c>
      <c r="C53" s="5">
        <v>3.3166241317751743</v>
      </c>
      <c r="D53" s="5">
        <v>0</v>
      </c>
      <c r="E53" s="5">
        <f t="shared" si="0"/>
        <v>3.4824553383639332</v>
      </c>
      <c r="F53" s="5">
        <v>0</v>
      </c>
      <c r="G53" s="5">
        <f t="shared" si="0"/>
        <v>3.6565781052821298</v>
      </c>
      <c r="H53" s="5">
        <v>0</v>
      </c>
      <c r="I53" s="5">
        <f t="shared" si="0"/>
        <v>3.8394070105462363</v>
      </c>
      <c r="J53" s="5">
        <v>0</v>
      </c>
      <c r="K53" s="5">
        <f t="shared" si="1"/>
        <v>3.4554663094916127</v>
      </c>
      <c r="L53" s="5">
        <v>0</v>
      </c>
      <c r="M53" s="5">
        <f t="shared" si="1"/>
        <v>3.1099196785424517</v>
      </c>
      <c r="N53" s="5">
        <v>0</v>
      </c>
      <c r="O53" s="5">
        <f t="shared" si="2"/>
        <v>2.7989277106882064</v>
      </c>
    </row>
    <row r="54" spans="1:15" ht="16.5" x14ac:dyDescent="0.35">
      <c r="A54" s="6">
        <v>41</v>
      </c>
      <c r="B54" s="5">
        <v>0</v>
      </c>
      <c r="C54" s="5">
        <v>3.3166241317751743</v>
      </c>
      <c r="D54" s="5">
        <v>0</v>
      </c>
      <c r="E54" s="5">
        <f t="shared" si="0"/>
        <v>3.4824553383639332</v>
      </c>
      <c r="F54" s="5">
        <v>0</v>
      </c>
      <c r="G54" s="5">
        <f t="shared" si="0"/>
        <v>3.6565781052821298</v>
      </c>
      <c r="H54" s="5">
        <v>0</v>
      </c>
      <c r="I54" s="5">
        <f t="shared" si="0"/>
        <v>3.8394070105462363</v>
      </c>
      <c r="J54" s="5">
        <v>0</v>
      </c>
      <c r="K54" s="5">
        <f t="shared" si="1"/>
        <v>3.4554663094916127</v>
      </c>
      <c r="L54" s="5">
        <v>0</v>
      </c>
      <c r="M54" s="5">
        <f t="shared" si="1"/>
        <v>3.1099196785424517</v>
      </c>
      <c r="N54" s="5">
        <v>0</v>
      </c>
      <c r="O54" s="5">
        <f t="shared" si="2"/>
        <v>2.7989277106882064</v>
      </c>
    </row>
    <row r="55" spans="1:15" ht="16.5" x14ac:dyDescent="0.35">
      <c r="A55" s="6">
        <v>42</v>
      </c>
      <c r="B55" s="5">
        <v>0</v>
      </c>
      <c r="C55" s="5">
        <v>3.3166241317751743</v>
      </c>
      <c r="D55" s="5">
        <v>0</v>
      </c>
      <c r="E55" s="5">
        <f t="shared" si="0"/>
        <v>3.4824553383639332</v>
      </c>
      <c r="F55" s="5">
        <v>0</v>
      </c>
      <c r="G55" s="5">
        <f t="shared" si="0"/>
        <v>3.6565781052821298</v>
      </c>
      <c r="H55" s="5">
        <v>0</v>
      </c>
      <c r="I55" s="5">
        <f t="shared" si="0"/>
        <v>3.8394070105462363</v>
      </c>
      <c r="J55" s="5">
        <v>0</v>
      </c>
      <c r="K55" s="5">
        <f t="shared" si="1"/>
        <v>3.4554663094916127</v>
      </c>
      <c r="L55" s="5">
        <v>0</v>
      </c>
      <c r="M55" s="5">
        <f t="shared" si="1"/>
        <v>3.1099196785424517</v>
      </c>
      <c r="N55" s="5">
        <v>0</v>
      </c>
      <c r="O55" s="5">
        <f t="shared" si="2"/>
        <v>2.7989277106882064</v>
      </c>
    </row>
    <row r="56" spans="1:15" ht="16.5" x14ac:dyDescent="0.35">
      <c r="A56" s="6">
        <v>43</v>
      </c>
      <c r="B56" s="5">
        <v>0</v>
      </c>
      <c r="C56" s="5">
        <v>3.3166241317751743</v>
      </c>
      <c r="D56" s="5">
        <v>0</v>
      </c>
      <c r="E56" s="5">
        <f t="shared" si="0"/>
        <v>3.4824553383639332</v>
      </c>
      <c r="F56" s="5">
        <v>0</v>
      </c>
      <c r="G56" s="5">
        <f t="shared" si="0"/>
        <v>3.6565781052821298</v>
      </c>
      <c r="H56" s="5">
        <v>0</v>
      </c>
      <c r="I56" s="5">
        <f t="shared" si="0"/>
        <v>3.8394070105462363</v>
      </c>
      <c r="J56" s="5">
        <v>0</v>
      </c>
      <c r="K56" s="5">
        <f t="shared" si="1"/>
        <v>3.4554663094916127</v>
      </c>
      <c r="L56" s="5">
        <v>0</v>
      </c>
      <c r="M56" s="5">
        <f t="shared" si="1"/>
        <v>3.1099196785424517</v>
      </c>
      <c r="N56" s="5">
        <v>0</v>
      </c>
      <c r="O56" s="5">
        <f t="shared" si="2"/>
        <v>2.7989277106882064</v>
      </c>
    </row>
    <row r="57" spans="1:15" ht="16.5" x14ac:dyDescent="0.35">
      <c r="A57" s="6">
        <v>44</v>
      </c>
      <c r="B57" s="5">
        <v>0</v>
      </c>
      <c r="C57" s="5">
        <v>3.3166241317751743</v>
      </c>
      <c r="D57" s="5">
        <v>0</v>
      </c>
      <c r="E57" s="5">
        <f t="shared" si="0"/>
        <v>3.4824553383639332</v>
      </c>
      <c r="F57" s="5">
        <v>0</v>
      </c>
      <c r="G57" s="5">
        <f t="shared" si="0"/>
        <v>3.6565781052821298</v>
      </c>
      <c r="H57" s="5">
        <v>0</v>
      </c>
      <c r="I57" s="5">
        <f t="shared" si="0"/>
        <v>3.8394070105462363</v>
      </c>
      <c r="J57" s="5">
        <v>0</v>
      </c>
      <c r="K57" s="5">
        <f t="shared" si="1"/>
        <v>3.4554663094916127</v>
      </c>
      <c r="L57" s="5">
        <v>0</v>
      </c>
      <c r="M57" s="5">
        <f t="shared" si="1"/>
        <v>3.1099196785424517</v>
      </c>
      <c r="N57" s="5">
        <v>0</v>
      </c>
      <c r="O57" s="5">
        <f t="shared" si="2"/>
        <v>2.7989277106882064</v>
      </c>
    </row>
    <row r="58" spans="1:15" ht="16.5" x14ac:dyDescent="0.35">
      <c r="A58" s="6">
        <v>45</v>
      </c>
      <c r="B58" s="5">
        <v>0</v>
      </c>
      <c r="C58" s="5">
        <v>3.3166241317751743</v>
      </c>
      <c r="D58" s="5">
        <v>0</v>
      </c>
      <c r="E58" s="5">
        <f t="shared" si="0"/>
        <v>3.4824553383639332</v>
      </c>
      <c r="F58" s="5">
        <v>0</v>
      </c>
      <c r="G58" s="5">
        <f t="shared" si="0"/>
        <v>3.6565781052821298</v>
      </c>
      <c r="H58" s="5">
        <v>0</v>
      </c>
      <c r="I58" s="5">
        <f t="shared" si="0"/>
        <v>3.8394070105462363</v>
      </c>
      <c r="J58" s="5">
        <v>0</v>
      </c>
      <c r="K58" s="5">
        <f t="shared" si="1"/>
        <v>3.4554663094916127</v>
      </c>
      <c r="L58" s="5">
        <v>0</v>
      </c>
      <c r="M58" s="5">
        <f t="shared" si="1"/>
        <v>3.1099196785424517</v>
      </c>
      <c r="N58" s="5">
        <v>0</v>
      </c>
      <c r="O58" s="5">
        <f t="shared" si="2"/>
        <v>2.7989277106882064</v>
      </c>
    </row>
    <row r="59" spans="1:15" ht="16.5" x14ac:dyDescent="0.35">
      <c r="A59" s="6">
        <v>46</v>
      </c>
      <c r="B59" s="5">
        <v>0</v>
      </c>
      <c r="C59" s="5">
        <v>3.3166241317751743</v>
      </c>
      <c r="D59" s="5">
        <v>0</v>
      </c>
      <c r="E59" s="5">
        <f t="shared" si="0"/>
        <v>3.4824553383639332</v>
      </c>
      <c r="F59" s="5">
        <v>0</v>
      </c>
      <c r="G59" s="5">
        <f t="shared" si="0"/>
        <v>3.6565781052821298</v>
      </c>
      <c r="H59" s="5">
        <v>0</v>
      </c>
      <c r="I59" s="5">
        <f t="shared" si="0"/>
        <v>3.8394070105462363</v>
      </c>
      <c r="J59" s="5">
        <v>0</v>
      </c>
      <c r="K59" s="5">
        <f t="shared" si="1"/>
        <v>3.4554663094916127</v>
      </c>
      <c r="L59" s="5">
        <v>0</v>
      </c>
      <c r="M59" s="5">
        <f t="shared" si="1"/>
        <v>3.1099196785424517</v>
      </c>
      <c r="N59" s="5">
        <v>0</v>
      </c>
      <c r="O59" s="5">
        <f t="shared" si="2"/>
        <v>2.7989277106882064</v>
      </c>
    </row>
    <row r="60" spans="1:15" ht="16.5" x14ac:dyDescent="0.35">
      <c r="A60" s="6">
        <v>47</v>
      </c>
      <c r="B60" s="5">
        <v>0</v>
      </c>
      <c r="C60" s="5">
        <v>3.3166241317751743</v>
      </c>
      <c r="D60" s="5">
        <v>0</v>
      </c>
      <c r="E60" s="5">
        <f t="shared" si="0"/>
        <v>3.4824553383639332</v>
      </c>
      <c r="F60" s="5">
        <v>0</v>
      </c>
      <c r="G60" s="5">
        <f t="shared" si="0"/>
        <v>3.6565781052821298</v>
      </c>
      <c r="H60" s="5">
        <v>0</v>
      </c>
      <c r="I60" s="5">
        <f t="shared" si="0"/>
        <v>3.8394070105462363</v>
      </c>
      <c r="J60" s="5">
        <v>0</v>
      </c>
      <c r="K60" s="5">
        <f t="shared" si="1"/>
        <v>3.4554663094916127</v>
      </c>
      <c r="L60" s="5">
        <v>0</v>
      </c>
      <c r="M60" s="5">
        <f t="shared" si="1"/>
        <v>3.1099196785424517</v>
      </c>
      <c r="N60" s="5">
        <v>0</v>
      </c>
      <c r="O60" s="5">
        <f t="shared" si="2"/>
        <v>2.7989277106882064</v>
      </c>
    </row>
    <row r="61" spans="1:15" ht="16.5" x14ac:dyDescent="0.35">
      <c r="A61" s="6">
        <v>48</v>
      </c>
      <c r="B61" s="5">
        <v>0</v>
      </c>
      <c r="C61" s="5">
        <v>3.3166241317751743</v>
      </c>
      <c r="D61" s="5">
        <v>0</v>
      </c>
      <c r="E61" s="5">
        <f t="shared" si="0"/>
        <v>3.4824553383639332</v>
      </c>
      <c r="F61" s="5">
        <v>0</v>
      </c>
      <c r="G61" s="5">
        <f t="shared" si="0"/>
        <v>3.6565781052821298</v>
      </c>
      <c r="H61" s="5">
        <v>0</v>
      </c>
      <c r="I61" s="5">
        <f t="shared" si="0"/>
        <v>3.8394070105462363</v>
      </c>
      <c r="J61" s="5">
        <v>0</v>
      </c>
      <c r="K61" s="5">
        <f t="shared" si="1"/>
        <v>3.4554663094916127</v>
      </c>
      <c r="L61" s="5">
        <v>0</v>
      </c>
      <c r="M61" s="5">
        <f t="shared" si="1"/>
        <v>3.1099196785424517</v>
      </c>
      <c r="N61" s="5">
        <v>0</v>
      </c>
      <c r="O61" s="5">
        <f t="shared" si="2"/>
        <v>2.7989277106882064</v>
      </c>
    </row>
    <row r="62" spans="1:15" ht="16.5" x14ac:dyDescent="0.35">
      <c r="A62" s="6" t="s">
        <v>22</v>
      </c>
      <c r="B62" s="7">
        <f>SUM(B14:B61)/2/1000</f>
        <v>0</v>
      </c>
      <c r="C62" s="7">
        <f t="shared" ref="C62" si="3">SUM(C14:C61)/2000</f>
        <v>0.1132613339466476</v>
      </c>
      <c r="D62" s="7">
        <f>SUM(D14:D61)/2/1000</f>
        <v>0</v>
      </c>
      <c r="E62" s="7">
        <f>SUM(E14:E61)/2000</f>
        <v>0.11892440064397999</v>
      </c>
      <c r="F62" s="7">
        <f>SUM(F14:F61)/2/1000</f>
        <v>0</v>
      </c>
      <c r="G62" s="7">
        <f>SUM(G14:G61)/2000</f>
        <v>0.12483142334884709</v>
      </c>
      <c r="H62" s="7">
        <f>SUM(H14:H61)/2/1000</f>
        <v>0</v>
      </c>
      <c r="I62" s="7">
        <f>SUM(I14:I61)/2000</f>
        <v>0.13107299451628937</v>
      </c>
      <c r="J62" s="7">
        <f>SUM(J14:J61)/2000</f>
        <v>0</v>
      </c>
      <c r="K62" s="7">
        <f>SUM(K14:K61)/2000</f>
        <v>0.11796569506466043</v>
      </c>
      <c r="L62" s="7">
        <f>SUM(L14:L61)/2/1000</f>
        <v>0</v>
      </c>
      <c r="M62" s="7">
        <f>SUM(M14:M61)/2/1000</f>
        <v>0.1061691255581943</v>
      </c>
      <c r="N62" s="7">
        <f>SUM(N14:N61)/2/1000</f>
        <v>0</v>
      </c>
      <c r="O62" s="7">
        <f>SUM(O14:O61)/2/1000</f>
        <v>9.5552213002375055E-2</v>
      </c>
    </row>
  </sheetData>
  <mergeCells count="8">
    <mergeCell ref="J12:K12"/>
    <mergeCell ref="L12:M12"/>
    <mergeCell ref="N12:O12"/>
    <mergeCell ref="A12:A13"/>
    <mergeCell ref="B12:C12"/>
    <mergeCell ref="D12:E12"/>
    <mergeCell ref="F12:G12"/>
    <mergeCell ref="H12:I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h e e t R o o t   x m l n s : x s d = " h t t p : / / w w w . w 3 . o r g / 2 0 0 1 / X M L S c h e m a "   x m l n s : x s i = " h t t p : / / w w w . w 3 . o r g / 2 0 0 1 / X M L S c h e m a - i n s t a n c e " >  
     < S e r i a l i z e d S o u r c e s / >  
     < S e r i a l i z e d P a r a m e t e r s / >  
     < C o n f i g u r a t i o n >  
         < N a m e > S h e e t C o n f i g u r a t i o n < / N a m e >  
         < H i d d e n C o m m e n t > f a l s e < / H i d d e n C o m m e n t >  
         < A u t o F i t D a t a S o u r c e > f a l s e < / A u t o F i t D a t a S o u r c e >  
         < W r a p T e x t > f a l s e < / W r a p T e x t >  
         < S t a t e > Q u i c k D i s a b l e < / S t a t e >  
         < W o r k s h e e t s H e a d e r F o o t e r >  
             < W o r k s h e e t H e a d e r F o o t e r >  
                 < W o r k s h e e t N a m e > S A M P L E < / W o r k s h e e t N a m e >  
                 < F i r s t L e f t H e a d e r / >  
                 < F i r s t C e n t e r H e a d e r / >  
                 < F i r s t R i g h t H e a d e r / >  
                 < F i r s t L e f t F o o t e r / >  
                 < F i r s t C e n t e r F o o t e r / >  
                 < F i r s t R i g h t F o o t e r / >  
                 < L e f t H e a d e r / >  
                 < C e n t e r H e a d e r / >  
                 < R i g h t H e a d e r / >  
                 < L e f t F o o t e r / >  
                 < C e n t e r F o o t e r / >  
                 < R i g h t F o o t e r / >  
                 < E v e n L e f t H e a d e r / >  
                 < E v e n C e n t e r H e a d e r / >  
                 < E v e n R i g h t H e a d e r / >  
                 < E v e n L e f t F o o t e r / >  
                 < E v e n C e n t e r F o o t e r / >  
                 < E v e n R i g h t F o o t e r / >  
             < / W o r k s h e e t H e a d e r F o o t e r >  
         < / W o r k s h e e t s H e a d e r F o o t e r >  
         < S o f t w a r e E x e c u t i o n V e r s i o n > U n k n o w n < / S o f t w a r e E x e c u t i o n V e r s i o n >  
         < S o f t w a r e C r e a t i o n V e r s i o n > U n k n o w n < / S o f t w a r e C r e a t i o n V e r s i o n >  
         < S o f t w a r e L a t e s t C h a n g e V e r s i o n > v 1 0 _ 9 7 _ 2 < / S o f t w a r e L a t e s t C h a n g e V e r s i o n >  
     < / C o n f i g u r a t i o n >  
 < / S h e e t R o o t > 
</file>

<file path=customXml/itemProps1.xml><?xml version="1.0" encoding="utf-8"?>
<ds:datastoreItem xmlns:ds="http://schemas.openxmlformats.org/officeDocument/2006/customXml" ds:itemID="{71BA03D4-7AD6-4AE8-A51C-D9D11BA45B4E}">
  <ds:schemaRefs>
    <ds:schemaRef ds:uri="http://www.w3.org/2001/XMLSchema"/>
  </ds:schemaRefs>
</ds:datastoreItem>
</file>

<file path=docMetadata/LabelInfo.xml><?xml version="1.0" encoding="utf-8"?>
<clbl:labelList xmlns:clbl="http://schemas.microsoft.com/office/2020/mipLabelMetadata">
  <clbl:label id="{d546e5e1-5d42-4630-bacd-c69bfdcbd5e8}" enabled="1" method="Standard" siteId="{96ece526-9c7d-48b0-8daf-8b93c90a5d1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Nguyen, Hoang (PAS)</cp:lastModifiedBy>
  <dcterms:created xsi:type="dcterms:W3CDTF">2020-08-17T10:21:00Z</dcterms:created>
  <dcterms:modified xsi:type="dcterms:W3CDTF">2024-10-08T02:30:10Z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1033-11.2.0.9906</vt:lpwstr>
  </property>
</Properties>
</file>