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ekampster/Desktop/FRT/"/>
    </mc:Choice>
  </mc:AlternateContent>
  <xr:revisionPtr revIDLastSave="0" documentId="13_ncr:1_{3674C171-D1C6-3C4B-BB2E-8173AEAE233B}" xr6:coauthVersionLast="47" xr6:coauthVersionMax="47" xr10:uidLastSave="{00000000-0000-0000-0000-000000000000}"/>
  <bookViews>
    <workbookView xWindow="1300" yWindow="4000" windowWidth="11680" windowHeight="23340" xr2:uid="{071037CB-0E13-B94C-9345-7BDEBF7BB3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<sst xmlns="http://schemas.openxmlformats.org/spreadsheetml/2006/main" count="21" uniqueCount="9">
  <si>
    <t>log_b</t>
  </si>
  <si>
    <t>q</t>
  </si>
  <si>
    <t>log_K</t>
  </si>
  <si>
    <t>term</t>
  </si>
  <si>
    <t>estimate</t>
  </si>
  <si>
    <t>temperature</t>
  </si>
  <si>
    <t>log_h</t>
  </si>
  <si>
    <t>log_c</t>
  </si>
  <si>
    <t>log_r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</si>
</sst>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093C-3CDC-AC48-9F53-0692E33E7899}">
  <dimension ref="A1:C19"/>
  <sheetViews>
    <sheetView tabSelected="1" workbookViewId="0">
      <selection activeCell="C24" sqref="C24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0</v>
      </c>
      <c r="B2">
        <v>-4.1070000000000002</v>
      </c>
      <c r="C2">
        <v>15</v>
      </c>
    </row>
    <row r="3" spans="1:3" x14ac:dyDescent="0.2">
      <c r="A3" t="s">
        <v>6</v>
      </c>
      <c r="B3">
        <f>LOG(0.029)</f>
        <v>-1.5376020021010439</v>
      </c>
      <c r="C3">
        <v>15</v>
      </c>
    </row>
    <row r="4" spans="1:3" x14ac:dyDescent="0.2">
      <c r="A4" t="s">
        <v>1</v>
      </c>
      <c r="B4">
        <v>0.86699999999999999</v>
      </c>
      <c r="C4">
        <v>15</v>
      </c>
    </row>
    <row r="5" spans="1:3" x14ac:dyDescent="0.2">
      <c r="A5" t="s">
        <v>8</v>
      </c>
      <c r="B5">
        <f>LOG(0.37)</f>
        <v>-0.43179827593300502</v>
      </c>
      <c r="C5">
        <v>15</v>
      </c>
    </row>
    <row r="6" spans="1:3" x14ac:dyDescent="0.2">
      <c r="A6" t="s">
        <v>2</v>
      </c>
      <c r="B6">
        <v>7.9020000000000001</v>
      </c>
      <c r="C6">
        <v>15</v>
      </c>
    </row>
    <row r="7" spans="1:3" x14ac:dyDescent="0.2">
      <c r="A7" t="s">
        <v>7</v>
      </c>
      <c r="B7">
        <f>LOG(0.004)</f>
        <v>-2.3979400086720375</v>
      </c>
      <c r="C7">
        <v>15</v>
      </c>
    </row>
    <row r="8" spans="1:3" x14ac:dyDescent="0.2">
      <c r="A8" t="s">
        <v>0</v>
      </c>
      <c r="B8">
        <v>-15.23</v>
      </c>
      <c r="C8">
        <v>20</v>
      </c>
    </row>
    <row r="9" spans="1:3" x14ac:dyDescent="0.2">
      <c r="A9" t="s">
        <v>6</v>
      </c>
      <c r="B9">
        <f>LOG(0.045)</f>
        <v>-1.3467874862246563</v>
      </c>
      <c r="C9">
        <v>20</v>
      </c>
    </row>
    <row r="10" spans="1:3" x14ac:dyDescent="0.2">
      <c r="A10" t="s">
        <v>1</v>
      </c>
      <c r="B10">
        <v>3.4929999999999999</v>
      </c>
      <c r="C10">
        <v>20</v>
      </c>
    </row>
    <row r="11" spans="1:3" x14ac:dyDescent="0.2">
      <c r="A11" t="s">
        <v>8</v>
      </c>
      <c r="B11">
        <f>LOG(1.146)</f>
        <v>5.9184617631371138E-2</v>
      </c>
      <c r="C11">
        <v>20</v>
      </c>
    </row>
    <row r="12" spans="1:3" x14ac:dyDescent="0.2">
      <c r="A12" t="s">
        <v>2</v>
      </c>
      <c r="B12">
        <v>7.8970000000000002</v>
      </c>
      <c r="C12">
        <v>20</v>
      </c>
    </row>
    <row r="13" spans="1:3" x14ac:dyDescent="0.2">
      <c r="A13" t="s">
        <v>7</v>
      </c>
      <c r="B13">
        <f>LOG(0.011)</f>
        <v>-1.9586073148417751</v>
      </c>
      <c r="C13">
        <v>20</v>
      </c>
    </row>
    <row r="14" spans="1:3" x14ac:dyDescent="0.2">
      <c r="A14" t="s">
        <v>0</v>
      </c>
      <c r="B14">
        <v>1.117</v>
      </c>
      <c r="C14">
        <v>25</v>
      </c>
    </row>
    <row r="15" spans="1:3" x14ac:dyDescent="0.2">
      <c r="A15" t="s">
        <v>6</v>
      </c>
      <c r="B15">
        <f>LOG(0.001)</f>
        <v>-3</v>
      </c>
      <c r="C15">
        <v>25</v>
      </c>
    </row>
    <row r="16" spans="1:3" x14ac:dyDescent="0.2">
      <c r="A16" t="s">
        <v>1</v>
      </c>
      <c r="B16">
        <v>-0.56899999999999995</v>
      </c>
      <c r="C16">
        <v>25</v>
      </c>
    </row>
    <row r="17" spans="1:3" x14ac:dyDescent="0.2">
      <c r="A17" t="s">
        <v>8</v>
      </c>
      <c r="B17">
        <f>LOG(1.209)</f>
        <v>8.2426300860771906E-2</v>
      </c>
      <c r="C17">
        <v>25</v>
      </c>
    </row>
    <row r="18" spans="1:3" x14ac:dyDescent="0.2">
      <c r="A18" t="s">
        <v>2</v>
      </c>
      <c r="B18">
        <v>8.4770000000000003</v>
      </c>
      <c r="C18">
        <v>25</v>
      </c>
    </row>
    <row r="19" spans="1:3" x14ac:dyDescent="0.2">
      <c r="A19" t="s">
        <v>7</v>
      </c>
      <c r="B19">
        <f>LOG(0.01)</f>
        <v>-2</v>
      </c>
      <c r="C1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Pennekamp</dc:creator>
  <cp:lastModifiedBy>Frank Pennekamp</cp:lastModifiedBy>
  <dcterms:created xsi:type="dcterms:W3CDTF">2022-06-30T12:27:08Z</dcterms:created>
  <dcterms:modified xsi:type="dcterms:W3CDTF">2022-07-01T08:31:05Z</dcterms:modified>
</cp:coreProperties>
</file>