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9450" activeTab="6"/>
  </bookViews>
  <sheets>
    <sheet name="YourExcelFileName" sheetId="2" r:id="rId1"/>
    <sheet name="灌溉面積" sheetId="3" r:id="rId2"/>
    <sheet name="用水量" sheetId="4" r:id="rId3"/>
    <sheet name="區域灌溉面積整理" sheetId="7" r:id="rId4"/>
    <sheet name="區域用水量" sheetId="8" r:id="rId5"/>
    <sheet name="區域灌溉面積" sheetId="6" r:id="rId6"/>
    <sheet name="畫圖" sheetId="9" r:id="rId7"/>
  </sheets>
  <calcPr calcId="145621"/>
</workbook>
</file>

<file path=xl/calcChain.xml><?xml version="1.0" encoding="utf-8"?>
<calcChain xmlns="http://schemas.openxmlformats.org/spreadsheetml/2006/main">
  <c r="V13" i="8" l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3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9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5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2" i="8"/>
  <c r="V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1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0" i="8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7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4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0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4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7" i="4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3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2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1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0" i="6"/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9" i="6"/>
  <c r="V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5" i="6"/>
  <c r="E27" i="7" l="1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D27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D24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D20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D14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D11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D7" i="7"/>
  <c r="R388" i="2" l="1"/>
  <c r="Q389" i="2"/>
  <c r="P391" i="2"/>
</calcChain>
</file>

<file path=xl/sharedStrings.xml><?xml version="1.0" encoding="utf-8"?>
<sst xmlns="http://schemas.openxmlformats.org/spreadsheetml/2006/main" count="1113" uniqueCount="85">
  <si>
    <t>灌溉面積與用水量(105年度)</t>
  </si>
  <si>
    <t>單位：公頃</t>
  </si>
  <si>
    <t>單位：千立方公尺</t>
  </si>
  <si>
    <t>區域</t>
  </si>
  <si>
    <t>項目</t>
  </si>
  <si>
    <t>灌溉面積</t>
  </si>
  <si>
    <t>用水量</t>
  </si>
  <si>
    <t>水稻</t>
  </si>
  <si>
    <t>雜作</t>
  </si>
  <si>
    <t>一期</t>
  </si>
  <si>
    <t>二期</t>
  </si>
  <si>
    <t>合計</t>
  </si>
  <si>
    <t>中部</t>
  </si>
  <si>
    <t>苗栗</t>
  </si>
  <si>
    <t>台中</t>
  </si>
  <si>
    <t>南投</t>
  </si>
  <si>
    <t>彰化</t>
  </si>
  <si>
    <t>雲林</t>
  </si>
  <si>
    <t>南部</t>
  </si>
  <si>
    <t>嘉南</t>
  </si>
  <si>
    <t>高雄</t>
  </si>
  <si>
    <t>屏東</t>
  </si>
  <si>
    <t>東部</t>
  </si>
  <si>
    <t>台東</t>
  </si>
  <si>
    <t>花蓮</t>
  </si>
  <si>
    <r>
      <t> </t>
    </r>
    <r>
      <rPr>
        <sz val="9"/>
        <color theme="1"/>
        <rFont val="ＭＳ Ｐゴシック"/>
        <family val="2"/>
        <charset val="128"/>
        <scheme val="minor"/>
      </rPr>
      <t>註:甘蔗水量由台糖公司提供，原始資料僅提供區域合計；水稻雜作水量由農田水利會提供。</t>
    </r>
  </si>
  <si>
    <t>灌溉面積與用水量(104年度)</t>
  </si>
  <si>
    <t>灌溉面積與用水量(103年度)</t>
  </si>
  <si>
    <t>灌溉面積與用水量(102年度)</t>
  </si>
  <si>
    <t>灌溉面積與用水量(101年度)</t>
  </si>
  <si>
    <t>灌溉面積與用水量(100年度)</t>
  </si>
  <si>
    <t>灌溉面積與用水量(99年度)</t>
  </si>
  <si>
    <t>灌溉面積與用水量(98年度)</t>
  </si>
  <si>
    <t>灌溉面積與用水量(97年度)</t>
  </si>
  <si>
    <t>灌溉面積與用水量(96年度)</t>
  </si>
  <si>
    <t>灌溉面積與用水量(95年度)</t>
  </si>
  <si>
    <t>灌溉面積與用水量(94年度)</t>
  </si>
  <si>
    <t>灌溉面積與用水量(93年度)</t>
  </si>
  <si>
    <t>灌溉面積與用水量(92年度)</t>
  </si>
  <si>
    <t>灌溉面積與用水量(91年度)</t>
  </si>
  <si>
    <t>灌溉面積與用水量(90年度)</t>
  </si>
  <si>
    <t>灌溉面積與用水量(89年度)</t>
  </si>
  <si>
    <t>灌溉面積與用水量(88年度)</t>
  </si>
  <si>
    <t>灌溉面積與用水量(87年度)</t>
  </si>
  <si>
    <t>灌溉面積與用水量(86年度)</t>
  </si>
  <si>
    <t>項目</t>
    <phoneticPr fontId="20"/>
  </si>
  <si>
    <t>區域</t>
    <phoneticPr fontId="20"/>
  </si>
  <si>
    <t>水稻灌溉面積(單位:公頃)</t>
    <phoneticPr fontId="20"/>
  </si>
  <si>
    <r>
      <t>水稻灌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</si>
  <si>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雜作灌溉面積(單位:公頃)</t>
    <phoneticPr fontId="20"/>
  </si>
  <si>
    <r>
      <t>雜作灌</t>
    </r>
    <r>
      <rPr>
        <sz val="12"/>
        <color theme="1"/>
        <rFont val="ＭＳ Ｐゴシック"/>
        <family val="3"/>
        <charset val="136"/>
        <scheme val="minor"/>
      </rPr>
      <t>溉</t>
    </r>
    <r>
      <rPr>
        <sz val="12"/>
        <color theme="1"/>
        <rFont val="ＭＳ Ｐゴシック"/>
        <family val="3"/>
        <charset val="136"/>
        <scheme val="minor"/>
      </rPr>
      <t>面積(單位:公頃)</t>
    </r>
    <phoneticPr fontId="20"/>
  </si>
  <si>
    <t>苗栗</t>
    <phoneticPr fontId="20"/>
  </si>
  <si>
    <t>南投</t>
    <phoneticPr fontId="20"/>
  </si>
  <si>
    <t>彰化</t>
    <phoneticPr fontId="20"/>
  </si>
  <si>
    <t>雲林</t>
    <phoneticPr fontId="20"/>
  </si>
  <si>
    <t>嘉南</t>
    <phoneticPr fontId="20"/>
  </si>
  <si>
    <t>單位：千立方公尺</t>
    <phoneticPr fontId="20"/>
  </si>
  <si>
    <t>水稻用水量(單位：千立方公尺)</t>
    <phoneticPr fontId="20"/>
  </si>
  <si>
    <t>雜作用水量(單位：千立方公尺)</t>
    <phoneticPr fontId="20"/>
  </si>
  <si>
    <t>中部</t>
    <phoneticPr fontId="20"/>
  </si>
  <si>
    <t>南部</t>
    <phoneticPr fontId="20"/>
  </si>
  <si>
    <t>東部</t>
    <phoneticPr fontId="20"/>
  </si>
  <si>
    <t>水稻灌溉面積</t>
    <phoneticPr fontId="22" type="noConversion"/>
  </si>
  <si>
    <t>雜作灌溉面積</t>
    <phoneticPr fontId="22" type="noConversion"/>
  </si>
  <si>
    <t>台灣</t>
    <phoneticPr fontId="20"/>
  </si>
  <si>
    <t>水稻灌溉面積(公頃)</t>
    <phoneticPr fontId="20"/>
  </si>
  <si>
    <t>雜作灌溉面積(公頃)</t>
    <phoneticPr fontId="20"/>
  </si>
  <si>
    <t>總灌溉面積(公頃)</t>
    <phoneticPr fontId="20"/>
  </si>
  <si>
    <t>台灣</t>
    <phoneticPr fontId="22" type="noConversion"/>
  </si>
  <si>
    <t>中部</t>
    <phoneticPr fontId="20"/>
  </si>
  <si>
    <t>南部</t>
    <phoneticPr fontId="20"/>
  </si>
  <si>
    <t>東部</t>
    <phoneticPr fontId="20"/>
  </si>
  <si>
    <t>總灌溉用水量(千立方公尺)</t>
    <phoneticPr fontId="20"/>
  </si>
  <si>
    <t>水稻灌溉用水量(千立方公尺)</t>
    <phoneticPr fontId="20"/>
  </si>
  <si>
    <t>雜作灌溉用水量(千立方公尺)</t>
    <phoneticPr fontId="20"/>
  </si>
  <si>
    <t>總灌溉用水量(千立方公尺)</t>
    <phoneticPr fontId="20"/>
  </si>
  <si>
    <t>水稻區域灌溉面積(公頃)</t>
    <phoneticPr fontId="20"/>
  </si>
  <si>
    <t>雜作區域灌溉面積(公頃)</t>
    <phoneticPr fontId="20"/>
  </si>
  <si>
    <t>水稻灌溉用水量(千立方公尺)</t>
    <phoneticPr fontId="20"/>
  </si>
  <si>
    <t>區域總灌溉用水量(千立方公尺)</t>
    <phoneticPr fontId="20"/>
  </si>
  <si>
    <t>區域水稻灌溉用水量(千立方公尺)</t>
    <phoneticPr fontId="20"/>
  </si>
  <si>
    <t>區域雜作灌溉用水量(千立方公尺)</t>
    <phoneticPr fontId="20"/>
  </si>
  <si>
    <t>縣市水稻用水量(千立方公尺)</t>
    <phoneticPr fontId="20"/>
  </si>
  <si>
    <t>縣市雜作用水量(千立方公尺)</t>
    <phoneticPr fontId="20"/>
  </si>
  <si>
    <t>分區域顏色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</si>
</sst>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12"/>
      <color rgb="FF9C6500"/>
      <name val="ＭＳ Ｐゴシック"/>
      <family val="2"/>
      <charset val="128"/>
      <scheme val="min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i/>
      <sz val="12"/>
      <color rgb="FF7F7F7F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36"/>
      <scheme val="minor"/>
    </font>
    <font>
      <sz val="9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灌溉面積!$C$1:$C$21</c:f>
              <c:numCache>
                <c:formatCode>General</c:formatCode>
                <c:ptCount val="21"/>
                <c:pt idx="0">
                  <c:v>86</c:v>
                </c:pt>
                <c:pt idx="1">
                  <c:v>51354</c:v>
                </c:pt>
                <c:pt idx="2">
                  <c:v>72974</c:v>
                </c:pt>
                <c:pt idx="3">
                  <c:v>19474</c:v>
                </c:pt>
                <c:pt idx="4">
                  <c:v>19101</c:v>
                </c:pt>
                <c:pt idx="5">
                  <c:v>64595</c:v>
                </c:pt>
                <c:pt idx="6">
                  <c:v>62998</c:v>
                </c:pt>
                <c:pt idx="7">
                  <c:v>12656</c:v>
                </c:pt>
                <c:pt idx="8">
                  <c:v>11457</c:v>
                </c:pt>
                <c:pt idx="9">
                  <c:v>12514</c:v>
                </c:pt>
                <c:pt idx="10">
                  <c:v>12092</c:v>
                </c:pt>
                <c:pt idx="11">
                  <c:v>22573</c:v>
                </c:pt>
                <c:pt idx="12">
                  <c:v>19427</c:v>
                </c:pt>
                <c:pt idx="13">
                  <c:v>0</c:v>
                </c:pt>
                <c:pt idx="14">
                  <c:v>5857</c:v>
                </c:pt>
                <c:pt idx="15">
                  <c:v>57377</c:v>
                </c:pt>
                <c:pt idx="16">
                  <c:v>40178</c:v>
                </c:pt>
                <c:pt idx="17">
                  <c:v>14464</c:v>
                </c:pt>
                <c:pt idx="18">
                  <c:v>24006</c:v>
                </c:pt>
                <c:pt idx="19">
                  <c:v>11712</c:v>
                </c:pt>
                <c:pt idx="20">
                  <c:v>10516</c:v>
                </c:pt>
              </c:numCache>
            </c:numRef>
          </c:val>
        </c:ser>
        <c:ser>
          <c:idx val="1"/>
          <c:order val="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灌溉面積!$D$1:$D$21</c:f>
              <c:numCache>
                <c:formatCode>General</c:formatCode>
                <c:ptCount val="21"/>
                <c:pt idx="0">
                  <c:v>87</c:v>
                </c:pt>
                <c:pt idx="1">
                  <c:v>37038</c:v>
                </c:pt>
                <c:pt idx="2">
                  <c:v>19474</c:v>
                </c:pt>
                <c:pt idx="3">
                  <c:v>50233</c:v>
                </c:pt>
                <c:pt idx="4">
                  <c:v>18712</c:v>
                </c:pt>
                <c:pt idx="5">
                  <c:v>70245</c:v>
                </c:pt>
                <c:pt idx="6">
                  <c:v>67387</c:v>
                </c:pt>
                <c:pt idx="7">
                  <c:v>12566</c:v>
                </c:pt>
                <c:pt idx="8">
                  <c:v>7215</c:v>
                </c:pt>
                <c:pt idx="9">
                  <c:v>13554</c:v>
                </c:pt>
                <c:pt idx="10">
                  <c:v>12765</c:v>
                </c:pt>
                <c:pt idx="11">
                  <c:v>86031</c:v>
                </c:pt>
                <c:pt idx="12">
                  <c:v>0</c:v>
                </c:pt>
                <c:pt idx="13">
                  <c:v>9576</c:v>
                </c:pt>
                <c:pt idx="14">
                  <c:v>6166</c:v>
                </c:pt>
                <c:pt idx="15">
                  <c:v>22847</c:v>
                </c:pt>
                <c:pt idx="16">
                  <c:v>45755</c:v>
                </c:pt>
                <c:pt idx="17">
                  <c:v>14929</c:v>
                </c:pt>
                <c:pt idx="18">
                  <c:v>28178</c:v>
                </c:pt>
                <c:pt idx="19">
                  <c:v>9199</c:v>
                </c:pt>
                <c:pt idx="20">
                  <c:v>11461</c:v>
                </c:pt>
              </c:numCache>
            </c:numRef>
          </c:val>
        </c:ser>
        <c:ser>
          <c:idx val="2"/>
          <c:order val="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灌溉面積!$E$1:$E$21</c:f>
              <c:numCache>
                <c:formatCode>General</c:formatCode>
                <c:ptCount val="21"/>
                <c:pt idx="0">
                  <c:v>88</c:v>
                </c:pt>
                <c:pt idx="1">
                  <c:v>18629</c:v>
                </c:pt>
                <c:pt idx="2">
                  <c:v>49083</c:v>
                </c:pt>
                <c:pt idx="3">
                  <c:v>18988</c:v>
                </c:pt>
                <c:pt idx="4">
                  <c:v>68505</c:v>
                </c:pt>
                <c:pt idx="5">
                  <c:v>35326</c:v>
                </c:pt>
                <c:pt idx="6">
                  <c:v>67884</c:v>
                </c:pt>
                <c:pt idx="7">
                  <c:v>12299</c:v>
                </c:pt>
                <c:pt idx="8">
                  <c:v>10838</c:v>
                </c:pt>
                <c:pt idx="9">
                  <c:v>13318</c:v>
                </c:pt>
                <c:pt idx="10">
                  <c:v>13052</c:v>
                </c:pt>
                <c:pt idx="11">
                  <c:v>0</c:v>
                </c:pt>
                <c:pt idx="12">
                  <c:v>22488</c:v>
                </c:pt>
                <c:pt idx="13">
                  <c:v>5862</c:v>
                </c:pt>
                <c:pt idx="14">
                  <c:v>24161</c:v>
                </c:pt>
                <c:pt idx="15">
                  <c:v>50615</c:v>
                </c:pt>
                <c:pt idx="16">
                  <c:v>39767</c:v>
                </c:pt>
                <c:pt idx="17">
                  <c:v>14103</c:v>
                </c:pt>
                <c:pt idx="18">
                  <c:v>24557</c:v>
                </c:pt>
                <c:pt idx="19">
                  <c:v>9472</c:v>
                </c:pt>
                <c:pt idx="20">
                  <c:v>11174</c:v>
                </c:pt>
              </c:numCache>
            </c:numRef>
          </c:val>
        </c:ser>
        <c:ser>
          <c:idx val="3"/>
          <c:order val="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灌溉面積!$F$1:$F$21</c:f>
              <c:numCache>
                <c:formatCode>General</c:formatCode>
                <c:ptCount val="21"/>
                <c:pt idx="0">
                  <c:v>89</c:v>
                </c:pt>
                <c:pt idx="1">
                  <c:v>18909</c:v>
                </c:pt>
                <c:pt idx="2">
                  <c:v>49322</c:v>
                </c:pt>
                <c:pt idx="3">
                  <c:v>15835</c:v>
                </c:pt>
                <c:pt idx="4">
                  <c:v>68915</c:v>
                </c:pt>
                <c:pt idx="5">
                  <c:v>64615</c:v>
                </c:pt>
                <c:pt idx="6">
                  <c:v>68757</c:v>
                </c:pt>
                <c:pt idx="7">
                  <c:v>12583</c:v>
                </c:pt>
                <c:pt idx="8">
                  <c:v>11086</c:v>
                </c:pt>
                <c:pt idx="9">
                  <c:v>13077</c:v>
                </c:pt>
                <c:pt idx="10">
                  <c:v>13648</c:v>
                </c:pt>
                <c:pt idx="11">
                  <c:v>0</c:v>
                </c:pt>
                <c:pt idx="12">
                  <c:v>20257</c:v>
                </c:pt>
                <c:pt idx="13">
                  <c:v>6060</c:v>
                </c:pt>
                <c:pt idx="14">
                  <c:v>23782</c:v>
                </c:pt>
                <c:pt idx="15">
                  <c:v>59999</c:v>
                </c:pt>
                <c:pt idx="16">
                  <c:v>27182</c:v>
                </c:pt>
                <c:pt idx="17">
                  <c:v>14490</c:v>
                </c:pt>
                <c:pt idx="18">
                  <c:v>29434</c:v>
                </c:pt>
                <c:pt idx="19">
                  <c:v>11149</c:v>
                </c:pt>
                <c:pt idx="20">
                  <c:v>9426</c:v>
                </c:pt>
              </c:numCache>
            </c:numRef>
          </c:val>
        </c:ser>
        <c:ser>
          <c:idx val="4"/>
          <c:order val="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灌溉面積!$G$1:$G$21</c:f>
              <c:numCache>
                <c:formatCode>General</c:formatCode>
                <c:ptCount val="21"/>
                <c:pt idx="0">
                  <c:v>90</c:v>
                </c:pt>
                <c:pt idx="1">
                  <c:v>49462</c:v>
                </c:pt>
                <c:pt idx="2">
                  <c:v>18787</c:v>
                </c:pt>
                <c:pt idx="3">
                  <c:v>18593</c:v>
                </c:pt>
                <c:pt idx="4">
                  <c:v>64987</c:v>
                </c:pt>
                <c:pt idx="5">
                  <c:v>39618</c:v>
                </c:pt>
                <c:pt idx="6">
                  <c:v>68070</c:v>
                </c:pt>
                <c:pt idx="7">
                  <c:v>12195</c:v>
                </c:pt>
                <c:pt idx="8">
                  <c:v>10728</c:v>
                </c:pt>
                <c:pt idx="9">
                  <c:v>13561</c:v>
                </c:pt>
                <c:pt idx="10">
                  <c:v>13200</c:v>
                </c:pt>
                <c:pt idx="11">
                  <c:v>9456</c:v>
                </c:pt>
                <c:pt idx="12">
                  <c:v>6037</c:v>
                </c:pt>
                <c:pt idx="13">
                  <c:v>0</c:v>
                </c:pt>
                <c:pt idx="14">
                  <c:v>27678</c:v>
                </c:pt>
                <c:pt idx="15">
                  <c:v>47973</c:v>
                </c:pt>
                <c:pt idx="16">
                  <c:v>13208</c:v>
                </c:pt>
                <c:pt idx="17">
                  <c:v>14598</c:v>
                </c:pt>
                <c:pt idx="18">
                  <c:v>35659</c:v>
                </c:pt>
                <c:pt idx="19">
                  <c:v>9445</c:v>
                </c:pt>
                <c:pt idx="20">
                  <c:v>11026</c:v>
                </c:pt>
              </c:numCache>
            </c:numRef>
          </c:val>
        </c:ser>
        <c:ser>
          <c:idx val="5"/>
          <c:order val="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灌溉面積!$H$1:$H$21</c:f>
              <c:numCache>
                <c:formatCode>General</c:formatCode>
                <c:ptCount val="21"/>
                <c:pt idx="0">
                  <c:v>91</c:v>
                </c:pt>
                <c:pt idx="1">
                  <c:v>15331</c:v>
                </c:pt>
                <c:pt idx="2">
                  <c:v>17435</c:v>
                </c:pt>
                <c:pt idx="3">
                  <c:v>64520</c:v>
                </c:pt>
                <c:pt idx="4">
                  <c:v>49228</c:v>
                </c:pt>
                <c:pt idx="5">
                  <c:v>39232</c:v>
                </c:pt>
                <c:pt idx="6">
                  <c:v>67980</c:v>
                </c:pt>
                <c:pt idx="7">
                  <c:v>12627</c:v>
                </c:pt>
                <c:pt idx="8">
                  <c:v>10994</c:v>
                </c:pt>
                <c:pt idx="9">
                  <c:v>12954</c:v>
                </c:pt>
                <c:pt idx="10">
                  <c:v>13619</c:v>
                </c:pt>
                <c:pt idx="11">
                  <c:v>0</c:v>
                </c:pt>
                <c:pt idx="12">
                  <c:v>7389</c:v>
                </c:pt>
                <c:pt idx="13">
                  <c:v>25131</c:v>
                </c:pt>
                <c:pt idx="14">
                  <c:v>19817</c:v>
                </c:pt>
                <c:pt idx="15">
                  <c:v>125247</c:v>
                </c:pt>
                <c:pt idx="16">
                  <c:v>26108</c:v>
                </c:pt>
                <c:pt idx="17">
                  <c:v>13789</c:v>
                </c:pt>
                <c:pt idx="18">
                  <c:v>35368</c:v>
                </c:pt>
                <c:pt idx="19">
                  <c:v>11272</c:v>
                </c:pt>
                <c:pt idx="20">
                  <c:v>10029</c:v>
                </c:pt>
              </c:numCache>
            </c:numRef>
          </c:val>
        </c:ser>
        <c:ser>
          <c:idx val="6"/>
          <c:order val="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灌溉面積!$I$1:$I$21</c:f>
              <c:numCache>
                <c:formatCode>General</c:formatCode>
                <c:ptCount val="21"/>
                <c:pt idx="0">
                  <c:v>92</c:v>
                </c:pt>
                <c:pt idx="1">
                  <c:v>16831</c:v>
                </c:pt>
                <c:pt idx="2">
                  <c:v>17790</c:v>
                </c:pt>
                <c:pt idx="3">
                  <c:v>63636</c:v>
                </c:pt>
                <c:pt idx="4">
                  <c:v>37436</c:v>
                </c:pt>
                <c:pt idx="5">
                  <c:v>46075</c:v>
                </c:pt>
                <c:pt idx="6">
                  <c:v>63558</c:v>
                </c:pt>
                <c:pt idx="7">
                  <c:v>11697</c:v>
                </c:pt>
                <c:pt idx="8">
                  <c:v>10573</c:v>
                </c:pt>
                <c:pt idx="9">
                  <c:v>13256</c:v>
                </c:pt>
                <c:pt idx="10">
                  <c:v>13186</c:v>
                </c:pt>
                <c:pt idx="11">
                  <c:v>0</c:v>
                </c:pt>
                <c:pt idx="12">
                  <c:v>7034</c:v>
                </c:pt>
                <c:pt idx="13">
                  <c:v>26638</c:v>
                </c:pt>
                <c:pt idx="14">
                  <c:v>81000</c:v>
                </c:pt>
                <c:pt idx="15">
                  <c:v>19740</c:v>
                </c:pt>
                <c:pt idx="16">
                  <c:v>2602</c:v>
                </c:pt>
                <c:pt idx="17">
                  <c:v>15128</c:v>
                </c:pt>
                <c:pt idx="18">
                  <c:v>34871</c:v>
                </c:pt>
                <c:pt idx="19">
                  <c:v>11449</c:v>
                </c:pt>
                <c:pt idx="20">
                  <c:v>11040</c:v>
                </c:pt>
              </c:numCache>
            </c:numRef>
          </c:val>
        </c:ser>
        <c:ser>
          <c:idx val="7"/>
          <c:order val="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灌溉面積!$J$1:$J$21</c:f>
              <c:numCache>
                <c:formatCode>General</c:formatCode>
                <c:ptCount val="21"/>
                <c:pt idx="0">
                  <c:v>93</c:v>
                </c:pt>
                <c:pt idx="1">
                  <c:v>45349</c:v>
                </c:pt>
                <c:pt idx="2">
                  <c:v>17972</c:v>
                </c:pt>
                <c:pt idx="3">
                  <c:v>63775</c:v>
                </c:pt>
                <c:pt idx="4">
                  <c:v>49637</c:v>
                </c:pt>
                <c:pt idx="5">
                  <c:v>12655</c:v>
                </c:pt>
                <c:pt idx="6">
                  <c:v>28022</c:v>
                </c:pt>
                <c:pt idx="7">
                  <c:v>9859</c:v>
                </c:pt>
                <c:pt idx="8">
                  <c:v>7649</c:v>
                </c:pt>
                <c:pt idx="9">
                  <c:v>12220</c:v>
                </c:pt>
                <c:pt idx="10">
                  <c:v>12407</c:v>
                </c:pt>
                <c:pt idx="11">
                  <c:v>2806</c:v>
                </c:pt>
                <c:pt idx="12">
                  <c:v>6852</c:v>
                </c:pt>
                <c:pt idx="13">
                  <c:v>23768</c:v>
                </c:pt>
                <c:pt idx="14">
                  <c:v>73251</c:v>
                </c:pt>
                <c:pt idx="15">
                  <c:v>0</c:v>
                </c:pt>
                <c:pt idx="16">
                  <c:v>50839</c:v>
                </c:pt>
                <c:pt idx="17">
                  <c:v>14725</c:v>
                </c:pt>
                <c:pt idx="18">
                  <c:v>13347</c:v>
                </c:pt>
                <c:pt idx="19">
                  <c:v>10591</c:v>
                </c:pt>
                <c:pt idx="20">
                  <c:v>12589</c:v>
                </c:pt>
              </c:numCache>
            </c:numRef>
          </c:val>
        </c:ser>
        <c:ser>
          <c:idx val="8"/>
          <c:order val="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灌溉面積!$K$1:$K$21</c:f>
              <c:numCache>
                <c:formatCode>General</c:formatCode>
                <c:ptCount val="21"/>
                <c:pt idx="0">
                  <c:v>94</c:v>
                </c:pt>
                <c:pt idx="1">
                  <c:v>15799</c:v>
                </c:pt>
                <c:pt idx="2">
                  <c:v>47253</c:v>
                </c:pt>
                <c:pt idx="3">
                  <c:v>17972</c:v>
                </c:pt>
                <c:pt idx="4">
                  <c:v>62588</c:v>
                </c:pt>
                <c:pt idx="5">
                  <c:v>51530</c:v>
                </c:pt>
                <c:pt idx="6">
                  <c:v>51199</c:v>
                </c:pt>
                <c:pt idx="7">
                  <c:v>10020</c:v>
                </c:pt>
                <c:pt idx="8">
                  <c:v>8454</c:v>
                </c:pt>
                <c:pt idx="9">
                  <c:v>12782</c:v>
                </c:pt>
                <c:pt idx="10">
                  <c:v>11637</c:v>
                </c:pt>
                <c:pt idx="11">
                  <c:v>0</c:v>
                </c:pt>
                <c:pt idx="12">
                  <c:v>2883</c:v>
                </c:pt>
                <c:pt idx="13">
                  <c:v>6852</c:v>
                </c:pt>
                <c:pt idx="14">
                  <c:v>24749</c:v>
                </c:pt>
                <c:pt idx="15">
                  <c:v>68573</c:v>
                </c:pt>
                <c:pt idx="16">
                  <c:v>47315</c:v>
                </c:pt>
                <c:pt idx="17">
                  <c:v>8887</c:v>
                </c:pt>
                <c:pt idx="18">
                  <c:v>11748</c:v>
                </c:pt>
                <c:pt idx="19">
                  <c:v>7124</c:v>
                </c:pt>
                <c:pt idx="20">
                  <c:v>6614</c:v>
                </c:pt>
              </c:numCache>
            </c:numRef>
          </c:val>
        </c:ser>
        <c:ser>
          <c:idx val="9"/>
          <c:order val="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灌溉面積!$L$1:$L$21</c:f>
              <c:numCache>
                <c:formatCode>General</c:formatCode>
                <c:ptCount val="21"/>
                <c:pt idx="0">
                  <c:v>95</c:v>
                </c:pt>
                <c:pt idx="1">
                  <c:v>14001</c:v>
                </c:pt>
                <c:pt idx="2">
                  <c:v>47284</c:v>
                </c:pt>
                <c:pt idx="3">
                  <c:v>17442</c:v>
                </c:pt>
                <c:pt idx="4">
                  <c:v>62698</c:v>
                </c:pt>
                <c:pt idx="5">
                  <c:v>52629</c:v>
                </c:pt>
                <c:pt idx="6">
                  <c:v>62965</c:v>
                </c:pt>
                <c:pt idx="7">
                  <c:v>9258</c:v>
                </c:pt>
                <c:pt idx="8">
                  <c:v>8579</c:v>
                </c:pt>
                <c:pt idx="9">
                  <c:v>12927</c:v>
                </c:pt>
                <c:pt idx="10">
                  <c:v>11637</c:v>
                </c:pt>
                <c:pt idx="11">
                  <c:v>0</c:v>
                </c:pt>
                <c:pt idx="12">
                  <c:v>9088</c:v>
                </c:pt>
                <c:pt idx="13">
                  <c:v>7382</c:v>
                </c:pt>
                <c:pt idx="14">
                  <c:v>24183</c:v>
                </c:pt>
                <c:pt idx="15">
                  <c:v>66444</c:v>
                </c:pt>
                <c:pt idx="16">
                  <c:v>37709</c:v>
                </c:pt>
                <c:pt idx="17">
                  <c:v>18430</c:v>
                </c:pt>
                <c:pt idx="18">
                  <c:v>35151</c:v>
                </c:pt>
                <c:pt idx="19">
                  <c:v>3941</c:v>
                </c:pt>
                <c:pt idx="20">
                  <c:v>6614</c:v>
                </c:pt>
              </c:numCache>
            </c:numRef>
          </c:val>
        </c:ser>
        <c:ser>
          <c:idx val="10"/>
          <c:order val="1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灌溉面積!$M$1:$M$21</c:f>
              <c:numCache>
                <c:formatCode>General</c:formatCode>
                <c:ptCount val="21"/>
                <c:pt idx="0">
                  <c:v>96</c:v>
                </c:pt>
                <c:pt idx="1">
                  <c:v>46326</c:v>
                </c:pt>
                <c:pt idx="2">
                  <c:v>13891</c:v>
                </c:pt>
                <c:pt idx="3">
                  <c:v>17442</c:v>
                </c:pt>
                <c:pt idx="4">
                  <c:v>62017</c:v>
                </c:pt>
                <c:pt idx="5">
                  <c:v>35451</c:v>
                </c:pt>
                <c:pt idx="6">
                  <c:v>9290</c:v>
                </c:pt>
                <c:pt idx="7">
                  <c:v>7050</c:v>
                </c:pt>
                <c:pt idx="8">
                  <c:v>62213</c:v>
                </c:pt>
                <c:pt idx="9">
                  <c:v>13243</c:v>
                </c:pt>
                <c:pt idx="10">
                  <c:v>12553</c:v>
                </c:pt>
                <c:pt idx="11">
                  <c:v>20224</c:v>
                </c:pt>
                <c:pt idx="12">
                  <c:v>0</c:v>
                </c:pt>
                <c:pt idx="13">
                  <c:v>7382</c:v>
                </c:pt>
                <c:pt idx="14">
                  <c:v>30337</c:v>
                </c:pt>
                <c:pt idx="15">
                  <c:v>128895</c:v>
                </c:pt>
                <c:pt idx="16">
                  <c:v>21896</c:v>
                </c:pt>
                <c:pt idx="17">
                  <c:v>36759</c:v>
                </c:pt>
                <c:pt idx="18">
                  <c:v>35819</c:v>
                </c:pt>
                <c:pt idx="19">
                  <c:v>11193</c:v>
                </c:pt>
                <c:pt idx="20">
                  <c:v>11673</c:v>
                </c:pt>
              </c:numCache>
            </c:numRef>
          </c:val>
        </c:ser>
        <c:ser>
          <c:idx val="11"/>
          <c:order val="1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灌溉面積!$N$1:$N$21</c:f>
              <c:numCache>
                <c:formatCode>General</c:formatCode>
                <c:ptCount val="21"/>
                <c:pt idx="0">
                  <c:v>97</c:v>
                </c:pt>
                <c:pt idx="1">
                  <c:v>14052</c:v>
                </c:pt>
                <c:pt idx="2">
                  <c:v>46028</c:v>
                </c:pt>
                <c:pt idx="3">
                  <c:v>63621</c:v>
                </c:pt>
                <c:pt idx="4">
                  <c:v>16896</c:v>
                </c:pt>
                <c:pt idx="5">
                  <c:v>62593</c:v>
                </c:pt>
                <c:pt idx="6">
                  <c:v>63862</c:v>
                </c:pt>
                <c:pt idx="7">
                  <c:v>8873</c:v>
                </c:pt>
                <c:pt idx="8">
                  <c:v>5185</c:v>
                </c:pt>
                <c:pt idx="9">
                  <c:v>12979</c:v>
                </c:pt>
                <c:pt idx="10">
                  <c:v>11916</c:v>
                </c:pt>
                <c:pt idx="11">
                  <c:v>0</c:v>
                </c:pt>
                <c:pt idx="12">
                  <c:v>20612</c:v>
                </c:pt>
                <c:pt idx="13">
                  <c:v>70202</c:v>
                </c:pt>
                <c:pt idx="14">
                  <c:v>7928</c:v>
                </c:pt>
                <c:pt idx="15">
                  <c:v>29776</c:v>
                </c:pt>
                <c:pt idx="16">
                  <c:v>36303</c:v>
                </c:pt>
                <c:pt idx="17">
                  <c:v>22387</c:v>
                </c:pt>
                <c:pt idx="18">
                  <c:v>39011</c:v>
                </c:pt>
                <c:pt idx="19">
                  <c:v>10169</c:v>
                </c:pt>
                <c:pt idx="20">
                  <c:v>12310</c:v>
                </c:pt>
              </c:numCache>
            </c:numRef>
          </c:val>
        </c:ser>
        <c:ser>
          <c:idx val="12"/>
          <c:order val="1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灌溉面積!$O$1:$O$21</c:f>
              <c:numCache>
                <c:formatCode>General</c:formatCode>
                <c:ptCount val="21"/>
                <c:pt idx="0">
                  <c:v>98</c:v>
                </c:pt>
                <c:pt idx="1">
                  <c:v>14195</c:v>
                </c:pt>
                <c:pt idx="2">
                  <c:v>46175</c:v>
                </c:pt>
                <c:pt idx="3">
                  <c:v>17294</c:v>
                </c:pt>
                <c:pt idx="4">
                  <c:v>61764</c:v>
                </c:pt>
                <c:pt idx="5">
                  <c:v>37914</c:v>
                </c:pt>
                <c:pt idx="6">
                  <c:v>64057</c:v>
                </c:pt>
                <c:pt idx="7">
                  <c:v>8152</c:v>
                </c:pt>
                <c:pt idx="8">
                  <c:v>5262</c:v>
                </c:pt>
                <c:pt idx="9">
                  <c:v>11691</c:v>
                </c:pt>
                <c:pt idx="10">
                  <c:v>13195</c:v>
                </c:pt>
                <c:pt idx="11">
                  <c:v>0</c:v>
                </c:pt>
                <c:pt idx="12">
                  <c:v>20819</c:v>
                </c:pt>
                <c:pt idx="13">
                  <c:v>7530</c:v>
                </c:pt>
                <c:pt idx="14">
                  <c:v>30164</c:v>
                </c:pt>
                <c:pt idx="15">
                  <c:v>70573</c:v>
                </c:pt>
                <c:pt idx="16">
                  <c:v>32794</c:v>
                </c:pt>
                <c:pt idx="17">
                  <c:v>23161</c:v>
                </c:pt>
                <c:pt idx="18">
                  <c:v>38138</c:v>
                </c:pt>
                <c:pt idx="19">
                  <c:v>12535</c:v>
                </c:pt>
                <c:pt idx="20">
                  <c:v>11121</c:v>
                </c:pt>
              </c:numCache>
            </c:numRef>
          </c:val>
        </c:ser>
        <c:ser>
          <c:idx val="13"/>
          <c:order val="1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灌溉面積!$P$1:$P$21</c:f>
              <c:numCache>
                <c:formatCode>General</c:formatCode>
                <c:ptCount val="21"/>
                <c:pt idx="0">
                  <c:v>99</c:v>
                </c:pt>
                <c:pt idx="1">
                  <c:v>17233</c:v>
                </c:pt>
                <c:pt idx="2">
                  <c:v>62175</c:v>
                </c:pt>
                <c:pt idx="3">
                  <c:v>11983</c:v>
                </c:pt>
                <c:pt idx="4">
                  <c:v>45605</c:v>
                </c:pt>
                <c:pt idx="5">
                  <c:v>51475</c:v>
                </c:pt>
                <c:pt idx="6">
                  <c:v>6679</c:v>
                </c:pt>
                <c:pt idx="7">
                  <c:v>5262</c:v>
                </c:pt>
                <c:pt idx="8">
                  <c:v>46590</c:v>
                </c:pt>
                <c:pt idx="9">
                  <c:v>13428</c:v>
                </c:pt>
                <c:pt idx="10">
                  <c:v>11850</c:v>
                </c:pt>
                <c:pt idx="11">
                  <c:v>7591</c:v>
                </c:pt>
                <c:pt idx="12">
                  <c:v>29261</c:v>
                </c:pt>
                <c:pt idx="13">
                  <c:v>0</c:v>
                </c:pt>
                <c:pt idx="14">
                  <c:v>20915</c:v>
                </c:pt>
                <c:pt idx="15">
                  <c:v>64424</c:v>
                </c:pt>
                <c:pt idx="16">
                  <c:v>21509</c:v>
                </c:pt>
                <c:pt idx="17">
                  <c:v>38146</c:v>
                </c:pt>
                <c:pt idx="18">
                  <c:v>32388</c:v>
                </c:pt>
                <c:pt idx="19">
                  <c:v>10675</c:v>
                </c:pt>
                <c:pt idx="20">
                  <c:v>13146</c:v>
                </c:pt>
              </c:numCache>
            </c:numRef>
          </c:val>
        </c:ser>
        <c:ser>
          <c:idx val="14"/>
          <c:order val="1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灌溉面積!$Q$1:$Q$21</c:f>
              <c:numCache>
                <c:formatCode>General</c:formatCode>
                <c:ptCount val="21"/>
                <c:pt idx="0">
                  <c:v>100</c:v>
                </c:pt>
                <c:pt idx="1">
                  <c:v>14278</c:v>
                </c:pt>
                <c:pt idx="2">
                  <c:v>44676</c:v>
                </c:pt>
                <c:pt idx="3">
                  <c:v>17271</c:v>
                </c:pt>
                <c:pt idx="4">
                  <c:v>62455</c:v>
                </c:pt>
                <c:pt idx="5">
                  <c:v>52428</c:v>
                </c:pt>
                <c:pt idx="6">
                  <c:v>62781</c:v>
                </c:pt>
                <c:pt idx="7">
                  <c:v>7452</c:v>
                </c:pt>
                <c:pt idx="8">
                  <c:v>5017</c:v>
                </c:pt>
                <c:pt idx="9">
                  <c:v>12728</c:v>
                </c:pt>
                <c:pt idx="10">
                  <c:v>12624</c:v>
                </c:pt>
                <c:pt idx="11">
                  <c:v>0</c:v>
                </c:pt>
                <c:pt idx="12">
                  <c:v>2842</c:v>
                </c:pt>
                <c:pt idx="13">
                  <c:v>7553</c:v>
                </c:pt>
                <c:pt idx="14">
                  <c:v>24940</c:v>
                </c:pt>
                <c:pt idx="15">
                  <c:v>61803</c:v>
                </c:pt>
                <c:pt idx="16">
                  <c:v>23815</c:v>
                </c:pt>
                <c:pt idx="17">
                  <c:v>22076</c:v>
                </c:pt>
                <c:pt idx="18">
                  <c:v>38058</c:v>
                </c:pt>
                <c:pt idx="19">
                  <c:v>3805</c:v>
                </c:pt>
                <c:pt idx="20">
                  <c:v>12372</c:v>
                </c:pt>
              </c:numCache>
            </c:numRef>
          </c:val>
        </c:ser>
        <c:ser>
          <c:idx val="15"/>
          <c:order val="1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灌溉面積!$R$1:$R$21</c:f>
              <c:numCache>
                <c:formatCode>General</c:formatCode>
                <c:ptCount val="21"/>
                <c:pt idx="0">
                  <c:v>101</c:v>
                </c:pt>
                <c:pt idx="1">
                  <c:v>14248</c:v>
                </c:pt>
                <c:pt idx="2">
                  <c:v>44179</c:v>
                </c:pt>
                <c:pt idx="3">
                  <c:v>54795</c:v>
                </c:pt>
                <c:pt idx="4">
                  <c:v>17103</c:v>
                </c:pt>
                <c:pt idx="5">
                  <c:v>63026</c:v>
                </c:pt>
                <c:pt idx="6">
                  <c:v>5072</c:v>
                </c:pt>
                <c:pt idx="7">
                  <c:v>48874</c:v>
                </c:pt>
                <c:pt idx="8">
                  <c:v>7239</c:v>
                </c:pt>
                <c:pt idx="9">
                  <c:v>12774</c:v>
                </c:pt>
                <c:pt idx="10">
                  <c:v>12952</c:v>
                </c:pt>
                <c:pt idx="11">
                  <c:v>0</c:v>
                </c:pt>
                <c:pt idx="12">
                  <c:v>2826</c:v>
                </c:pt>
                <c:pt idx="13">
                  <c:v>43907</c:v>
                </c:pt>
                <c:pt idx="14">
                  <c:v>7721</c:v>
                </c:pt>
                <c:pt idx="15">
                  <c:v>24982</c:v>
                </c:pt>
                <c:pt idx="16">
                  <c:v>37737</c:v>
                </c:pt>
                <c:pt idx="17">
                  <c:v>38531</c:v>
                </c:pt>
                <c:pt idx="18">
                  <c:v>21842</c:v>
                </c:pt>
                <c:pt idx="19">
                  <c:v>11452</c:v>
                </c:pt>
                <c:pt idx="20">
                  <c:v>3652</c:v>
                </c:pt>
              </c:numCache>
            </c:numRef>
          </c:val>
        </c:ser>
        <c:ser>
          <c:idx val="16"/>
          <c:order val="1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灌溉面積!$S$1:$S$21</c:f>
              <c:numCache>
                <c:formatCode>General</c:formatCode>
                <c:ptCount val="21"/>
                <c:pt idx="0">
                  <c:v>102</c:v>
                </c:pt>
                <c:pt idx="1">
                  <c:v>14602</c:v>
                </c:pt>
                <c:pt idx="2">
                  <c:v>50145</c:v>
                </c:pt>
                <c:pt idx="3">
                  <c:v>43345</c:v>
                </c:pt>
                <c:pt idx="4">
                  <c:v>16938</c:v>
                </c:pt>
                <c:pt idx="5">
                  <c:v>62982</c:v>
                </c:pt>
                <c:pt idx="6">
                  <c:v>62856</c:v>
                </c:pt>
                <c:pt idx="7">
                  <c:v>7380</c:v>
                </c:pt>
                <c:pt idx="8">
                  <c:v>4631</c:v>
                </c:pt>
                <c:pt idx="9">
                  <c:v>14169</c:v>
                </c:pt>
                <c:pt idx="10">
                  <c:v>13046</c:v>
                </c:pt>
                <c:pt idx="11">
                  <c:v>0</c:v>
                </c:pt>
                <c:pt idx="12">
                  <c:v>59950</c:v>
                </c:pt>
                <c:pt idx="13">
                  <c:v>2710</c:v>
                </c:pt>
                <c:pt idx="14">
                  <c:v>7886</c:v>
                </c:pt>
                <c:pt idx="15">
                  <c:v>25125</c:v>
                </c:pt>
                <c:pt idx="16">
                  <c:v>36323</c:v>
                </c:pt>
                <c:pt idx="17">
                  <c:v>21606</c:v>
                </c:pt>
                <c:pt idx="18">
                  <c:v>38856</c:v>
                </c:pt>
                <c:pt idx="19">
                  <c:v>3633</c:v>
                </c:pt>
                <c:pt idx="20">
                  <c:v>11180</c:v>
                </c:pt>
              </c:numCache>
            </c:numRef>
          </c:val>
        </c:ser>
        <c:ser>
          <c:idx val="17"/>
          <c:order val="1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灌溉面積!$T$1:$T$21</c:f>
              <c:numCache>
                <c:formatCode>General</c:formatCode>
                <c:ptCount val="21"/>
                <c:pt idx="0">
                  <c:v>103</c:v>
                </c:pt>
                <c:pt idx="1">
                  <c:v>16716</c:v>
                </c:pt>
                <c:pt idx="2">
                  <c:v>63488</c:v>
                </c:pt>
                <c:pt idx="3">
                  <c:v>51543</c:v>
                </c:pt>
                <c:pt idx="4">
                  <c:v>14680</c:v>
                </c:pt>
                <c:pt idx="5">
                  <c:v>43011</c:v>
                </c:pt>
                <c:pt idx="6">
                  <c:v>67023</c:v>
                </c:pt>
                <c:pt idx="7">
                  <c:v>7373</c:v>
                </c:pt>
                <c:pt idx="8">
                  <c:v>5894</c:v>
                </c:pt>
                <c:pt idx="9">
                  <c:v>14403</c:v>
                </c:pt>
                <c:pt idx="10">
                  <c:v>12947</c:v>
                </c:pt>
                <c:pt idx="11">
                  <c:v>8108</c:v>
                </c:pt>
                <c:pt idx="12">
                  <c:v>24245</c:v>
                </c:pt>
                <c:pt idx="13">
                  <c:v>60833</c:v>
                </c:pt>
                <c:pt idx="14">
                  <c:v>0</c:v>
                </c:pt>
                <c:pt idx="15">
                  <c:v>2556</c:v>
                </c:pt>
                <c:pt idx="16">
                  <c:v>19653</c:v>
                </c:pt>
                <c:pt idx="17">
                  <c:v>21981</c:v>
                </c:pt>
                <c:pt idx="18">
                  <c:v>37550</c:v>
                </c:pt>
                <c:pt idx="19">
                  <c:v>3633</c:v>
                </c:pt>
                <c:pt idx="20">
                  <c:v>11279</c:v>
                </c:pt>
              </c:numCache>
            </c:numRef>
          </c:val>
        </c:ser>
        <c:ser>
          <c:idx val="18"/>
          <c:order val="1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灌溉面積!$U$1:$U$21</c:f>
              <c:numCache>
                <c:formatCode>General</c:formatCode>
                <c:ptCount val="21"/>
                <c:pt idx="0">
                  <c:v>104</c:v>
                </c:pt>
                <c:pt idx="1">
                  <c:v>11467</c:v>
                </c:pt>
                <c:pt idx="2">
                  <c:v>38343</c:v>
                </c:pt>
                <c:pt idx="3">
                  <c:v>16733</c:v>
                </c:pt>
                <c:pt idx="4">
                  <c:v>62425</c:v>
                </c:pt>
                <c:pt idx="5">
                  <c:v>48953</c:v>
                </c:pt>
                <c:pt idx="6">
                  <c:v>53716</c:v>
                </c:pt>
                <c:pt idx="7">
                  <c:v>7561</c:v>
                </c:pt>
                <c:pt idx="8">
                  <c:v>6389</c:v>
                </c:pt>
                <c:pt idx="9">
                  <c:v>14403</c:v>
                </c:pt>
                <c:pt idx="10">
                  <c:v>13138</c:v>
                </c:pt>
                <c:pt idx="11">
                  <c:v>0</c:v>
                </c:pt>
                <c:pt idx="12">
                  <c:v>2261</c:v>
                </c:pt>
                <c:pt idx="13">
                  <c:v>8091</c:v>
                </c:pt>
                <c:pt idx="14">
                  <c:v>24845</c:v>
                </c:pt>
                <c:pt idx="15">
                  <c:v>51087</c:v>
                </c:pt>
                <c:pt idx="16">
                  <c:v>40258</c:v>
                </c:pt>
                <c:pt idx="17">
                  <c:v>20477</c:v>
                </c:pt>
                <c:pt idx="18">
                  <c:v>36912</c:v>
                </c:pt>
                <c:pt idx="19">
                  <c:v>3633</c:v>
                </c:pt>
                <c:pt idx="20">
                  <c:v>11858</c:v>
                </c:pt>
              </c:numCache>
            </c:numRef>
          </c:val>
        </c:ser>
        <c:ser>
          <c:idx val="19"/>
          <c:order val="1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灌溉面積!$V$1:$V$21</c:f>
              <c:numCache>
                <c:formatCode>General</c:formatCode>
                <c:ptCount val="21"/>
                <c:pt idx="0">
                  <c:v>105</c:v>
                </c:pt>
                <c:pt idx="1">
                  <c:v>14312</c:v>
                </c:pt>
                <c:pt idx="2">
                  <c:v>42759</c:v>
                </c:pt>
                <c:pt idx="3">
                  <c:v>16820</c:v>
                </c:pt>
                <c:pt idx="4">
                  <c:v>61748</c:v>
                </c:pt>
                <c:pt idx="5">
                  <c:v>48914</c:v>
                </c:pt>
                <c:pt idx="6">
                  <c:v>63091</c:v>
                </c:pt>
                <c:pt idx="7">
                  <c:v>7474</c:v>
                </c:pt>
                <c:pt idx="8">
                  <c:v>6370</c:v>
                </c:pt>
                <c:pt idx="9">
                  <c:v>14403</c:v>
                </c:pt>
                <c:pt idx="10">
                  <c:v>13234</c:v>
                </c:pt>
                <c:pt idx="11">
                  <c:v>0</c:v>
                </c:pt>
                <c:pt idx="12">
                  <c:v>2452</c:v>
                </c:pt>
                <c:pt idx="13">
                  <c:v>8004</c:v>
                </c:pt>
                <c:pt idx="14">
                  <c:v>23665</c:v>
                </c:pt>
                <c:pt idx="15">
                  <c:v>49450</c:v>
                </c:pt>
                <c:pt idx="16">
                  <c:v>22943</c:v>
                </c:pt>
                <c:pt idx="17">
                  <c:v>20008</c:v>
                </c:pt>
                <c:pt idx="18">
                  <c:v>36840</c:v>
                </c:pt>
                <c:pt idx="19">
                  <c:v>3633</c:v>
                </c:pt>
                <c:pt idx="20">
                  <c:v>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用水量!$A$5</c:f>
              <c:strCache>
                <c:ptCount val="1"/>
                <c:pt idx="0">
                  <c:v>彰化</c:v>
                </c:pt>
              </c:strCache>
            </c:strRef>
          </c:tx>
          <c:marker>
            <c:symbol val="none"/>
          </c:marker>
          <c:val>
            <c:numRef>
              <c:f>用水量!$C$18:$V$18</c:f>
              <c:numCache>
                <c:formatCode>General</c:formatCode>
                <c:ptCount val="20"/>
                <c:pt idx="0">
                  <c:v>111014</c:v>
                </c:pt>
                <c:pt idx="1">
                  <c:v>112146</c:v>
                </c:pt>
                <c:pt idx="2">
                  <c:v>68372</c:v>
                </c:pt>
                <c:pt idx="3">
                  <c:v>67572</c:v>
                </c:pt>
                <c:pt idx="4">
                  <c:v>341902</c:v>
                </c:pt>
                <c:pt idx="5">
                  <c:v>640050.36</c:v>
                </c:pt>
                <c:pt idx="6">
                  <c:v>189152.24</c:v>
                </c:pt>
                <c:pt idx="7">
                  <c:v>149360.38</c:v>
                </c:pt>
                <c:pt idx="8">
                  <c:v>518183.17</c:v>
                </c:pt>
                <c:pt idx="9">
                  <c:v>510942.42</c:v>
                </c:pt>
                <c:pt idx="10">
                  <c:v>545772.36</c:v>
                </c:pt>
                <c:pt idx="11">
                  <c:v>181832.6</c:v>
                </c:pt>
                <c:pt idx="12">
                  <c:v>544004.72</c:v>
                </c:pt>
                <c:pt idx="13">
                  <c:v>462688.32</c:v>
                </c:pt>
                <c:pt idx="15">
                  <c:v>175387.28</c:v>
                </c:pt>
                <c:pt idx="16">
                  <c:v>190499.33</c:v>
                </c:pt>
                <c:pt idx="17">
                  <c:v>0</c:v>
                </c:pt>
                <c:pt idx="18">
                  <c:v>415390.74</c:v>
                </c:pt>
                <c:pt idx="19">
                  <c:v>282319.78999999998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8304"/>
        <c:axId val="75847296"/>
      </c:lineChart>
      <c:catAx>
        <c:axId val="551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47296"/>
        <c:crosses val="autoZero"/>
        <c:auto val="1"/>
        <c:lblAlgn val="ctr"/>
        <c:lblOffset val="100"/>
        <c:noMultiLvlLbl val="0"/>
      </c:catAx>
      <c:valAx>
        <c:axId val="758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31</xdr:row>
      <xdr:rowOff>123824</xdr:rowOff>
    </xdr:from>
    <xdr:to>
      <xdr:col>10</xdr:col>
      <xdr:colOff>285750</xdr:colOff>
      <xdr:row>49</xdr:row>
      <xdr:rowOff>190499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31</xdr:row>
      <xdr:rowOff>19050</xdr:rowOff>
    </xdr:from>
    <xdr:to>
      <xdr:col>18</xdr:col>
      <xdr:colOff>466725</xdr:colOff>
      <xdr:row>44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R401"/>
  <sheetViews>
    <sheetView topLeftCell="A100" workbookViewId="0">
      <selection activeCell="M383" sqref="M383:N383"/>
    </sheetView>
  </sheetViews>
  <sheetFormatPr defaultRowHeight="14.25"/>
  <cols>
    <col min="1" max="2" width="4.75" customWidth="1"/>
    <col min="3" max="7" width="5.875" customWidth="1"/>
    <col min="8" max="8" width="6.75" customWidth="1"/>
    <col min="9" max="9" width="9.375" bestFit="1" customWidth="1"/>
    <col min="10" max="11" width="10.25" bestFit="1" customWidth="1"/>
    <col min="12" max="13" width="9.375" bestFit="1" customWidth="1"/>
    <col min="14" max="14" width="11.25" bestFit="1" customWidth="1"/>
  </cols>
  <sheetData>
    <row r="2" spans="1:14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 t="s">
        <v>1</v>
      </c>
      <c r="N2" s="17"/>
    </row>
    <row r="3" spans="1:1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 t="s">
        <v>56</v>
      </c>
      <c r="N3" s="17"/>
    </row>
    <row r="4" spans="1:14">
      <c r="A4" s="16" t="s">
        <v>3</v>
      </c>
      <c r="B4" s="16" t="s">
        <v>4</v>
      </c>
      <c r="C4" s="16" t="s">
        <v>5</v>
      </c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</row>
    <row r="5" spans="1:14">
      <c r="A5" s="16"/>
      <c r="B5" s="16"/>
      <c r="C5" s="16" t="s">
        <v>7</v>
      </c>
      <c r="D5" s="16"/>
      <c r="E5" s="16"/>
      <c r="F5" s="16" t="s">
        <v>8</v>
      </c>
      <c r="G5" s="16"/>
      <c r="H5" s="16"/>
      <c r="I5" s="16" t="s">
        <v>7</v>
      </c>
      <c r="J5" s="16"/>
      <c r="K5" s="16"/>
      <c r="L5" s="16" t="s">
        <v>8</v>
      </c>
      <c r="M5" s="16"/>
      <c r="N5" s="16"/>
    </row>
    <row r="6" spans="1:14">
      <c r="A6" s="16"/>
      <c r="B6" s="16"/>
      <c r="C6" s="1" t="s">
        <v>9</v>
      </c>
      <c r="D6" s="1" t="s">
        <v>10</v>
      </c>
      <c r="E6" s="1" t="s">
        <v>11</v>
      </c>
      <c r="F6" s="1" t="s">
        <v>9</v>
      </c>
      <c r="G6" s="1" t="s">
        <v>10</v>
      </c>
      <c r="H6" s="1" t="s">
        <v>11</v>
      </c>
      <c r="I6" s="1" t="s">
        <v>9</v>
      </c>
      <c r="J6" s="1" t="s">
        <v>10</v>
      </c>
      <c r="K6" s="1" t="s">
        <v>11</v>
      </c>
      <c r="L6" s="1" t="s">
        <v>9</v>
      </c>
      <c r="M6" s="1" t="s">
        <v>10</v>
      </c>
      <c r="N6" s="1" t="s">
        <v>11</v>
      </c>
    </row>
    <row r="7" spans="1:14">
      <c r="A7" s="16" t="s">
        <v>12</v>
      </c>
      <c r="B7" s="1" t="s">
        <v>13</v>
      </c>
      <c r="C7" s="1">
        <v>7506</v>
      </c>
      <c r="D7" s="1">
        <v>6806</v>
      </c>
      <c r="E7" s="1">
        <v>14312</v>
      </c>
      <c r="F7" s="1">
        <v>0</v>
      </c>
      <c r="G7" s="1">
        <v>0</v>
      </c>
      <c r="H7" s="1">
        <v>0</v>
      </c>
      <c r="I7" s="1">
        <v>208382.89</v>
      </c>
      <c r="J7" s="1">
        <v>178054.68</v>
      </c>
      <c r="K7" s="1">
        <v>386437.57</v>
      </c>
      <c r="L7" s="1">
        <v>0</v>
      </c>
      <c r="M7" s="1">
        <v>0</v>
      </c>
      <c r="N7" s="1">
        <v>0</v>
      </c>
    </row>
    <row r="8" spans="1:14">
      <c r="A8" s="16"/>
      <c r="B8" s="1" t="s">
        <v>14</v>
      </c>
      <c r="C8" s="1">
        <v>21414</v>
      </c>
      <c r="D8" s="1">
        <v>21345</v>
      </c>
      <c r="E8" s="1">
        <v>42759</v>
      </c>
      <c r="F8" s="1">
        <v>1215</v>
      </c>
      <c r="G8" s="1">
        <v>1237</v>
      </c>
      <c r="H8" s="1">
        <v>2452</v>
      </c>
      <c r="I8" s="1">
        <v>328727.94</v>
      </c>
      <c r="J8" s="1">
        <v>290228.27</v>
      </c>
      <c r="K8" s="1">
        <v>618956.21</v>
      </c>
      <c r="L8" s="1">
        <v>165844.73000000001</v>
      </c>
      <c r="M8" s="1">
        <v>153998.68</v>
      </c>
      <c r="N8" s="1">
        <v>319843.40999999997</v>
      </c>
    </row>
    <row r="9" spans="1:14">
      <c r="A9" s="16"/>
      <c r="B9" s="1" t="s">
        <v>15</v>
      </c>
      <c r="C9" s="1">
        <v>8402</v>
      </c>
      <c r="D9" s="1">
        <v>8418</v>
      </c>
      <c r="E9" s="1">
        <v>16820</v>
      </c>
      <c r="F9" s="1">
        <v>4010</v>
      </c>
      <c r="G9" s="1">
        <v>3994</v>
      </c>
      <c r="H9" s="1">
        <v>8004</v>
      </c>
      <c r="I9" s="1">
        <v>301246.13</v>
      </c>
      <c r="J9" s="1">
        <v>244737.5</v>
      </c>
      <c r="K9" s="1">
        <v>545983.63</v>
      </c>
      <c r="L9" s="1">
        <v>0</v>
      </c>
      <c r="M9" s="1">
        <v>0</v>
      </c>
      <c r="N9" s="1">
        <v>0</v>
      </c>
    </row>
    <row r="10" spans="1:14">
      <c r="A10" s="16"/>
      <c r="B10" s="1" t="s">
        <v>16</v>
      </c>
      <c r="C10" s="1">
        <v>30622</v>
      </c>
      <c r="D10" s="1">
        <v>31126</v>
      </c>
      <c r="E10" s="1">
        <v>61748</v>
      </c>
      <c r="F10" s="1">
        <v>12154</v>
      </c>
      <c r="G10" s="1">
        <v>11511</v>
      </c>
      <c r="H10" s="1">
        <v>23665</v>
      </c>
      <c r="I10" s="1">
        <v>365315.72</v>
      </c>
      <c r="J10" s="1">
        <v>371328.36</v>
      </c>
      <c r="K10" s="1">
        <v>736644.08</v>
      </c>
      <c r="L10" s="1">
        <v>144995.34</v>
      </c>
      <c r="M10" s="1">
        <v>137324.45000000001</v>
      </c>
      <c r="N10" s="1">
        <v>282319.78999999998</v>
      </c>
    </row>
    <row r="11" spans="1:14">
      <c r="A11" s="16"/>
      <c r="B11" s="1" t="s">
        <v>17</v>
      </c>
      <c r="C11" s="1">
        <v>24570</v>
      </c>
      <c r="D11" s="1">
        <v>24344</v>
      </c>
      <c r="E11" s="1">
        <v>48914</v>
      </c>
      <c r="F11" s="1">
        <v>23477</v>
      </c>
      <c r="G11" s="1">
        <v>25973</v>
      </c>
      <c r="H11" s="1">
        <v>49450</v>
      </c>
      <c r="I11" s="1">
        <v>201147.04</v>
      </c>
      <c r="J11" s="1">
        <v>199296.85</v>
      </c>
      <c r="K11" s="1">
        <v>400443.89</v>
      </c>
      <c r="L11" s="1">
        <v>192198.99</v>
      </c>
      <c r="M11" s="1">
        <v>212632.97</v>
      </c>
      <c r="N11" s="1">
        <v>404831.96</v>
      </c>
    </row>
    <row r="12" spans="1:14">
      <c r="A12" s="16" t="s">
        <v>18</v>
      </c>
      <c r="B12" s="1" t="s">
        <v>19</v>
      </c>
      <c r="C12" s="1">
        <v>20538</v>
      </c>
      <c r="D12" s="1">
        <v>42553</v>
      </c>
      <c r="E12" s="1">
        <v>63091</v>
      </c>
      <c r="F12" s="1">
        <v>11268</v>
      </c>
      <c r="G12" s="1">
        <v>11675</v>
      </c>
      <c r="H12" s="1">
        <v>22943</v>
      </c>
      <c r="I12" s="1">
        <v>126025.84</v>
      </c>
      <c r="J12" s="1">
        <v>261114.88</v>
      </c>
      <c r="K12" s="1">
        <v>387140.72</v>
      </c>
      <c r="L12" s="1">
        <v>69143.009999999995</v>
      </c>
      <c r="M12" s="1">
        <v>71640.45</v>
      </c>
      <c r="N12" s="1">
        <v>140783.46</v>
      </c>
    </row>
    <row r="13" spans="1:14">
      <c r="A13" s="16"/>
      <c r="B13" s="1" t="s">
        <v>20</v>
      </c>
      <c r="C13" s="1">
        <v>5289</v>
      </c>
      <c r="D13" s="1">
        <v>2185</v>
      </c>
      <c r="E13" s="1">
        <v>7474</v>
      </c>
      <c r="F13" s="1">
        <v>8258</v>
      </c>
      <c r="G13" s="1">
        <v>11750</v>
      </c>
      <c r="H13" s="1">
        <v>20008</v>
      </c>
      <c r="I13" s="1">
        <v>148450.41</v>
      </c>
      <c r="J13" s="1">
        <v>0</v>
      </c>
      <c r="K13" s="1">
        <v>148450.41</v>
      </c>
      <c r="L13" s="1">
        <v>99243.1</v>
      </c>
      <c r="M13" s="1">
        <v>0</v>
      </c>
      <c r="N13" s="1">
        <v>99243.1</v>
      </c>
    </row>
    <row r="14" spans="1:14">
      <c r="A14" s="16"/>
      <c r="B14" s="1" t="s">
        <v>21</v>
      </c>
      <c r="C14" s="1">
        <v>4342</v>
      </c>
      <c r="D14" s="1">
        <v>2028</v>
      </c>
      <c r="E14" s="1">
        <v>6370</v>
      </c>
      <c r="F14" s="1">
        <v>17900</v>
      </c>
      <c r="G14" s="1">
        <v>18940</v>
      </c>
      <c r="H14" s="1">
        <v>36840</v>
      </c>
      <c r="I14" s="1">
        <v>76068.31</v>
      </c>
      <c r="J14" s="1">
        <v>35528.910000000003</v>
      </c>
      <c r="K14" s="1">
        <v>111597.22</v>
      </c>
      <c r="L14" s="1">
        <v>313593.44</v>
      </c>
      <c r="M14" s="1">
        <v>331813.40000000002</v>
      </c>
      <c r="N14" s="1">
        <v>645406.84</v>
      </c>
    </row>
    <row r="15" spans="1:14">
      <c r="A15" s="16" t="s">
        <v>22</v>
      </c>
      <c r="B15" s="1" t="s">
        <v>23</v>
      </c>
      <c r="C15" s="1">
        <v>7238</v>
      </c>
      <c r="D15" s="1">
        <v>7165</v>
      </c>
      <c r="E15" s="1">
        <v>14403</v>
      </c>
      <c r="F15" s="1">
        <v>1559</v>
      </c>
      <c r="G15" s="1">
        <v>2074</v>
      </c>
      <c r="H15" s="1">
        <v>3633</v>
      </c>
      <c r="I15" s="1">
        <v>349205.46</v>
      </c>
      <c r="J15" s="1">
        <v>345683.49</v>
      </c>
      <c r="K15" s="1">
        <v>694888.95</v>
      </c>
      <c r="L15" s="1">
        <v>75215.710000000006</v>
      </c>
      <c r="M15" s="1">
        <v>100062.47</v>
      </c>
      <c r="N15" s="1">
        <v>175278.18</v>
      </c>
    </row>
    <row r="16" spans="1:14">
      <c r="A16" s="16"/>
      <c r="B16" s="1" t="s">
        <v>24</v>
      </c>
      <c r="C16" s="1">
        <v>6632</v>
      </c>
      <c r="D16" s="1">
        <v>6602</v>
      </c>
      <c r="E16" s="1">
        <v>13234</v>
      </c>
      <c r="F16" s="1">
        <v>2828</v>
      </c>
      <c r="G16" s="1">
        <v>2827</v>
      </c>
      <c r="H16" s="1">
        <v>5655</v>
      </c>
      <c r="I16" s="1">
        <v>417939.01</v>
      </c>
      <c r="J16" s="1">
        <v>296045.65000000002</v>
      </c>
      <c r="K16" s="1">
        <v>713984.66</v>
      </c>
      <c r="L16" s="1">
        <v>303245.25</v>
      </c>
      <c r="M16" s="1">
        <v>194837.68</v>
      </c>
      <c r="N16" s="1">
        <v>498082.93</v>
      </c>
    </row>
    <row r="17" spans="1:14">
      <c r="A17" s="16" t="s">
        <v>22</v>
      </c>
      <c r="B17" s="1" t="s">
        <v>23</v>
      </c>
      <c r="C17" s="1">
        <v>7238</v>
      </c>
      <c r="D17" s="1">
        <v>7165</v>
      </c>
      <c r="E17" s="1">
        <v>14403</v>
      </c>
      <c r="F17" s="1">
        <v>1559</v>
      </c>
      <c r="G17" s="1">
        <v>2074</v>
      </c>
      <c r="H17" s="1">
        <v>3633</v>
      </c>
      <c r="I17" s="1">
        <v>349205.46</v>
      </c>
      <c r="J17" s="1">
        <v>345683.49</v>
      </c>
      <c r="K17" s="1">
        <v>694888.95</v>
      </c>
      <c r="L17" s="1">
        <v>75215.710000000006</v>
      </c>
      <c r="M17" s="1">
        <v>100062.47</v>
      </c>
      <c r="N17" s="1">
        <v>175278.18</v>
      </c>
    </row>
    <row r="18" spans="1:14">
      <c r="A18" s="16"/>
      <c r="B18" s="1" t="s">
        <v>24</v>
      </c>
      <c r="C18" s="1">
        <v>6632</v>
      </c>
      <c r="D18" s="1">
        <v>6602</v>
      </c>
      <c r="E18" s="1">
        <v>13234</v>
      </c>
      <c r="F18" s="1">
        <v>2828</v>
      </c>
      <c r="G18" s="1">
        <v>2827</v>
      </c>
      <c r="H18" s="1">
        <v>5655</v>
      </c>
      <c r="I18" s="1">
        <v>417939.01</v>
      </c>
      <c r="J18" s="1">
        <v>296045.65000000002</v>
      </c>
      <c r="K18" s="1">
        <v>713984.66</v>
      </c>
      <c r="L18" s="1">
        <v>303245.25</v>
      </c>
      <c r="M18" s="1">
        <v>194837.68</v>
      </c>
      <c r="N18" s="1">
        <v>498082.93</v>
      </c>
    </row>
    <row r="19" spans="1:14">
      <c r="A19" s="16" t="s">
        <v>11</v>
      </c>
      <c r="B19" s="16"/>
      <c r="C19" s="1">
        <v>13870</v>
      </c>
      <c r="D19" s="1">
        <v>13767</v>
      </c>
      <c r="E19" s="1">
        <v>27637</v>
      </c>
      <c r="F19" s="1">
        <v>4387</v>
      </c>
      <c r="G19" s="1">
        <v>4901</v>
      </c>
      <c r="H19" s="1">
        <v>9288</v>
      </c>
      <c r="I19" s="1">
        <v>767144.47</v>
      </c>
      <c r="J19" s="1">
        <v>641729.14</v>
      </c>
      <c r="K19" s="1">
        <v>1408873.61</v>
      </c>
      <c r="L19" s="1">
        <v>378460.96</v>
      </c>
      <c r="M19" s="1">
        <v>294900.15000000002</v>
      </c>
      <c r="N19" s="1">
        <v>673361.11</v>
      </c>
    </row>
    <row r="21" spans="1:14">
      <c r="A21" s="3" t="s">
        <v>25</v>
      </c>
    </row>
    <row r="22" spans="1:14">
      <c r="A22" s="17" t="s">
        <v>26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 t="s">
        <v>1</v>
      </c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 t="s">
        <v>2</v>
      </c>
      <c r="N23" s="17"/>
    </row>
    <row r="24" spans="1:14">
      <c r="A24" s="16" t="s">
        <v>3</v>
      </c>
      <c r="B24" s="16" t="s">
        <v>4</v>
      </c>
      <c r="C24" s="16" t="s">
        <v>5</v>
      </c>
      <c r="D24" s="16"/>
      <c r="E24" s="16"/>
      <c r="F24" s="16"/>
      <c r="G24" s="16"/>
      <c r="H24" s="16"/>
      <c r="I24" s="16" t="s">
        <v>6</v>
      </c>
      <c r="J24" s="16"/>
      <c r="K24" s="16"/>
      <c r="L24" s="16"/>
      <c r="M24" s="16"/>
      <c r="N24" s="16"/>
    </row>
    <row r="25" spans="1:14">
      <c r="A25" s="16"/>
      <c r="B25" s="16"/>
      <c r="C25" s="16" t="s">
        <v>7</v>
      </c>
      <c r="D25" s="16"/>
      <c r="E25" s="16"/>
      <c r="F25" s="16" t="s">
        <v>8</v>
      </c>
      <c r="G25" s="16"/>
      <c r="H25" s="16"/>
      <c r="I25" s="16" t="s">
        <v>7</v>
      </c>
      <c r="J25" s="16"/>
      <c r="K25" s="16"/>
      <c r="L25" s="16" t="s">
        <v>8</v>
      </c>
      <c r="M25" s="16"/>
      <c r="N25" s="16"/>
    </row>
    <row r="26" spans="1:14">
      <c r="A26" s="16"/>
      <c r="B26" s="16"/>
      <c r="C26" s="1" t="s">
        <v>9</v>
      </c>
      <c r="D26" s="1" t="s">
        <v>10</v>
      </c>
      <c r="E26" s="1" t="s">
        <v>11</v>
      </c>
      <c r="F26" s="1" t="s">
        <v>9</v>
      </c>
      <c r="G26" s="1" t="s">
        <v>10</v>
      </c>
      <c r="H26" s="1" t="s">
        <v>11</v>
      </c>
      <c r="I26" s="1" t="s">
        <v>9</v>
      </c>
      <c r="J26" s="1" t="s">
        <v>10</v>
      </c>
      <c r="K26" s="1" t="s">
        <v>11</v>
      </c>
      <c r="L26" s="1" t="s">
        <v>9</v>
      </c>
      <c r="M26" s="1" t="s">
        <v>10</v>
      </c>
      <c r="N26" s="1" t="s">
        <v>11</v>
      </c>
    </row>
    <row r="27" spans="1:14">
      <c r="A27" s="16" t="s">
        <v>12</v>
      </c>
      <c r="B27" s="1" t="s">
        <v>13</v>
      </c>
      <c r="C27" s="1">
        <v>4527</v>
      </c>
      <c r="D27" s="1">
        <v>6940</v>
      </c>
      <c r="E27" s="1">
        <v>11467</v>
      </c>
      <c r="F27" s="1">
        <v>0</v>
      </c>
      <c r="G27" s="1">
        <v>0</v>
      </c>
      <c r="H27" s="1">
        <v>0</v>
      </c>
      <c r="I27" s="1">
        <v>140722.53</v>
      </c>
      <c r="J27" s="1">
        <v>193336.47</v>
      </c>
      <c r="K27" s="1">
        <v>334059</v>
      </c>
      <c r="L27" s="1">
        <v>0</v>
      </c>
      <c r="M27" s="1">
        <v>0</v>
      </c>
      <c r="N27" s="1">
        <v>0</v>
      </c>
    </row>
    <row r="28" spans="1:14">
      <c r="A28" s="16"/>
      <c r="B28" s="1" t="s">
        <v>14</v>
      </c>
      <c r="C28" s="1">
        <v>17007</v>
      </c>
      <c r="D28" s="1">
        <v>21336</v>
      </c>
      <c r="E28" s="1">
        <v>38343</v>
      </c>
      <c r="F28" s="1">
        <v>1009</v>
      </c>
      <c r="G28" s="1">
        <v>1252</v>
      </c>
      <c r="H28" s="1">
        <v>2261</v>
      </c>
      <c r="I28" s="1">
        <v>328220.09000000003</v>
      </c>
      <c r="J28" s="1">
        <v>423891.44</v>
      </c>
      <c r="K28" s="1">
        <v>752111.53</v>
      </c>
      <c r="L28" s="1">
        <v>206944.44</v>
      </c>
      <c r="M28" s="1">
        <v>232766.78</v>
      </c>
      <c r="N28" s="1">
        <v>439711.22</v>
      </c>
    </row>
    <row r="29" spans="1:14">
      <c r="A29" s="16"/>
      <c r="B29" s="1" t="s">
        <v>15</v>
      </c>
      <c r="C29" s="1">
        <v>8386</v>
      </c>
      <c r="D29" s="1">
        <v>8347</v>
      </c>
      <c r="E29" s="1">
        <v>16733</v>
      </c>
      <c r="F29" s="1">
        <v>4026</v>
      </c>
      <c r="G29" s="1">
        <v>4065</v>
      </c>
      <c r="H29" s="1">
        <v>8091</v>
      </c>
      <c r="I29" s="1">
        <v>187393.12</v>
      </c>
      <c r="J29" s="1">
        <v>202581.26</v>
      </c>
      <c r="K29" s="1">
        <v>389974.38</v>
      </c>
      <c r="L29" s="1">
        <v>89964.78</v>
      </c>
      <c r="M29" s="1">
        <v>98657.34</v>
      </c>
      <c r="N29" s="1">
        <v>188622.12</v>
      </c>
    </row>
    <row r="30" spans="1:14">
      <c r="A30" s="16"/>
      <c r="B30" s="1" t="s">
        <v>16</v>
      </c>
      <c r="C30" s="1">
        <v>31185</v>
      </c>
      <c r="D30" s="1">
        <v>31240</v>
      </c>
      <c r="E30" s="1">
        <v>62425</v>
      </c>
      <c r="F30" s="1">
        <v>12464</v>
      </c>
      <c r="G30" s="1">
        <v>12381</v>
      </c>
      <c r="H30" s="1">
        <v>24845</v>
      </c>
      <c r="I30" s="1">
        <v>440375.9</v>
      </c>
      <c r="J30" s="1">
        <v>470514.3</v>
      </c>
      <c r="K30" s="1">
        <v>910890.2</v>
      </c>
      <c r="L30" s="1">
        <v>198899.94</v>
      </c>
      <c r="M30" s="1">
        <v>216490.8</v>
      </c>
      <c r="N30" s="1">
        <v>415390.74</v>
      </c>
    </row>
    <row r="31" spans="1:14">
      <c r="A31" s="16"/>
      <c r="B31" s="1" t="s">
        <v>17</v>
      </c>
      <c r="C31" s="1">
        <v>25237</v>
      </c>
      <c r="D31" s="1">
        <v>23716</v>
      </c>
      <c r="E31" s="1">
        <v>48953</v>
      </c>
      <c r="F31" s="1">
        <v>26617</v>
      </c>
      <c r="G31" s="1">
        <v>24470</v>
      </c>
      <c r="H31" s="1">
        <v>51087</v>
      </c>
      <c r="I31" s="1">
        <v>271269.82</v>
      </c>
      <c r="J31" s="1">
        <v>846822.64</v>
      </c>
      <c r="K31" s="1">
        <v>1118092.46</v>
      </c>
      <c r="L31" s="1">
        <v>73376.84</v>
      </c>
      <c r="M31" s="1">
        <v>164215.72</v>
      </c>
      <c r="N31" s="1">
        <v>237592.56</v>
      </c>
    </row>
    <row r="32" spans="1:14">
      <c r="A32" s="16" t="s">
        <v>18</v>
      </c>
      <c r="B32" s="1" t="s">
        <v>19</v>
      </c>
      <c r="C32" s="1">
        <v>11980</v>
      </c>
      <c r="D32" s="1">
        <v>41736</v>
      </c>
      <c r="E32" s="1">
        <v>53716</v>
      </c>
      <c r="F32" s="1">
        <v>19203</v>
      </c>
      <c r="G32" s="1">
        <v>21055</v>
      </c>
      <c r="H32" s="1">
        <v>40258</v>
      </c>
      <c r="I32" s="1">
        <v>139212.85999999999</v>
      </c>
      <c r="J32" s="1">
        <v>438647.52</v>
      </c>
      <c r="K32" s="1">
        <v>577860.38</v>
      </c>
      <c r="L32" s="1">
        <v>23952.41</v>
      </c>
      <c r="M32" s="1">
        <v>15882.3</v>
      </c>
      <c r="N32" s="1">
        <v>39834.71</v>
      </c>
    </row>
    <row r="33" spans="1:14">
      <c r="A33" s="16"/>
      <c r="B33" s="1" t="s">
        <v>20</v>
      </c>
      <c r="C33" s="1">
        <v>5331</v>
      </c>
      <c r="D33" s="1">
        <v>2230</v>
      </c>
      <c r="E33" s="1">
        <v>7561</v>
      </c>
      <c r="F33" s="1">
        <v>7965</v>
      </c>
      <c r="G33" s="1">
        <v>12512</v>
      </c>
      <c r="H33" s="1">
        <v>20477</v>
      </c>
      <c r="I33" s="1">
        <v>120130.52</v>
      </c>
      <c r="J33" s="1">
        <v>58714.67</v>
      </c>
      <c r="K33" s="1">
        <v>178845.19</v>
      </c>
      <c r="L33" s="1">
        <v>100088.12</v>
      </c>
      <c r="M33" s="1">
        <v>79663.649999999994</v>
      </c>
      <c r="N33" s="1">
        <v>179751.77</v>
      </c>
    </row>
    <row r="34" spans="1:14">
      <c r="A34" s="16"/>
      <c r="B34" s="1" t="s">
        <v>21</v>
      </c>
      <c r="C34" s="1">
        <v>4363</v>
      </c>
      <c r="D34" s="1">
        <v>2026</v>
      </c>
      <c r="E34" s="1">
        <v>6389</v>
      </c>
      <c r="F34" s="1">
        <v>17934</v>
      </c>
      <c r="G34" s="1">
        <v>18978</v>
      </c>
      <c r="H34" s="1">
        <v>36912</v>
      </c>
      <c r="I34" s="1">
        <v>71551.69</v>
      </c>
      <c r="J34" s="1">
        <v>37116.370000000003</v>
      </c>
      <c r="K34" s="1">
        <v>108668.06</v>
      </c>
      <c r="L34" s="1">
        <v>294111.42</v>
      </c>
      <c r="M34" s="1">
        <v>347677.43</v>
      </c>
      <c r="N34" s="1">
        <v>641788.85</v>
      </c>
    </row>
    <row r="35" spans="1:14">
      <c r="A35" s="16" t="s">
        <v>22</v>
      </c>
      <c r="B35" s="1" t="s">
        <v>23</v>
      </c>
      <c r="C35" s="1">
        <v>7238</v>
      </c>
      <c r="D35" s="1">
        <v>7165</v>
      </c>
      <c r="E35" s="1">
        <v>14403</v>
      </c>
      <c r="F35" s="1">
        <v>1559</v>
      </c>
      <c r="G35" s="1">
        <v>2074</v>
      </c>
      <c r="H35" s="1">
        <v>3633</v>
      </c>
      <c r="I35" s="1">
        <v>392266.88</v>
      </c>
      <c r="J35" s="1">
        <v>390613.68</v>
      </c>
      <c r="K35" s="1">
        <v>782880.56</v>
      </c>
      <c r="L35" s="1">
        <v>184306.58</v>
      </c>
      <c r="M35" s="1">
        <v>208650.66</v>
      </c>
      <c r="N35" s="1">
        <v>392957.24</v>
      </c>
    </row>
    <row r="36" spans="1:14">
      <c r="A36" s="16"/>
      <c r="B36" s="1" t="s">
        <v>24</v>
      </c>
      <c r="C36" s="1">
        <v>6606</v>
      </c>
      <c r="D36" s="1">
        <v>6532</v>
      </c>
      <c r="E36" s="1">
        <v>13138</v>
      </c>
      <c r="F36" s="1">
        <v>5892</v>
      </c>
      <c r="G36" s="1">
        <v>5966</v>
      </c>
      <c r="H36" s="1">
        <v>11858</v>
      </c>
      <c r="I36" s="1">
        <v>370967.33</v>
      </c>
      <c r="J36" s="1">
        <v>288102.34999999998</v>
      </c>
      <c r="K36" s="1">
        <v>659069.68000000005</v>
      </c>
      <c r="L36" s="1">
        <v>237954.81</v>
      </c>
      <c r="M36" s="1">
        <v>169544.62</v>
      </c>
      <c r="N36" s="1">
        <v>407499.43</v>
      </c>
    </row>
    <row r="37" spans="1:14">
      <c r="A37" s="16" t="s">
        <v>22</v>
      </c>
      <c r="B37" s="1" t="s">
        <v>23</v>
      </c>
      <c r="C37" s="1">
        <v>7238</v>
      </c>
      <c r="D37" s="1">
        <v>7165</v>
      </c>
      <c r="E37" s="1">
        <v>14403</v>
      </c>
      <c r="F37" s="1">
        <v>1559</v>
      </c>
      <c r="G37" s="1">
        <v>2074</v>
      </c>
      <c r="H37" s="1">
        <v>3633</v>
      </c>
      <c r="I37" s="1">
        <v>392266.88</v>
      </c>
      <c r="J37" s="1">
        <v>390613.68</v>
      </c>
      <c r="K37" s="1">
        <v>782880.56</v>
      </c>
      <c r="L37" s="1">
        <v>184306.58</v>
      </c>
      <c r="M37" s="1">
        <v>208650.66</v>
      </c>
      <c r="N37" s="1">
        <v>392957.24</v>
      </c>
    </row>
    <row r="38" spans="1:14">
      <c r="A38" s="16"/>
      <c r="B38" s="1" t="s">
        <v>24</v>
      </c>
      <c r="C38" s="1">
        <v>6606</v>
      </c>
      <c r="D38" s="1">
        <v>6532</v>
      </c>
      <c r="E38" s="1">
        <v>13138</v>
      </c>
      <c r="F38" s="1">
        <v>5892</v>
      </c>
      <c r="G38" s="1">
        <v>5966</v>
      </c>
      <c r="H38" s="1">
        <v>11858</v>
      </c>
      <c r="I38" s="1">
        <v>370967.33</v>
      </c>
      <c r="J38" s="1">
        <v>288102.34999999998</v>
      </c>
      <c r="K38" s="1">
        <v>659069.68000000005</v>
      </c>
      <c r="L38" s="1">
        <v>237954.81</v>
      </c>
      <c r="M38" s="1">
        <v>169544.62</v>
      </c>
      <c r="N38" s="1">
        <v>407499.43</v>
      </c>
    </row>
    <row r="39" spans="1:14">
      <c r="A39" s="16" t="s">
        <v>11</v>
      </c>
      <c r="B39" s="16"/>
      <c r="C39" s="1">
        <v>13844</v>
      </c>
      <c r="D39" s="1">
        <v>13697</v>
      </c>
      <c r="E39" s="1">
        <v>27541</v>
      </c>
      <c r="F39" s="1">
        <v>7451</v>
      </c>
      <c r="G39" s="1">
        <v>8040</v>
      </c>
      <c r="H39" s="1">
        <v>15491</v>
      </c>
      <c r="I39" s="1">
        <v>763234.21</v>
      </c>
      <c r="J39" s="1">
        <v>678716.03</v>
      </c>
      <c r="K39" s="1">
        <v>1441950.24</v>
      </c>
      <c r="L39" s="1">
        <v>422261.39</v>
      </c>
      <c r="M39" s="1">
        <v>378195.28</v>
      </c>
      <c r="N39" s="1">
        <v>800456.67</v>
      </c>
    </row>
    <row r="41" spans="1:14">
      <c r="A41" s="3" t="s">
        <v>25</v>
      </c>
    </row>
    <row r="42" spans="1:14">
      <c r="A42" s="17" t="s">
        <v>27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 t="s">
        <v>1</v>
      </c>
      <c r="N42" s="17"/>
    </row>
    <row r="43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 t="s">
        <v>2</v>
      </c>
      <c r="N43" s="17"/>
    </row>
    <row r="44" spans="1:14">
      <c r="A44" s="16" t="s">
        <v>3</v>
      </c>
      <c r="B44" s="16" t="s">
        <v>4</v>
      </c>
      <c r="C44" s="16" t="s">
        <v>5</v>
      </c>
      <c r="D44" s="16"/>
      <c r="E44" s="16"/>
      <c r="F44" s="16"/>
      <c r="G44" s="16"/>
      <c r="H44" s="16"/>
      <c r="I44" s="16" t="s">
        <v>6</v>
      </c>
      <c r="J44" s="16"/>
      <c r="K44" s="16"/>
      <c r="L44" s="16"/>
      <c r="M44" s="16"/>
      <c r="N44" s="16"/>
    </row>
    <row r="45" spans="1:14">
      <c r="A45" s="16"/>
      <c r="B45" s="16"/>
      <c r="C45" s="16" t="s">
        <v>7</v>
      </c>
      <c r="D45" s="16"/>
      <c r="E45" s="16"/>
      <c r="F45" s="16" t="s">
        <v>8</v>
      </c>
      <c r="G45" s="16"/>
      <c r="H45" s="16"/>
      <c r="I45" s="16" t="s">
        <v>7</v>
      </c>
      <c r="J45" s="16"/>
      <c r="K45" s="16"/>
      <c r="L45" s="16" t="s">
        <v>8</v>
      </c>
      <c r="M45" s="16"/>
      <c r="N45" s="16"/>
    </row>
    <row r="46" spans="1:14">
      <c r="A46" s="16"/>
      <c r="B46" s="16"/>
      <c r="C46" s="1" t="s">
        <v>9</v>
      </c>
      <c r="D46" s="1" t="s">
        <v>10</v>
      </c>
      <c r="E46" s="1" t="s">
        <v>11</v>
      </c>
      <c r="F46" s="1" t="s">
        <v>9</v>
      </c>
      <c r="G46" s="1" t="s">
        <v>10</v>
      </c>
      <c r="H46" s="1" t="s">
        <v>11</v>
      </c>
      <c r="I46" s="1" t="s">
        <v>9</v>
      </c>
      <c r="J46" s="1" t="s">
        <v>10</v>
      </c>
      <c r="K46" s="1" t="s">
        <v>11</v>
      </c>
      <c r="L46" s="1" t="s">
        <v>9</v>
      </c>
      <c r="M46" s="1" t="s">
        <v>10</v>
      </c>
      <c r="N46" s="1" t="s">
        <v>11</v>
      </c>
    </row>
    <row r="47" spans="1:14">
      <c r="A47" s="16" t="s">
        <v>12</v>
      </c>
      <c r="B47" s="1" t="s">
        <v>15</v>
      </c>
      <c r="C47" s="1">
        <v>8392</v>
      </c>
      <c r="D47" s="1">
        <v>8324</v>
      </c>
      <c r="E47" s="1">
        <v>16716</v>
      </c>
      <c r="F47" s="1">
        <v>4020</v>
      </c>
      <c r="G47" s="1">
        <v>4088</v>
      </c>
      <c r="H47" s="1">
        <v>8108</v>
      </c>
      <c r="I47" s="1">
        <v>298475.11</v>
      </c>
      <c r="J47" s="1">
        <v>300921.26</v>
      </c>
      <c r="K47" s="1">
        <v>599396.37</v>
      </c>
      <c r="L47" s="1">
        <v>0</v>
      </c>
      <c r="M47" s="1">
        <v>0</v>
      </c>
      <c r="N47" s="1">
        <v>0</v>
      </c>
    </row>
    <row r="48" spans="1:14">
      <c r="A48" s="16"/>
      <c r="B48" s="1" t="s">
        <v>16</v>
      </c>
      <c r="C48" s="1">
        <v>31797</v>
      </c>
      <c r="D48" s="1">
        <v>31691</v>
      </c>
      <c r="E48" s="1">
        <v>63488</v>
      </c>
      <c r="F48" s="1">
        <v>12137</v>
      </c>
      <c r="G48" s="1">
        <v>12108</v>
      </c>
      <c r="H48" s="1">
        <v>24245</v>
      </c>
      <c r="I48" s="1">
        <v>501780.33</v>
      </c>
      <c r="J48" s="1">
        <v>524079.82</v>
      </c>
      <c r="K48" s="1">
        <v>1025860.15</v>
      </c>
      <c r="L48" s="1">
        <v>229814.98</v>
      </c>
      <c r="M48" s="1">
        <v>249767.93</v>
      </c>
      <c r="N48" s="1">
        <v>479582.91</v>
      </c>
    </row>
    <row r="49" spans="1:14">
      <c r="A49" s="16"/>
      <c r="B49" s="1" t="s">
        <v>17</v>
      </c>
      <c r="C49" s="1">
        <v>25856</v>
      </c>
      <c r="D49" s="1">
        <v>25687</v>
      </c>
      <c r="E49" s="1">
        <v>51543</v>
      </c>
      <c r="F49" s="1">
        <v>28308</v>
      </c>
      <c r="G49" s="1">
        <v>32525</v>
      </c>
      <c r="H49" s="1">
        <v>60833</v>
      </c>
      <c r="I49" s="1">
        <v>433616</v>
      </c>
      <c r="J49" s="1">
        <v>743223</v>
      </c>
      <c r="K49" s="1">
        <v>1176839</v>
      </c>
      <c r="L49" s="1">
        <v>47202</v>
      </c>
      <c r="M49" s="1">
        <v>155014</v>
      </c>
      <c r="N49" s="1">
        <v>202216</v>
      </c>
    </row>
    <row r="50" spans="1:14">
      <c r="A50" s="16"/>
      <c r="B50" s="1" t="s">
        <v>13</v>
      </c>
      <c r="C50" s="1">
        <v>7648</v>
      </c>
      <c r="D50" s="1">
        <v>7032</v>
      </c>
      <c r="E50" s="1">
        <v>14680</v>
      </c>
      <c r="F50" s="1">
        <v>0</v>
      </c>
      <c r="G50" s="1">
        <v>0</v>
      </c>
      <c r="H50" s="1">
        <v>0</v>
      </c>
      <c r="I50" s="1">
        <v>219443.39</v>
      </c>
      <c r="J50" s="1">
        <v>191699.57</v>
      </c>
      <c r="K50" s="1">
        <v>411142.96</v>
      </c>
      <c r="L50" s="1">
        <v>0</v>
      </c>
      <c r="M50" s="1">
        <v>0</v>
      </c>
      <c r="N50" s="1">
        <v>0</v>
      </c>
    </row>
    <row r="51" spans="1:14">
      <c r="A51" s="16"/>
      <c r="B51" s="1" t="s">
        <v>14</v>
      </c>
      <c r="C51" s="1">
        <v>21602</v>
      </c>
      <c r="D51" s="1">
        <v>21409</v>
      </c>
      <c r="E51" s="1">
        <v>43011</v>
      </c>
      <c r="F51" s="1">
        <v>1289</v>
      </c>
      <c r="G51" s="1">
        <v>1267</v>
      </c>
      <c r="H51" s="1">
        <v>2556</v>
      </c>
      <c r="I51" s="1">
        <v>690668.12</v>
      </c>
      <c r="J51" s="1">
        <v>666506.02</v>
      </c>
      <c r="K51" s="1">
        <v>1357174.14</v>
      </c>
      <c r="L51" s="1">
        <v>0</v>
      </c>
      <c r="M51" s="1">
        <v>0</v>
      </c>
      <c r="N51" s="1">
        <v>0</v>
      </c>
    </row>
    <row r="52" spans="1:14">
      <c r="A52" s="16" t="s">
        <v>18</v>
      </c>
      <c r="B52" s="1" t="s">
        <v>19</v>
      </c>
      <c r="C52" s="1">
        <v>20617</v>
      </c>
      <c r="D52" s="1">
        <v>46406</v>
      </c>
      <c r="E52" s="1">
        <v>67023</v>
      </c>
      <c r="F52" s="1">
        <v>9866</v>
      </c>
      <c r="G52" s="1">
        <v>9787</v>
      </c>
      <c r="H52" s="1">
        <v>19653</v>
      </c>
      <c r="I52" s="1">
        <v>202755.83</v>
      </c>
      <c r="J52" s="1">
        <v>442661.59</v>
      </c>
      <c r="K52" s="1">
        <v>645417.42000000004</v>
      </c>
      <c r="L52" s="1">
        <v>26790.48</v>
      </c>
      <c r="M52" s="1">
        <v>3315.86</v>
      </c>
      <c r="N52" s="1">
        <v>30106.34</v>
      </c>
    </row>
    <row r="53" spans="1:14">
      <c r="A53" s="16"/>
      <c r="B53" s="1" t="s">
        <v>20</v>
      </c>
      <c r="C53" s="1">
        <v>5242</v>
      </c>
      <c r="D53" s="1">
        <v>2131</v>
      </c>
      <c r="E53" s="1">
        <v>7373</v>
      </c>
      <c r="F53" s="1">
        <v>9112</v>
      </c>
      <c r="G53" s="1">
        <v>12869</v>
      </c>
      <c r="H53" s="1">
        <v>21981</v>
      </c>
      <c r="I53" s="1">
        <v>147247.57</v>
      </c>
      <c r="J53" s="1">
        <v>53647.03</v>
      </c>
      <c r="K53" s="1">
        <v>200894.6</v>
      </c>
      <c r="L53" s="1">
        <v>114827.24</v>
      </c>
      <c r="M53" s="1">
        <v>93856.41</v>
      </c>
      <c r="N53" s="1">
        <v>208683.65</v>
      </c>
    </row>
    <row r="54" spans="1:14">
      <c r="A54" s="16"/>
      <c r="B54" s="1" t="s">
        <v>21</v>
      </c>
      <c r="C54" s="1">
        <v>3836</v>
      </c>
      <c r="D54" s="1">
        <v>2058</v>
      </c>
      <c r="E54" s="1">
        <v>5894</v>
      </c>
      <c r="F54" s="1">
        <v>18473</v>
      </c>
      <c r="G54" s="1">
        <v>19077</v>
      </c>
      <c r="H54" s="1">
        <v>37550</v>
      </c>
      <c r="I54" s="1">
        <v>71237.84</v>
      </c>
      <c r="J54" s="1">
        <v>39682.83</v>
      </c>
      <c r="K54" s="1">
        <v>110920.67</v>
      </c>
      <c r="L54" s="1">
        <v>299474.48</v>
      </c>
      <c r="M54" s="1">
        <v>367847.13</v>
      </c>
      <c r="N54" s="1">
        <v>667321.61</v>
      </c>
    </row>
    <row r="55" spans="1:14">
      <c r="A55" s="16" t="s">
        <v>22</v>
      </c>
      <c r="B55" s="1" t="s">
        <v>23</v>
      </c>
      <c r="C55" s="1">
        <v>7238</v>
      </c>
      <c r="D55" s="1">
        <v>7165</v>
      </c>
      <c r="E55" s="1">
        <v>14403</v>
      </c>
      <c r="F55" s="1">
        <v>1559</v>
      </c>
      <c r="G55" s="1">
        <v>2074</v>
      </c>
      <c r="H55" s="1">
        <v>3633</v>
      </c>
      <c r="I55" s="1">
        <v>394150.6</v>
      </c>
      <c r="J55" s="1">
        <v>375945.35</v>
      </c>
      <c r="K55" s="1">
        <v>770095.95</v>
      </c>
      <c r="L55" s="1">
        <v>171492.75</v>
      </c>
      <c r="M55" s="1">
        <v>197058.76</v>
      </c>
      <c r="N55" s="1">
        <v>368551.51</v>
      </c>
    </row>
    <row r="56" spans="1:14">
      <c r="A56" s="16"/>
      <c r="B56" s="1" t="s">
        <v>24</v>
      </c>
      <c r="C56" s="1">
        <v>6502</v>
      </c>
      <c r="D56" s="1">
        <v>6445</v>
      </c>
      <c r="E56" s="1">
        <v>12947</v>
      </c>
      <c r="F56" s="1">
        <v>5611</v>
      </c>
      <c r="G56" s="1">
        <v>5668</v>
      </c>
      <c r="H56" s="1">
        <v>11279</v>
      </c>
      <c r="I56" s="1">
        <v>242700.17</v>
      </c>
      <c r="J56" s="1">
        <v>664850.28</v>
      </c>
      <c r="K56" s="1">
        <v>907550.45</v>
      </c>
      <c r="L56" s="1">
        <v>395202.24</v>
      </c>
      <c r="M56" s="1">
        <v>468304.9</v>
      </c>
      <c r="N56" s="1">
        <v>863507.14</v>
      </c>
    </row>
    <row r="57" spans="1:14">
      <c r="A57" s="16" t="s">
        <v>22</v>
      </c>
      <c r="B57" s="1" t="s">
        <v>23</v>
      </c>
      <c r="C57" s="1">
        <v>7238</v>
      </c>
      <c r="D57" s="1">
        <v>7165</v>
      </c>
      <c r="E57" s="1">
        <v>14403</v>
      </c>
      <c r="F57" s="1">
        <v>1559</v>
      </c>
      <c r="G57" s="1">
        <v>2074</v>
      </c>
      <c r="H57" s="1">
        <v>3633</v>
      </c>
      <c r="I57" s="1">
        <v>394150.6</v>
      </c>
      <c r="J57" s="1">
        <v>375945.35</v>
      </c>
      <c r="K57" s="1">
        <v>770095.95</v>
      </c>
      <c r="L57" s="1">
        <v>171492.75</v>
      </c>
      <c r="M57" s="1">
        <v>197058.76</v>
      </c>
      <c r="N57" s="1">
        <v>368551.51</v>
      </c>
    </row>
    <row r="58" spans="1:14">
      <c r="A58" s="16"/>
      <c r="B58" s="1" t="s">
        <v>24</v>
      </c>
      <c r="C58" s="1">
        <v>6502</v>
      </c>
      <c r="D58" s="1">
        <v>6445</v>
      </c>
      <c r="E58" s="1">
        <v>12947</v>
      </c>
      <c r="F58" s="1">
        <v>5611</v>
      </c>
      <c r="G58" s="1">
        <v>5668</v>
      </c>
      <c r="H58" s="1">
        <v>11279</v>
      </c>
      <c r="I58" s="1">
        <v>242700.17</v>
      </c>
      <c r="J58" s="1">
        <v>664850.28</v>
      </c>
      <c r="K58" s="1">
        <v>907550.45</v>
      </c>
      <c r="L58" s="1">
        <v>395202.24</v>
      </c>
      <c r="M58" s="1">
        <v>468304.9</v>
      </c>
      <c r="N58" s="1">
        <v>863507.14</v>
      </c>
    </row>
    <row r="59" spans="1:14">
      <c r="A59" s="16" t="s">
        <v>11</v>
      </c>
      <c r="B59" s="16"/>
      <c r="C59" s="1">
        <v>13740</v>
      </c>
      <c r="D59" s="1">
        <v>13610</v>
      </c>
      <c r="E59" s="1">
        <v>27350</v>
      </c>
      <c r="F59" s="1">
        <v>7170</v>
      </c>
      <c r="G59" s="1">
        <v>7742</v>
      </c>
      <c r="H59" s="1">
        <v>14912</v>
      </c>
      <c r="I59" s="1">
        <v>636850.77</v>
      </c>
      <c r="J59" s="1">
        <v>1040795.63</v>
      </c>
      <c r="K59" s="1">
        <v>1677646.4</v>
      </c>
      <c r="L59" s="1">
        <v>566694.99</v>
      </c>
      <c r="M59" s="1">
        <v>665363.66</v>
      </c>
      <c r="N59" s="1">
        <v>1232058.6499999999</v>
      </c>
    </row>
    <row r="61" spans="1:14">
      <c r="A61" s="3" t="s">
        <v>25</v>
      </c>
    </row>
    <row r="62" spans="1:14">
      <c r="A62" s="17" t="s">
        <v>28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 t="s">
        <v>1</v>
      </c>
      <c r="N62" s="17"/>
    </row>
    <row r="63" spans="1:1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 t="s">
        <v>2</v>
      </c>
      <c r="N63" s="17"/>
    </row>
    <row r="64" spans="1:14">
      <c r="A64" s="16" t="s">
        <v>3</v>
      </c>
      <c r="B64" s="16" t="s">
        <v>4</v>
      </c>
      <c r="C64" s="16" t="s">
        <v>5</v>
      </c>
      <c r="D64" s="16"/>
      <c r="E64" s="16"/>
      <c r="F64" s="16"/>
      <c r="G64" s="16"/>
      <c r="H64" s="16"/>
      <c r="I64" s="16" t="s">
        <v>6</v>
      </c>
      <c r="J64" s="16"/>
      <c r="K64" s="16"/>
      <c r="L64" s="16"/>
      <c r="M64" s="16"/>
      <c r="N64" s="16"/>
    </row>
    <row r="65" spans="1:14">
      <c r="A65" s="16"/>
      <c r="B65" s="16"/>
      <c r="C65" s="16" t="s">
        <v>7</v>
      </c>
      <c r="D65" s="16"/>
      <c r="E65" s="16"/>
      <c r="F65" s="16" t="s">
        <v>8</v>
      </c>
      <c r="G65" s="16"/>
      <c r="H65" s="16"/>
      <c r="I65" s="16" t="s">
        <v>7</v>
      </c>
      <c r="J65" s="16"/>
      <c r="K65" s="16"/>
      <c r="L65" s="16" t="s">
        <v>8</v>
      </c>
      <c r="M65" s="16"/>
      <c r="N65" s="16"/>
    </row>
    <row r="66" spans="1:14">
      <c r="A66" s="16"/>
      <c r="B66" s="16"/>
      <c r="C66" s="1" t="s">
        <v>9</v>
      </c>
      <c r="D66" s="1" t="s">
        <v>10</v>
      </c>
      <c r="E66" s="1" t="s">
        <v>11</v>
      </c>
      <c r="F66" s="1" t="s">
        <v>9</v>
      </c>
      <c r="G66" s="1" t="s">
        <v>10</v>
      </c>
      <c r="H66" s="1" t="s">
        <v>11</v>
      </c>
      <c r="I66" s="1" t="s">
        <v>9</v>
      </c>
      <c r="J66" s="1" t="s">
        <v>10</v>
      </c>
      <c r="K66" s="1" t="s">
        <v>11</v>
      </c>
      <c r="L66" s="1" t="s">
        <v>9</v>
      </c>
      <c r="M66" s="1" t="s">
        <v>10</v>
      </c>
      <c r="N66" s="1" t="s">
        <v>11</v>
      </c>
    </row>
    <row r="67" spans="1:14">
      <c r="A67" s="16" t="s">
        <v>12</v>
      </c>
      <c r="B67" s="1" t="s">
        <v>13</v>
      </c>
      <c r="C67" s="1">
        <v>7578</v>
      </c>
      <c r="D67" s="1">
        <v>7024</v>
      </c>
      <c r="E67" s="1">
        <v>14602</v>
      </c>
      <c r="F67" s="1">
        <v>0</v>
      </c>
      <c r="G67" s="1">
        <v>0</v>
      </c>
      <c r="H67" s="1">
        <v>0</v>
      </c>
      <c r="I67" s="1">
        <v>196995.88</v>
      </c>
      <c r="J67" s="1">
        <v>182594.23</v>
      </c>
      <c r="K67" s="1">
        <v>379590.11</v>
      </c>
      <c r="L67" s="1">
        <v>0</v>
      </c>
      <c r="M67" s="1">
        <v>0</v>
      </c>
      <c r="N67" s="1">
        <v>0</v>
      </c>
    </row>
    <row r="68" spans="1:14">
      <c r="A68" s="16"/>
      <c r="B68" s="1" t="s">
        <v>17</v>
      </c>
      <c r="C68" s="1">
        <v>25913</v>
      </c>
      <c r="D68" s="1">
        <v>24232</v>
      </c>
      <c r="E68" s="1">
        <v>50145</v>
      </c>
      <c r="F68" s="1">
        <v>27146</v>
      </c>
      <c r="G68" s="1">
        <v>32804</v>
      </c>
      <c r="H68" s="1">
        <v>59950</v>
      </c>
      <c r="I68" s="1">
        <v>243541.64</v>
      </c>
      <c r="J68" s="1">
        <v>227742.87</v>
      </c>
      <c r="K68" s="1">
        <v>471284.51</v>
      </c>
      <c r="L68" s="1">
        <v>255129.91</v>
      </c>
      <c r="M68" s="1">
        <v>308306.25</v>
      </c>
      <c r="N68" s="1">
        <v>563436.16</v>
      </c>
    </row>
    <row r="69" spans="1:14">
      <c r="A69" s="16"/>
      <c r="B69" s="1" t="s">
        <v>14</v>
      </c>
      <c r="C69" s="1">
        <v>21793</v>
      </c>
      <c r="D69" s="1">
        <v>21552</v>
      </c>
      <c r="E69" s="1">
        <v>43345</v>
      </c>
      <c r="F69" s="1">
        <v>1377</v>
      </c>
      <c r="G69" s="1">
        <v>1333</v>
      </c>
      <c r="H69" s="1">
        <v>2710</v>
      </c>
      <c r="I69" s="1">
        <v>446047.58</v>
      </c>
      <c r="J69" s="1">
        <v>441114.92</v>
      </c>
      <c r="K69" s="1">
        <v>887162.5</v>
      </c>
      <c r="L69" s="1">
        <v>28183.71</v>
      </c>
      <c r="M69" s="1">
        <v>27283.14</v>
      </c>
      <c r="N69" s="1">
        <v>55466.85</v>
      </c>
    </row>
    <row r="70" spans="1:14">
      <c r="A70" s="16"/>
      <c r="B70" s="1" t="s">
        <v>15</v>
      </c>
      <c r="C70" s="1">
        <v>8567</v>
      </c>
      <c r="D70" s="1">
        <v>8371</v>
      </c>
      <c r="E70" s="1">
        <v>16938</v>
      </c>
      <c r="F70" s="1">
        <v>3845</v>
      </c>
      <c r="G70" s="1">
        <v>4041</v>
      </c>
      <c r="H70" s="1">
        <v>7886</v>
      </c>
      <c r="I70" s="1">
        <v>206950.01</v>
      </c>
      <c r="J70" s="1">
        <v>202215.31</v>
      </c>
      <c r="K70" s="1">
        <v>409165.32</v>
      </c>
      <c r="L70" s="1">
        <v>92882.31</v>
      </c>
      <c r="M70" s="1">
        <v>97617.02</v>
      </c>
      <c r="N70" s="1">
        <v>190499.33</v>
      </c>
    </row>
    <row r="71" spans="1:14">
      <c r="A71" s="16"/>
      <c r="B71" s="1" t="s">
        <v>16</v>
      </c>
      <c r="C71" s="1">
        <v>31403</v>
      </c>
      <c r="D71" s="1">
        <v>31579</v>
      </c>
      <c r="E71" s="1">
        <v>62982</v>
      </c>
      <c r="F71" s="1">
        <v>12587</v>
      </c>
      <c r="G71" s="1">
        <v>12538</v>
      </c>
      <c r="H71" s="1">
        <v>25125</v>
      </c>
      <c r="I71" s="1">
        <v>441980.83</v>
      </c>
      <c r="J71" s="1">
        <v>444457.94</v>
      </c>
      <c r="K71" s="1">
        <v>886438.77</v>
      </c>
      <c r="L71" s="1">
        <v>177155.45</v>
      </c>
      <c r="M71" s="1">
        <v>176465.81</v>
      </c>
      <c r="N71" s="1">
        <v>353621.26</v>
      </c>
    </row>
    <row r="72" spans="1:14">
      <c r="A72" s="16" t="s">
        <v>18</v>
      </c>
      <c r="B72" s="1" t="s">
        <v>19</v>
      </c>
      <c r="C72" s="1">
        <v>19230</v>
      </c>
      <c r="D72" s="1">
        <v>43626</v>
      </c>
      <c r="E72" s="1">
        <v>62856</v>
      </c>
      <c r="F72" s="1">
        <v>22365</v>
      </c>
      <c r="G72" s="1">
        <v>13958</v>
      </c>
      <c r="H72" s="1">
        <v>36323</v>
      </c>
      <c r="I72" s="1">
        <v>145559.28</v>
      </c>
      <c r="J72" s="1">
        <v>330222.01</v>
      </c>
      <c r="K72" s="1">
        <v>475781.29</v>
      </c>
      <c r="L72" s="1">
        <v>169289.3</v>
      </c>
      <c r="M72" s="1">
        <v>105653.48</v>
      </c>
      <c r="N72" s="1">
        <v>274942.78000000003</v>
      </c>
    </row>
    <row r="73" spans="1:14">
      <c r="A73" s="16"/>
      <c r="B73" s="1" t="s">
        <v>20</v>
      </c>
      <c r="C73" s="1">
        <v>5240</v>
      </c>
      <c r="D73" s="1">
        <v>2140</v>
      </c>
      <c r="E73" s="1">
        <v>7380</v>
      </c>
      <c r="F73" s="1">
        <v>8994</v>
      </c>
      <c r="G73" s="1">
        <v>12612</v>
      </c>
      <c r="H73" s="1">
        <v>21606</v>
      </c>
      <c r="I73" s="1">
        <v>73730.98</v>
      </c>
      <c r="J73" s="1">
        <v>30111.51</v>
      </c>
      <c r="K73" s="1">
        <v>103842.49</v>
      </c>
      <c r="L73" s="1">
        <v>126552.75</v>
      </c>
      <c r="M73" s="1">
        <v>177460.89</v>
      </c>
      <c r="N73" s="1">
        <v>304013.64</v>
      </c>
    </row>
    <row r="74" spans="1:14">
      <c r="A74" s="16"/>
      <c r="B74" s="1" t="s">
        <v>21</v>
      </c>
      <c r="C74" s="1">
        <v>3894</v>
      </c>
      <c r="D74" s="1">
        <v>737</v>
      </c>
      <c r="E74" s="1">
        <v>4631</v>
      </c>
      <c r="F74" s="1">
        <v>18511</v>
      </c>
      <c r="G74" s="1">
        <v>20345</v>
      </c>
      <c r="H74" s="1">
        <v>38856</v>
      </c>
      <c r="I74" s="1">
        <v>82870.460000000006</v>
      </c>
      <c r="J74" s="1">
        <v>15684.52</v>
      </c>
      <c r="K74" s="1">
        <v>98554.98</v>
      </c>
      <c r="L74" s="1">
        <v>393943.26</v>
      </c>
      <c r="M74" s="1">
        <v>432973.67</v>
      </c>
      <c r="N74" s="1">
        <v>826916.93</v>
      </c>
    </row>
    <row r="75" spans="1:14">
      <c r="A75" s="16" t="s">
        <v>22</v>
      </c>
      <c r="B75" s="1" t="s">
        <v>23</v>
      </c>
      <c r="C75" s="1">
        <v>7004</v>
      </c>
      <c r="D75" s="1">
        <v>7165</v>
      </c>
      <c r="E75" s="1">
        <v>14169</v>
      </c>
      <c r="F75" s="1">
        <v>1559</v>
      </c>
      <c r="G75" s="1">
        <v>2074</v>
      </c>
      <c r="H75" s="1">
        <v>3633</v>
      </c>
      <c r="I75" s="1">
        <v>358290.63</v>
      </c>
      <c r="J75" s="1">
        <v>366526.61</v>
      </c>
      <c r="K75" s="1">
        <v>724817.24</v>
      </c>
      <c r="L75" s="1">
        <v>79750.87</v>
      </c>
      <c r="M75" s="1">
        <v>106095.77</v>
      </c>
      <c r="N75" s="1">
        <v>185846.64</v>
      </c>
    </row>
    <row r="76" spans="1:14">
      <c r="A76" s="16"/>
      <c r="B76" s="1" t="s">
        <v>24</v>
      </c>
      <c r="C76" s="1">
        <v>6579</v>
      </c>
      <c r="D76" s="1">
        <v>6467</v>
      </c>
      <c r="E76" s="1">
        <v>13046</v>
      </c>
      <c r="F76" s="1">
        <v>5534</v>
      </c>
      <c r="G76" s="1">
        <v>5646</v>
      </c>
      <c r="H76" s="1">
        <v>11180</v>
      </c>
      <c r="I76" s="1">
        <v>257099.73</v>
      </c>
      <c r="J76" s="1">
        <v>252722.89</v>
      </c>
      <c r="K76" s="1">
        <v>509822.62</v>
      </c>
      <c r="L76" s="1">
        <v>216262.33</v>
      </c>
      <c r="M76" s="1">
        <v>220639.16</v>
      </c>
      <c r="N76" s="1">
        <v>436901.49</v>
      </c>
    </row>
    <row r="77" spans="1:14">
      <c r="A77" s="16" t="s">
        <v>22</v>
      </c>
      <c r="B77" s="1" t="s">
        <v>23</v>
      </c>
      <c r="C77" s="1">
        <v>7004</v>
      </c>
      <c r="D77" s="1">
        <v>7165</v>
      </c>
      <c r="E77" s="1">
        <v>14169</v>
      </c>
      <c r="F77" s="1">
        <v>1559</v>
      </c>
      <c r="G77" s="1">
        <v>2074</v>
      </c>
      <c r="H77" s="1">
        <v>3633</v>
      </c>
      <c r="I77" s="1">
        <v>358290.63</v>
      </c>
      <c r="J77" s="1">
        <v>366526.61</v>
      </c>
      <c r="K77" s="1">
        <v>724817.24</v>
      </c>
      <c r="L77" s="1">
        <v>79750.87</v>
      </c>
      <c r="M77" s="1">
        <v>106095.77</v>
      </c>
      <c r="N77" s="1">
        <v>185846.64</v>
      </c>
    </row>
    <row r="78" spans="1:14">
      <c r="A78" s="16"/>
      <c r="B78" s="1" t="s">
        <v>24</v>
      </c>
      <c r="C78" s="1">
        <v>6579</v>
      </c>
      <c r="D78" s="1">
        <v>6467</v>
      </c>
      <c r="E78" s="1">
        <v>13046</v>
      </c>
      <c r="F78" s="1">
        <v>5534</v>
      </c>
      <c r="G78" s="1">
        <v>5646</v>
      </c>
      <c r="H78" s="1">
        <v>11180</v>
      </c>
      <c r="I78" s="1">
        <v>257099.73</v>
      </c>
      <c r="J78" s="1">
        <v>252722.89</v>
      </c>
      <c r="K78" s="1">
        <v>509822.62</v>
      </c>
      <c r="L78" s="1">
        <v>216262.33</v>
      </c>
      <c r="M78" s="1">
        <v>220639.16</v>
      </c>
      <c r="N78" s="1">
        <v>436901.49</v>
      </c>
    </row>
    <row r="79" spans="1:14">
      <c r="A79" s="16" t="s">
        <v>11</v>
      </c>
      <c r="B79" s="16"/>
      <c r="C79" s="1">
        <v>13583</v>
      </c>
      <c r="D79" s="1">
        <v>13632</v>
      </c>
      <c r="E79" s="1">
        <v>27215</v>
      </c>
      <c r="F79" s="1">
        <v>7093</v>
      </c>
      <c r="G79" s="1">
        <v>7720</v>
      </c>
      <c r="H79" s="1">
        <v>14813</v>
      </c>
      <c r="I79" s="1">
        <v>615390.36</v>
      </c>
      <c r="J79" s="1">
        <v>619249.5</v>
      </c>
      <c r="K79" s="1">
        <v>1234639.8600000001</v>
      </c>
      <c r="L79" s="1">
        <v>296013.2</v>
      </c>
      <c r="M79" s="1">
        <v>326734.93</v>
      </c>
      <c r="N79" s="1">
        <v>622748.13</v>
      </c>
    </row>
    <row r="81" spans="1:14">
      <c r="A81" s="3" t="s">
        <v>25</v>
      </c>
    </row>
    <row r="82" spans="1:14">
      <c r="A82" s="17" t="s">
        <v>29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 t="s">
        <v>1</v>
      </c>
      <c r="N82" s="17"/>
    </row>
    <row r="83" spans="1:1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 t="s">
        <v>2</v>
      </c>
      <c r="N83" s="17"/>
    </row>
    <row r="84" spans="1:14">
      <c r="A84" s="16" t="s">
        <v>3</v>
      </c>
      <c r="B84" s="16" t="s">
        <v>4</v>
      </c>
      <c r="C84" s="16" t="s">
        <v>5</v>
      </c>
      <c r="D84" s="16"/>
      <c r="E84" s="16"/>
      <c r="F84" s="16"/>
      <c r="G84" s="16"/>
      <c r="H84" s="16"/>
      <c r="I84" s="16" t="s">
        <v>6</v>
      </c>
      <c r="J84" s="16"/>
      <c r="K84" s="16"/>
      <c r="L84" s="16"/>
      <c r="M84" s="16"/>
      <c r="N84" s="16"/>
    </row>
    <row r="85" spans="1:14">
      <c r="A85" s="16"/>
      <c r="B85" s="16"/>
      <c r="C85" s="16" t="s">
        <v>7</v>
      </c>
      <c r="D85" s="16"/>
      <c r="E85" s="16"/>
      <c r="F85" s="16" t="s">
        <v>8</v>
      </c>
      <c r="G85" s="16"/>
      <c r="H85" s="16"/>
      <c r="I85" s="16" t="s">
        <v>7</v>
      </c>
      <c r="J85" s="16"/>
      <c r="K85" s="16"/>
      <c r="L85" s="16" t="s">
        <v>8</v>
      </c>
      <c r="M85" s="16"/>
      <c r="N85" s="16"/>
    </row>
    <row r="86" spans="1:14">
      <c r="A86" s="16"/>
      <c r="B86" s="16"/>
      <c r="C86" s="1" t="s">
        <v>9</v>
      </c>
      <c r="D86" s="1" t="s">
        <v>10</v>
      </c>
      <c r="E86" s="1" t="s">
        <v>11</v>
      </c>
      <c r="F86" s="1" t="s">
        <v>9</v>
      </c>
      <c r="G86" s="1" t="s">
        <v>10</v>
      </c>
      <c r="H86" s="1" t="s">
        <v>11</v>
      </c>
      <c r="I86" s="1" t="s">
        <v>9</v>
      </c>
      <c r="J86" s="1" t="s">
        <v>10</v>
      </c>
      <c r="K86" s="1" t="s">
        <v>11</v>
      </c>
      <c r="L86" s="1" t="s">
        <v>9</v>
      </c>
      <c r="M86" s="1" t="s">
        <v>10</v>
      </c>
      <c r="N86" s="1" t="s">
        <v>11</v>
      </c>
    </row>
    <row r="87" spans="1:14">
      <c r="A87" s="16" t="s">
        <v>12</v>
      </c>
      <c r="B87" s="1" t="s">
        <v>13</v>
      </c>
      <c r="C87" s="1">
        <v>7282</v>
      </c>
      <c r="D87" s="1">
        <v>6966</v>
      </c>
      <c r="E87" s="1">
        <v>14248</v>
      </c>
      <c r="F87" s="1">
        <v>0</v>
      </c>
      <c r="G87" s="1">
        <v>0</v>
      </c>
      <c r="H87" s="1">
        <v>0</v>
      </c>
      <c r="I87" s="1">
        <v>175306.93</v>
      </c>
      <c r="J87" s="1">
        <v>167699.54999999999</v>
      </c>
      <c r="K87" s="1">
        <v>343006.48</v>
      </c>
      <c r="L87" s="1">
        <v>0</v>
      </c>
      <c r="M87" s="1">
        <v>0</v>
      </c>
      <c r="N87" s="1">
        <v>0</v>
      </c>
    </row>
    <row r="88" spans="1:14">
      <c r="A88" s="16"/>
      <c r="B88" s="1" t="s">
        <v>14</v>
      </c>
      <c r="C88" s="1">
        <v>22293</v>
      </c>
      <c r="D88" s="1">
        <v>21886</v>
      </c>
      <c r="E88" s="1">
        <v>44179</v>
      </c>
      <c r="F88" s="1">
        <v>1396</v>
      </c>
      <c r="G88" s="1">
        <v>1430</v>
      </c>
      <c r="H88" s="1">
        <v>2826</v>
      </c>
      <c r="I88" s="1">
        <v>510494.89</v>
      </c>
      <c r="J88" s="1">
        <v>501174.86</v>
      </c>
      <c r="K88" s="1">
        <v>1011669.75</v>
      </c>
      <c r="L88" s="1">
        <v>31967.47</v>
      </c>
      <c r="M88" s="1">
        <v>32746.05</v>
      </c>
      <c r="N88" s="1">
        <v>64713.52</v>
      </c>
    </row>
    <row r="89" spans="1:14">
      <c r="A89" s="16"/>
      <c r="B89" s="1" t="s">
        <v>17</v>
      </c>
      <c r="C89" s="1">
        <v>26071</v>
      </c>
      <c r="D89" s="1">
        <v>28724</v>
      </c>
      <c r="E89" s="1">
        <v>54795</v>
      </c>
      <c r="F89" s="1">
        <v>19957</v>
      </c>
      <c r="G89" s="1">
        <v>23950</v>
      </c>
      <c r="H89" s="1">
        <v>43907</v>
      </c>
      <c r="I89" s="1">
        <v>343513.96</v>
      </c>
      <c r="J89" s="1">
        <v>739864.34</v>
      </c>
      <c r="K89" s="1">
        <v>1083378.3</v>
      </c>
      <c r="L89" s="1">
        <v>43543.35</v>
      </c>
      <c r="M89" s="1">
        <v>197051.19</v>
      </c>
      <c r="N89" s="1">
        <v>240594.54</v>
      </c>
    </row>
    <row r="90" spans="1:14">
      <c r="A90" s="16"/>
      <c r="B90" s="1" t="s">
        <v>15</v>
      </c>
      <c r="C90" s="1">
        <v>8677</v>
      </c>
      <c r="D90" s="1">
        <v>8426</v>
      </c>
      <c r="E90" s="1">
        <v>17103</v>
      </c>
      <c r="F90" s="1">
        <v>3735</v>
      </c>
      <c r="G90" s="1">
        <v>3986</v>
      </c>
      <c r="H90" s="1">
        <v>7721</v>
      </c>
      <c r="I90" s="1">
        <v>197103.4</v>
      </c>
      <c r="J90" s="1">
        <v>191401.78</v>
      </c>
      <c r="K90" s="1">
        <v>388505.18</v>
      </c>
      <c r="L90" s="1">
        <v>84842.83</v>
      </c>
      <c r="M90" s="1">
        <v>90544.45</v>
      </c>
      <c r="N90" s="1">
        <v>175387.28</v>
      </c>
    </row>
    <row r="91" spans="1:14">
      <c r="A91" s="16"/>
      <c r="B91" s="1" t="s">
        <v>16</v>
      </c>
      <c r="C91" s="1">
        <v>31142</v>
      </c>
      <c r="D91" s="1">
        <v>31884</v>
      </c>
      <c r="E91" s="1">
        <v>63026</v>
      </c>
      <c r="F91" s="1">
        <v>12859</v>
      </c>
      <c r="G91" s="1">
        <v>12123</v>
      </c>
      <c r="H91" s="1">
        <v>24982</v>
      </c>
      <c r="I91" s="1">
        <v>347170</v>
      </c>
      <c r="J91" s="1">
        <v>355441.79</v>
      </c>
      <c r="K91" s="1">
        <v>702611.79</v>
      </c>
      <c r="L91" s="1">
        <v>143351.71</v>
      </c>
      <c r="M91" s="1">
        <v>135146.81</v>
      </c>
      <c r="N91" s="1">
        <v>278498.52</v>
      </c>
    </row>
    <row r="92" spans="1:14">
      <c r="A92" s="16" t="s">
        <v>18</v>
      </c>
      <c r="B92" s="1" t="s">
        <v>21</v>
      </c>
      <c r="C92" s="1">
        <v>3866</v>
      </c>
      <c r="D92" s="1">
        <v>1206</v>
      </c>
      <c r="E92" s="1">
        <v>5072</v>
      </c>
      <c r="F92" s="1">
        <v>18583</v>
      </c>
      <c r="G92" s="1">
        <v>19154</v>
      </c>
      <c r="H92" s="1">
        <v>37737</v>
      </c>
      <c r="I92" s="1">
        <v>73242.13</v>
      </c>
      <c r="J92" s="1">
        <v>22847.91</v>
      </c>
      <c r="K92" s="1">
        <v>96090.04</v>
      </c>
      <c r="L92" s="1">
        <v>352058.57</v>
      </c>
      <c r="M92" s="1">
        <v>362876.28</v>
      </c>
      <c r="N92" s="1">
        <v>714934.85</v>
      </c>
    </row>
    <row r="93" spans="1:14">
      <c r="A93" s="16"/>
      <c r="B93" s="1" t="s">
        <v>19</v>
      </c>
      <c r="C93" s="1">
        <v>18358</v>
      </c>
      <c r="D93" s="1">
        <v>30516</v>
      </c>
      <c r="E93" s="1">
        <v>48874</v>
      </c>
      <c r="F93" s="1">
        <v>24381</v>
      </c>
      <c r="G93" s="1">
        <v>14150</v>
      </c>
      <c r="H93" s="1">
        <v>38531</v>
      </c>
      <c r="I93" s="1">
        <v>253437.55</v>
      </c>
      <c r="J93" s="1">
        <v>457726.64</v>
      </c>
      <c r="K93" s="1">
        <v>711164.19</v>
      </c>
      <c r="L93" s="1">
        <v>15927.41</v>
      </c>
      <c r="M93" s="1">
        <v>9456.91</v>
      </c>
      <c r="N93" s="1">
        <v>25384.32</v>
      </c>
    </row>
    <row r="94" spans="1:14">
      <c r="A94" s="16"/>
      <c r="B94" s="1" t="s">
        <v>20</v>
      </c>
      <c r="C94" s="1">
        <v>5021</v>
      </c>
      <c r="D94" s="1">
        <v>2218</v>
      </c>
      <c r="E94" s="1">
        <v>7239</v>
      </c>
      <c r="F94" s="1">
        <v>9026</v>
      </c>
      <c r="G94" s="1">
        <v>12816</v>
      </c>
      <c r="H94" s="1">
        <v>21842</v>
      </c>
      <c r="I94" s="1">
        <v>66763.64</v>
      </c>
      <c r="J94" s="1">
        <v>29492.48</v>
      </c>
      <c r="K94" s="1">
        <v>96256.12</v>
      </c>
      <c r="L94" s="1">
        <v>120017.64</v>
      </c>
      <c r="M94" s="1">
        <v>170412.82</v>
      </c>
      <c r="N94" s="1">
        <v>290430.46000000002</v>
      </c>
    </row>
    <row r="95" spans="1:14">
      <c r="A95" s="16" t="s">
        <v>22</v>
      </c>
      <c r="B95" s="1" t="s">
        <v>24</v>
      </c>
      <c r="C95" s="1">
        <v>6470</v>
      </c>
      <c r="D95" s="1">
        <v>6304</v>
      </c>
      <c r="E95" s="1">
        <v>12774</v>
      </c>
      <c r="F95" s="1">
        <v>5643</v>
      </c>
      <c r="G95" s="1">
        <v>5809</v>
      </c>
      <c r="H95" s="1">
        <v>11452</v>
      </c>
      <c r="I95" s="1">
        <v>311916.15999999997</v>
      </c>
      <c r="J95" s="1">
        <v>303913.37</v>
      </c>
      <c r="K95" s="1">
        <v>615829.53</v>
      </c>
      <c r="L95" s="1">
        <v>272046.82</v>
      </c>
      <c r="M95" s="1">
        <v>280049.61</v>
      </c>
      <c r="N95" s="1">
        <v>552096.43000000005</v>
      </c>
    </row>
    <row r="96" spans="1:14">
      <c r="A96" s="16"/>
      <c r="B96" s="1" t="s">
        <v>23</v>
      </c>
      <c r="C96" s="1">
        <v>6268</v>
      </c>
      <c r="D96" s="1">
        <v>6684</v>
      </c>
      <c r="E96" s="1">
        <v>12952</v>
      </c>
      <c r="F96" s="1">
        <v>1609</v>
      </c>
      <c r="G96" s="1">
        <v>2043</v>
      </c>
      <c r="H96" s="1">
        <v>3652</v>
      </c>
      <c r="I96" s="1">
        <v>347991.93</v>
      </c>
      <c r="J96" s="1">
        <v>371087.76</v>
      </c>
      <c r="K96" s="1">
        <v>719079.69</v>
      </c>
      <c r="L96" s="1">
        <v>89329.77</v>
      </c>
      <c r="M96" s="1">
        <v>113424.94</v>
      </c>
      <c r="N96" s="1">
        <v>202754.71</v>
      </c>
    </row>
    <row r="97" spans="1:14">
      <c r="A97" s="16" t="s">
        <v>22</v>
      </c>
      <c r="B97" s="1" t="s">
        <v>24</v>
      </c>
      <c r="C97" s="1">
        <v>6470</v>
      </c>
      <c r="D97" s="1">
        <v>6304</v>
      </c>
      <c r="E97" s="1">
        <v>12774</v>
      </c>
      <c r="F97" s="1">
        <v>5643</v>
      </c>
      <c r="G97" s="1">
        <v>5809</v>
      </c>
      <c r="H97" s="1">
        <v>11452</v>
      </c>
      <c r="I97" s="1">
        <v>311916.15999999997</v>
      </c>
      <c r="J97" s="1">
        <v>303913.37</v>
      </c>
      <c r="K97" s="1">
        <v>615829.53</v>
      </c>
      <c r="L97" s="1">
        <v>272046.82</v>
      </c>
      <c r="M97" s="1">
        <v>280049.61</v>
      </c>
      <c r="N97" s="1">
        <v>552096.43000000005</v>
      </c>
    </row>
    <row r="98" spans="1:14">
      <c r="A98" s="16"/>
      <c r="B98" s="1" t="s">
        <v>23</v>
      </c>
      <c r="C98" s="1">
        <v>6268</v>
      </c>
      <c r="D98" s="1">
        <v>6684</v>
      </c>
      <c r="E98" s="1">
        <v>12952</v>
      </c>
      <c r="F98" s="1">
        <v>1609</v>
      </c>
      <c r="G98" s="1">
        <v>2043</v>
      </c>
      <c r="H98" s="1">
        <v>3652</v>
      </c>
      <c r="I98" s="1">
        <v>347991.93</v>
      </c>
      <c r="J98" s="1">
        <v>371087.76</v>
      </c>
      <c r="K98" s="1">
        <v>719079.69</v>
      </c>
      <c r="L98" s="1">
        <v>89329.77</v>
      </c>
      <c r="M98" s="1">
        <v>113424.94</v>
      </c>
      <c r="N98" s="1">
        <v>202754.71</v>
      </c>
    </row>
    <row r="99" spans="1:14">
      <c r="A99" s="16" t="s">
        <v>11</v>
      </c>
      <c r="B99" s="16"/>
      <c r="C99" s="1">
        <v>12738</v>
      </c>
      <c r="D99" s="1">
        <v>12988</v>
      </c>
      <c r="E99" s="1">
        <v>25726</v>
      </c>
      <c r="F99" s="1">
        <v>7252</v>
      </c>
      <c r="G99" s="1">
        <v>7852</v>
      </c>
      <c r="H99" s="1">
        <v>15104</v>
      </c>
      <c r="I99" s="1">
        <v>659908.09</v>
      </c>
      <c r="J99" s="1">
        <v>675001.13</v>
      </c>
      <c r="K99" s="1">
        <v>1334909.22</v>
      </c>
      <c r="L99" s="1">
        <v>361376.59</v>
      </c>
      <c r="M99" s="1">
        <v>393474.55</v>
      </c>
      <c r="N99" s="1">
        <v>754851.14</v>
      </c>
    </row>
    <row r="101" spans="1:14">
      <c r="A101" s="3" t="s">
        <v>25</v>
      </c>
    </row>
    <row r="102" spans="1:14">
      <c r="A102" s="17" t="s">
        <v>30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 t="s">
        <v>1</v>
      </c>
      <c r="N102" s="17"/>
    </row>
    <row r="103" spans="1:1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 t="s">
        <v>2</v>
      </c>
      <c r="N103" s="17"/>
    </row>
    <row r="104" spans="1:14">
      <c r="A104" s="16" t="s">
        <v>3</v>
      </c>
      <c r="B104" s="16" t="s">
        <v>4</v>
      </c>
      <c r="C104" s="16" t="s">
        <v>5</v>
      </c>
      <c r="D104" s="16"/>
      <c r="E104" s="16"/>
      <c r="F104" s="16"/>
      <c r="G104" s="16"/>
      <c r="H104" s="16"/>
      <c r="I104" s="16" t="s">
        <v>6</v>
      </c>
      <c r="J104" s="16"/>
      <c r="K104" s="16"/>
      <c r="L104" s="16"/>
      <c r="M104" s="16"/>
      <c r="N104" s="16"/>
    </row>
    <row r="105" spans="1:14">
      <c r="A105" s="16"/>
      <c r="B105" s="16"/>
      <c r="C105" s="16" t="s">
        <v>7</v>
      </c>
      <c r="D105" s="16"/>
      <c r="E105" s="16"/>
      <c r="F105" s="16" t="s">
        <v>8</v>
      </c>
      <c r="G105" s="16"/>
      <c r="H105" s="16"/>
      <c r="I105" s="16" t="s">
        <v>7</v>
      </c>
      <c r="J105" s="16"/>
      <c r="K105" s="16"/>
      <c r="L105" s="16" t="s">
        <v>8</v>
      </c>
      <c r="M105" s="16"/>
      <c r="N105" s="16"/>
    </row>
    <row r="106" spans="1:14">
      <c r="A106" s="16"/>
      <c r="B106" s="16"/>
      <c r="C106" s="1" t="s">
        <v>9</v>
      </c>
      <c r="D106" s="1" t="s">
        <v>10</v>
      </c>
      <c r="E106" s="1" t="s">
        <v>11</v>
      </c>
      <c r="F106" s="1" t="s">
        <v>9</v>
      </c>
      <c r="G106" s="1" t="s">
        <v>10</v>
      </c>
      <c r="H106" s="1" t="s">
        <v>11</v>
      </c>
      <c r="I106" s="1" t="s">
        <v>9</v>
      </c>
      <c r="J106" s="1" t="s">
        <v>10</v>
      </c>
      <c r="K106" s="1" t="s">
        <v>11</v>
      </c>
      <c r="L106" s="1" t="s">
        <v>9</v>
      </c>
      <c r="M106" s="1" t="s">
        <v>10</v>
      </c>
      <c r="N106" s="1" t="s">
        <v>11</v>
      </c>
    </row>
    <row r="107" spans="1:14">
      <c r="A107" s="16" t="s">
        <v>12</v>
      </c>
      <c r="B107" s="1" t="s">
        <v>13</v>
      </c>
      <c r="C107" s="1">
        <v>7274</v>
      </c>
      <c r="D107" s="1">
        <v>7004</v>
      </c>
      <c r="E107" s="1">
        <v>14278</v>
      </c>
      <c r="F107" s="1">
        <v>0</v>
      </c>
      <c r="G107" s="1">
        <v>0</v>
      </c>
      <c r="H107" s="1">
        <v>0</v>
      </c>
      <c r="I107" s="1">
        <v>164776.21</v>
      </c>
      <c r="J107" s="1">
        <v>169282.86</v>
      </c>
      <c r="K107" s="1">
        <v>334059.07</v>
      </c>
      <c r="L107" s="1">
        <v>0</v>
      </c>
      <c r="M107" s="1">
        <v>0</v>
      </c>
      <c r="N107" s="1">
        <v>0</v>
      </c>
    </row>
    <row r="108" spans="1:14">
      <c r="A108" s="16"/>
      <c r="B108" s="1" t="s">
        <v>14</v>
      </c>
      <c r="C108" s="1">
        <v>22428</v>
      </c>
      <c r="D108" s="1">
        <v>22248</v>
      </c>
      <c r="E108" s="1">
        <v>44676</v>
      </c>
      <c r="F108" s="1">
        <v>1385</v>
      </c>
      <c r="G108" s="1">
        <v>1457</v>
      </c>
      <c r="H108" s="1">
        <v>2842</v>
      </c>
      <c r="I108" s="1">
        <v>435433.41</v>
      </c>
      <c r="J108" s="1">
        <v>477057.59</v>
      </c>
      <c r="K108" s="1">
        <v>912491</v>
      </c>
      <c r="L108" s="1">
        <v>204281.72</v>
      </c>
      <c r="M108" s="1">
        <v>226049.13</v>
      </c>
      <c r="N108" s="1">
        <v>430330.85</v>
      </c>
    </row>
    <row r="109" spans="1:14">
      <c r="A109" s="16"/>
      <c r="B109" s="1" t="s">
        <v>15</v>
      </c>
      <c r="C109" s="1">
        <v>8798</v>
      </c>
      <c r="D109" s="1">
        <v>8473</v>
      </c>
      <c r="E109" s="1">
        <v>17271</v>
      </c>
      <c r="F109" s="1">
        <v>3614</v>
      </c>
      <c r="G109" s="1">
        <v>3939</v>
      </c>
      <c r="H109" s="1">
        <v>7553</v>
      </c>
      <c r="I109" s="1">
        <v>191694.84</v>
      </c>
      <c r="J109" s="1">
        <v>190846.23</v>
      </c>
      <c r="K109" s="1">
        <v>382541.07</v>
      </c>
      <c r="L109" s="1">
        <v>78743.48</v>
      </c>
      <c r="M109" s="1">
        <v>88722.21</v>
      </c>
      <c r="N109" s="1">
        <v>167465.69</v>
      </c>
    </row>
    <row r="110" spans="1:14">
      <c r="A110" s="16"/>
      <c r="B110" s="1" t="s">
        <v>16</v>
      </c>
      <c r="C110" s="1">
        <v>31718</v>
      </c>
      <c r="D110" s="1">
        <v>30737</v>
      </c>
      <c r="E110" s="1">
        <v>62455</v>
      </c>
      <c r="F110" s="1">
        <v>12629</v>
      </c>
      <c r="G110" s="1">
        <v>12311</v>
      </c>
      <c r="H110" s="1">
        <v>24940</v>
      </c>
      <c r="I110" s="1">
        <v>380586.32</v>
      </c>
      <c r="J110" s="1">
        <v>429345.27</v>
      </c>
      <c r="K110" s="1">
        <v>809931.59</v>
      </c>
      <c r="L110" s="1">
        <v>185979.3</v>
      </c>
      <c r="M110" s="1">
        <v>194503380</v>
      </c>
      <c r="N110" s="1">
        <v>194689359.30000001</v>
      </c>
    </row>
    <row r="111" spans="1:14">
      <c r="A111" s="16"/>
      <c r="B111" s="1" t="s">
        <v>17</v>
      </c>
      <c r="C111" s="1">
        <v>27006</v>
      </c>
      <c r="D111" s="1">
        <v>25422</v>
      </c>
      <c r="E111" s="1">
        <v>52428</v>
      </c>
      <c r="F111" s="1">
        <v>30283</v>
      </c>
      <c r="G111" s="1">
        <v>31520</v>
      </c>
      <c r="H111" s="1">
        <v>61803</v>
      </c>
      <c r="I111" s="1">
        <v>349972.64</v>
      </c>
      <c r="J111" s="1">
        <v>801553.51</v>
      </c>
      <c r="K111" s="1">
        <v>1151526.1499999999</v>
      </c>
      <c r="L111" s="1">
        <v>77515.23</v>
      </c>
      <c r="M111" s="1">
        <v>196641.82</v>
      </c>
      <c r="N111" s="1">
        <v>274157.05</v>
      </c>
    </row>
    <row r="112" spans="1:14">
      <c r="A112" s="16" t="s">
        <v>18</v>
      </c>
      <c r="B112" s="1" t="s">
        <v>19</v>
      </c>
      <c r="C112" s="1">
        <v>19345</v>
      </c>
      <c r="D112" s="1">
        <v>43436</v>
      </c>
      <c r="E112" s="1">
        <v>62781</v>
      </c>
      <c r="F112" s="1">
        <v>21651</v>
      </c>
      <c r="G112" s="1">
        <v>2164</v>
      </c>
      <c r="H112" s="1">
        <v>23815</v>
      </c>
      <c r="I112" s="1">
        <v>284131.40999999997</v>
      </c>
      <c r="J112" s="1">
        <v>404490.93</v>
      </c>
      <c r="K112" s="1">
        <v>688622.34</v>
      </c>
      <c r="L112" s="1">
        <v>34035.03</v>
      </c>
      <c r="M112" s="1">
        <v>3408.91</v>
      </c>
      <c r="N112" s="1">
        <v>37443.94</v>
      </c>
    </row>
    <row r="113" spans="1:14">
      <c r="A113" s="16"/>
      <c r="B113" s="1" t="s">
        <v>20</v>
      </c>
      <c r="C113" s="1">
        <v>4987</v>
      </c>
      <c r="D113" s="1">
        <v>2465</v>
      </c>
      <c r="E113" s="1">
        <v>7452</v>
      </c>
      <c r="F113" s="1">
        <v>9247</v>
      </c>
      <c r="G113" s="1">
        <v>12829</v>
      </c>
      <c r="H113" s="1">
        <v>22076</v>
      </c>
      <c r="I113" s="1">
        <v>153247.16</v>
      </c>
      <c r="J113" s="1">
        <v>117911.12</v>
      </c>
      <c r="K113" s="1">
        <v>271158.28000000003</v>
      </c>
      <c r="L113" s="1">
        <v>46506.87</v>
      </c>
      <c r="M113" s="1">
        <v>100370.28</v>
      </c>
      <c r="N113" s="1">
        <v>146877.15</v>
      </c>
    </row>
    <row r="114" spans="1:14">
      <c r="A114" s="16"/>
      <c r="B114" s="1" t="s">
        <v>21</v>
      </c>
      <c r="C114" s="1">
        <v>3838</v>
      </c>
      <c r="D114" s="1">
        <v>1179</v>
      </c>
      <c r="E114" s="1">
        <v>5017</v>
      </c>
      <c r="F114" s="1">
        <v>18719</v>
      </c>
      <c r="G114" s="1">
        <v>19339</v>
      </c>
      <c r="H114" s="1">
        <v>38058</v>
      </c>
      <c r="I114" s="1">
        <v>64930.54</v>
      </c>
      <c r="J114" s="1">
        <v>25373.56</v>
      </c>
      <c r="K114" s="1">
        <v>90304.1</v>
      </c>
      <c r="L114" s="1">
        <v>316684.43</v>
      </c>
      <c r="M114" s="1">
        <v>416199.56</v>
      </c>
      <c r="N114" s="1">
        <v>732883.99</v>
      </c>
    </row>
    <row r="115" spans="1:14">
      <c r="A115" s="16" t="s">
        <v>22</v>
      </c>
      <c r="B115" s="1" t="s">
        <v>23</v>
      </c>
      <c r="C115" s="1">
        <v>6110</v>
      </c>
      <c r="D115" s="1">
        <v>6618</v>
      </c>
      <c r="E115" s="1">
        <v>12728</v>
      </c>
      <c r="F115" s="1">
        <v>1689</v>
      </c>
      <c r="G115" s="1">
        <v>2116</v>
      </c>
      <c r="H115" s="1">
        <v>3805</v>
      </c>
      <c r="I115" s="1">
        <v>374043.61</v>
      </c>
      <c r="J115" s="1">
        <v>344090.28</v>
      </c>
      <c r="K115" s="1">
        <v>718133.89</v>
      </c>
      <c r="L115" s="1">
        <v>178334.15</v>
      </c>
      <c r="M115" s="1">
        <v>179162.98</v>
      </c>
      <c r="N115" s="1">
        <v>357497.13</v>
      </c>
    </row>
    <row r="116" spans="1:14">
      <c r="A116" s="16"/>
      <c r="B116" s="1" t="s">
        <v>24</v>
      </c>
      <c r="C116" s="1">
        <v>6237</v>
      </c>
      <c r="D116" s="1">
        <v>6387</v>
      </c>
      <c r="E116" s="1">
        <v>12624</v>
      </c>
      <c r="F116" s="1">
        <v>6261</v>
      </c>
      <c r="G116" s="1">
        <v>6111</v>
      </c>
      <c r="H116" s="1">
        <v>12372</v>
      </c>
      <c r="I116" s="1">
        <v>348955.76</v>
      </c>
      <c r="J116" s="1">
        <v>285691.01</v>
      </c>
      <c r="K116" s="1">
        <v>634646.77</v>
      </c>
      <c r="L116" s="1">
        <v>350298.54</v>
      </c>
      <c r="M116" s="1">
        <v>273345.51</v>
      </c>
      <c r="N116" s="1">
        <v>623644.05000000005</v>
      </c>
    </row>
    <row r="117" spans="1:14">
      <c r="A117" s="16" t="s">
        <v>22</v>
      </c>
      <c r="B117" s="1" t="s">
        <v>23</v>
      </c>
      <c r="C117" s="1">
        <v>6110</v>
      </c>
      <c r="D117" s="1">
        <v>6618</v>
      </c>
      <c r="E117" s="1">
        <v>12728</v>
      </c>
      <c r="F117" s="1">
        <v>1689</v>
      </c>
      <c r="G117" s="1">
        <v>2116</v>
      </c>
      <c r="H117" s="1">
        <v>3805</v>
      </c>
      <c r="I117" s="1">
        <v>374043.61</v>
      </c>
      <c r="J117" s="1">
        <v>344090.28</v>
      </c>
      <c r="K117" s="1">
        <v>718133.89</v>
      </c>
      <c r="L117" s="1">
        <v>178334.15</v>
      </c>
      <c r="M117" s="1">
        <v>179162.98</v>
      </c>
      <c r="N117" s="1">
        <v>357497.13</v>
      </c>
    </row>
    <row r="118" spans="1:14">
      <c r="A118" s="16"/>
      <c r="B118" s="1" t="s">
        <v>24</v>
      </c>
      <c r="C118" s="1">
        <v>6237</v>
      </c>
      <c r="D118" s="1">
        <v>6387</v>
      </c>
      <c r="E118" s="1">
        <v>12624</v>
      </c>
      <c r="F118" s="1">
        <v>6261</v>
      </c>
      <c r="G118" s="1">
        <v>6111</v>
      </c>
      <c r="H118" s="1">
        <v>12372</v>
      </c>
      <c r="I118" s="1">
        <v>348955.76</v>
      </c>
      <c r="J118" s="1">
        <v>285691.01</v>
      </c>
      <c r="K118" s="1">
        <v>634646.77</v>
      </c>
      <c r="L118" s="1">
        <v>350298.54</v>
      </c>
      <c r="M118" s="1">
        <v>273345.51</v>
      </c>
      <c r="N118" s="1">
        <v>623644.05000000005</v>
      </c>
    </row>
    <row r="119" spans="1:14">
      <c r="A119" s="16" t="s">
        <v>11</v>
      </c>
      <c r="B119" s="16"/>
      <c r="C119" s="1">
        <v>12347</v>
      </c>
      <c r="D119" s="1">
        <v>13005</v>
      </c>
      <c r="E119" s="1">
        <v>25352</v>
      </c>
      <c r="F119" s="1">
        <v>7950</v>
      </c>
      <c r="G119" s="1">
        <v>8227</v>
      </c>
      <c r="H119" s="1">
        <v>16177</v>
      </c>
      <c r="I119" s="1">
        <v>722999.37</v>
      </c>
      <c r="J119" s="1">
        <v>629781.29</v>
      </c>
      <c r="K119" s="1">
        <v>1352780.66</v>
      </c>
      <c r="L119" s="1">
        <v>528632.68999999994</v>
      </c>
      <c r="M119" s="1">
        <v>452508.49</v>
      </c>
      <c r="N119" s="1">
        <v>981141.18</v>
      </c>
    </row>
    <row r="121" spans="1:14">
      <c r="A121" s="3" t="s">
        <v>25</v>
      </c>
    </row>
    <row r="122" spans="1:14">
      <c r="A122" s="17" t="s">
        <v>31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 t="s">
        <v>1</v>
      </c>
      <c r="N122" s="17"/>
    </row>
    <row r="123" spans="1:1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 t="s">
        <v>2</v>
      </c>
      <c r="N123" s="17"/>
    </row>
    <row r="124" spans="1:14">
      <c r="A124" s="16" t="s">
        <v>3</v>
      </c>
      <c r="B124" s="16" t="s">
        <v>4</v>
      </c>
      <c r="C124" s="16" t="s">
        <v>5</v>
      </c>
      <c r="D124" s="16"/>
      <c r="E124" s="16"/>
      <c r="F124" s="16"/>
      <c r="G124" s="16"/>
      <c r="H124" s="16"/>
      <c r="I124" s="16" t="s">
        <v>6</v>
      </c>
      <c r="J124" s="16"/>
      <c r="K124" s="16"/>
      <c r="L124" s="16"/>
      <c r="M124" s="16"/>
      <c r="N124" s="16"/>
    </row>
    <row r="125" spans="1:14">
      <c r="A125" s="16"/>
      <c r="B125" s="16"/>
      <c r="C125" s="16" t="s">
        <v>7</v>
      </c>
      <c r="D125" s="16"/>
      <c r="E125" s="16"/>
      <c r="F125" s="16" t="s">
        <v>8</v>
      </c>
      <c r="G125" s="16"/>
      <c r="H125" s="16"/>
      <c r="I125" s="16" t="s">
        <v>7</v>
      </c>
      <c r="J125" s="16"/>
      <c r="K125" s="16"/>
      <c r="L125" s="16" t="s">
        <v>8</v>
      </c>
      <c r="M125" s="16"/>
      <c r="N125" s="16"/>
    </row>
    <row r="126" spans="1:14">
      <c r="A126" s="16"/>
      <c r="B126" s="16"/>
      <c r="C126" s="1" t="s">
        <v>9</v>
      </c>
      <c r="D126" s="1" t="s">
        <v>10</v>
      </c>
      <c r="E126" s="1" t="s">
        <v>11</v>
      </c>
      <c r="F126" s="1" t="s">
        <v>9</v>
      </c>
      <c r="G126" s="1" t="s">
        <v>10</v>
      </c>
      <c r="H126" s="1" t="s">
        <v>11</v>
      </c>
      <c r="I126" s="1" t="s">
        <v>9</v>
      </c>
      <c r="J126" s="1" t="s">
        <v>10</v>
      </c>
      <c r="K126" s="1" t="s">
        <v>11</v>
      </c>
      <c r="L126" s="1" t="s">
        <v>9</v>
      </c>
      <c r="M126" s="1" t="s">
        <v>10</v>
      </c>
      <c r="N126" s="1" t="s">
        <v>11</v>
      </c>
    </row>
    <row r="127" spans="1:14">
      <c r="A127" s="16" t="s">
        <v>12</v>
      </c>
      <c r="B127" s="1" t="s">
        <v>15</v>
      </c>
      <c r="C127" s="1">
        <v>8629</v>
      </c>
      <c r="D127" s="1">
        <v>8604</v>
      </c>
      <c r="E127" s="1">
        <v>17233</v>
      </c>
      <c r="F127" s="1">
        <v>3783</v>
      </c>
      <c r="G127" s="1">
        <v>3808</v>
      </c>
      <c r="H127" s="1">
        <v>7591</v>
      </c>
      <c r="I127" s="1">
        <v>195497.05</v>
      </c>
      <c r="J127" s="1">
        <v>202498.61</v>
      </c>
      <c r="K127" s="1">
        <v>397995.66</v>
      </c>
      <c r="L127" s="1">
        <v>85706.96</v>
      </c>
      <c r="M127" s="1">
        <v>89622.82</v>
      </c>
      <c r="N127" s="1">
        <v>175329.78</v>
      </c>
    </row>
    <row r="128" spans="1:14">
      <c r="A128" s="16"/>
      <c r="B128" s="1" t="s">
        <v>16</v>
      </c>
      <c r="C128" s="1">
        <v>30702</v>
      </c>
      <c r="D128" s="1">
        <v>31473</v>
      </c>
      <c r="E128" s="1">
        <v>62175</v>
      </c>
      <c r="F128" s="1">
        <v>15003</v>
      </c>
      <c r="G128" s="1">
        <v>14258</v>
      </c>
      <c r="H128" s="1">
        <v>29261</v>
      </c>
      <c r="I128" s="1">
        <v>449435.42</v>
      </c>
      <c r="J128" s="1">
        <v>502927.02</v>
      </c>
      <c r="K128" s="1">
        <v>952362.44</v>
      </c>
      <c r="L128" s="1">
        <v>219623.46</v>
      </c>
      <c r="M128" s="1">
        <v>227837.62</v>
      </c>
      <c r="N128" s="1">
        <v>447461.08</v>
      </c>
    </row>
    <row r="129" spans="1:14">
      <c r="A129" s="16"/>
      <c r="B129" s="1" t="s">
        <v>13</v>
      </c>
      <c r="C129" s="1">
        <v>4966</v>
      </c>
      <c r="D129" s="1">
        <v>7017</v>
      </c>
      <c r="E129" s="1">
        <v>11983</v>
      </c>
      <c r="F129" s="1">
        <v>0</v>
      </c>
      <c r="G129" s="1">
        <v>0</v>
      </c>
      <c r="H129" s="1">
        <v>0</v>
      </c>
      <c r="I129" s="1">
        <v>141915.89000000001</v>
      </c>
      <c r="J129" s="1">
        <v>187755.17</v>
      </c>
      <c r="K129" s="1">
        <v>329671.06</v>
      </c>
      <c r="L129" s="1">
        <v>0</v>
      </c>
      <c r="M129" s="1">
        <v>0</v>
      </c>
      <c r="N129" s="1">
        <v>0</v>
      </c>
    </row>
    <row r="130" spans="1:14">
      <c r="A130" s="16"/>
      <c r="B130" s="1" t="s">
        <v>14</v>
      </c>
      <c r="C130" s="1">
        <v>22816</v>
      </c>
      <c r="D130" s="1">
        <v>22789</v>
      </c>
      <c r="E130" s="1">
        <v>45605</v>
      </c>
      <c r="F130" s="1">
        <v>10538</v>
      </c>
      <c r="G130" s="1">
        <v>10377</v>
      </c>
      <c r="H130" s="1">
        <v>20915</v>
      </c>
      <c r="I130" s="1">
        <v>483477.37</v>
      </c>
      <c r="J130" s="1">
        <v>525715.42000000004</v>
      </c>
      <c r="K130" s="1">
        <v>1009192.79</v>
      </c>
      <c r="L130" s="1">
        <v>223303.14</v>
      </c>
      <c r="M130" s="1">
        <v>239385.18</v>
      </c>
      <c r="N130" s="1">
        <v>462688.32</v>
      </c>
    </row>
    <row r="131" spans="1:14">
      <c r="A131" s="16"/>
      <c r="B131" s="1" t="s">
        <v>17</v>
      </c>
      <c r="C131" s="1">
        <v>26551</v>
      </c>
      <c r="D131" s="1">
        <v>24924</v>
      </c>
      <c r="E131" s="1">
        <v>51475</v>
      </c>
      <c r="F131" s="1">
        <v>33215</v>
      </c>
      <c r="G131" s="1">
        <v>31209</v>
      </c>
      <c r="H131" s="1">
        <v>64424</v>
      </c>
      <c r="I131" s="1">
        <v>357087.47</v>
      </c>
      <c r="J131" s="1">
        <v>696985.92</v>
      </c>
      <c r="K131" s="1">
        <v>1054073.3899999999</v>
      </c>
      <c r="L131" s="1">
        <v>90918.01</v>
      </c>
      <c r="M131" s="1">
        <v>240588.57</v>
      </c>
      <c r="N131" s="1">
        <v>331506.58</v>
      </c>
    </row>
    <row r="132" spans="1:14">
      <c r="A132" s="16" t="s">
        <v>18</v>
      </c>
      <c r="B132" s="1" t="s">
        <v>20</v>
      </c>
      <c r="C132" s="1">
        <v>4578</v>
      </c>
      <c r="D132" s="1">
        <v>2101</v>
      </c>
      <c r="E132" s="1">
        <v>6679</v>
      </c>
      <c r="F132" s="1">
        <v>8847</v>
      </c>
      <c r="G132" s="1">
        <v>12662</v>
      </c>
      <c r="H132" s="1">
        <v>21509</v>
      </c>
      <c r="I132" s="1">
        <v>158659.51999999999</v>
      </c>
      <c r="J132" s="1">
        <v>47624.72</v>
      </c>
      <c r="K132" s="1">
        <v>206284.24</v>
      </c>
      <c r="L132" s="1">
        <v>146400.04999999999</v>
      </c>
      <c r="M132" s="1">
        <v>59857.58</v>
      </c>
      <c r="N132" s="1">
        <v>206257.63</v>
      </c>
    </row>
    <row r="133" spans="1:14">
      <c r="A133" s="16"/>
      <c r="B133" s="1" t="s">
        <v>21</v>
      </c>
      <c r="C133" s="1">
        <v>4028</v>
      </c>
      <c r="D133" s="1">
        <v>1234</v>
      </c>
      <c r="E133" s="1">
        <v>5262</v>
      </c>
      <c r="F133" s="1">
        <v>18715</v>
      </c>
      <c r="G133" s="1">
        <v>19431</v>
      </c>
      <c r="H133" s="1">
        <v>38146</v>
      </c>
      <c r="I133" s="1">
        <v>70206.67</v>
      </c>
      <c r="J133" s="1">
        <v>26276.21</v>
      </c>
      <c r="K133" s="1">
        <v>96482.880000000005</v>
      </c>
      <c r="L133" s="1">
        <v>326196.09999999998</v>
      </c>
      <c r="M133" s="1">
        <v>413754.42</v>
      </c>
      <c r="N133" s="1">
        <v>739950.52</v>
      </c>
    </row>
    <row r="134" spans="1:14">
      <c r="A134" s="16"/>
      <c r="B134" s="1" t="s">
        <v>19</v>
      </c>
      <c r="C134" s="1">
        <v>2021</v>
      </c>
      <c r="D134" s="1">
        <v>44569</v>
      </c>
      <c r="E134" s="1">
        <v>46590</v>
      </c>
      <c r="F134" s="1">
        <v>19048</v>
      </c>
      <c r="G134" s="1">
        <v>13340</v>
      </c>
      <c r="H134" s="1">
        <v>32388</v>
      </c>
      <c r="I134" s="1">
        <v>25351.75</v>
      </c>
      <c r="J134" s="1">
        <v>462844.02</v>
      </c>
      <c r="K134" s="1">
        <v>488195.77</v>
      </c>
      <c r="L134" s="1">
        <v>32456.68</v>
      </c>
      <c r="M134" s="1">
        <v>22335.18</v>
      </c>
      <c r="N134" s="1">
        <v>54791.86</v>
      </c>
    </row>
    <row r="135" spans="1:14">
      <c r="A135" s="16" t="s">
        <v>22</v>
      </c>
      <c r="B135" s="1" t="s">
        <v>23</v>
      </c>
      <c r="C135" s="1">
        <v>6600</v>
      </c>
      <c r="D135" s="1">
        <v>6828</v>
      </c>
      <c r="E135" s="1">
        <v>13428</v>
      </c>
      <c r="F135" s="1">
        <v>5204</v>
      </c>
      <c r="G135" s="1">
        <v>5471</v>
      </c>
      <c r="H135" s="1">
        <v>10675</v>
      </c>
      <c r="I135" s="1">
        <v>350827.92</v>
      </c>
      <c r="J135" s="1">
        <v>309218.02</v>
      </c>
      <c r="K135" s="1">
        <v>660045.93999999994</v>
      </c>
      <c r="L135" s="1">
        <v>167858.06</v>
      </c>
      <c r="M135" s="1">
        <v>164770.74</v>
      </c>
      <c r="N135" s="1">
        <v>332628.8</v>
      </c>
    </row>
    <row r="136" spans="1:14">
      <c r="A136" s="16"/>
      <c r="B136" s="1" t="s">
        <v>24</v>
      </c>
      <c r="C136" s="1">
        <v>5966</v>
      </c>
      <c r="D136" s="1">
        <v>5884</v>
      </c>
      <c r="E136" s="1">
        <v>11850</v>
      </c>
      <c r="F136" s="1">
        <v>6532</v>
      </c>
      <c r="G136" s="1">
        <v>6614</v>
      </c>
      <c r="H136" s="1">
        <v>13146</v>
      </c>
      <c r="I136" s="1">
        <v>225021.32</v>
      </c>
      <c r="J136" s="1">
        <v>265191.03999999998</v>
      </c>
      <c r="K136" s="1">
        <v>490212.36</v>
      </c>
      <c r="L136" s="1">
        <v>246369.3</v>
      </c>
      <c r="M136" s="1">
        <v>298092.03000000003</v>
      </c>
      <c r="N136" s="1">
        <v>544461.32999999996</v>
      </c>
    </row>
    <row r="137" spans="1:14">
      <c r="A137" s="16" t="s">
        <v>22</v>
      </c>
      <c r="B137" s="1" t="s">
        <v>23</v>
      </c>
      <c r="C137" s="1">
        <v>6600</v>
      </c>
      <c r="D137" s="1">
        <v>6828</v>
      </c>
      <c r="E137" s="1">
        <v>13428</v>
      </c>
      <c r="F137" s="1">
        <v>5204</v>
      </c>
      <c r="G137" s="1">
        <v>5471</v>
      </c>
      <c r="H137" s="1">
        <v>10675</v>
      </c>
      <c r="I137" s="1">
        <v>350827.92</v>
      </c>
      <c r="J137" s="1">
        <v>309218.02</v>
      </c>
      <c r="K137" s="1">
        <v>660045.93999999994</v>
      </c>
      <c r="L137" s="1">
        <v>167858.06</v>
      </c>
      <c r="M137" s="1">
        <v>164770.74</v>
      </c>
      <c r="N137" s="1">
        <v>332628.8</v>
      </c>
    </row>
    <row r="138" spans="1:14">
      <c r="A138" s="16"/>
      <c r="B138" s="1" t="s">
        <v>24</v>
      </c>
      <c r="C138" s="1">
        <v>5966</v>
      </c>
      <c r="D138" s="1">
        <v>5884</v>
      </c>
      <c r="E138" s="1">
        <v>11850</v>
      </c>
      <c r="F138" s="1">
        <v>6532</v>
      </c>
      <c r="G138" s="1">
        <v>6614</v>
      </c>
      <c r="H138" s="1">
        <v>13146</v>
      </c>
      <c r="I138" s="1">
        <v>225021.32</v>
      </c>
      <c r="J138" s="1">
        <v>265191.03999999998</v>
      </c>
      <c r="K138" s="1">
        <v>490212.36</v>
      </c>
      <c r="L138" s="1">
        <v>246369.3</v>
      </c>
      <c r="M138" s="1">
        <v>298092.03000000003</v>
      </c>
      <c r="N138" s="1">
        <v>544461.32999999996</v>
      </c>
    </row>
    <row r="139" spans="1:14">
      <c r="A139" s="16" t="s">
        <v>11</v>
      </c>
      <c r="B139" s="16"/>
      <c r="C139" s="1">
        <v>12566</v>
      </c>
      <c r="D139" s="1">
        <v>12712</v>
      </c>
      <c r="E139" s="1">
        <v>25278</v>
      </c>
      <c r="F139" s="1">
        <v>11736</v>
      </c>
      <c r="G139" s="1">
        <v>12085</v>
      </c>
      <c r="H139" s="1">
        <v>23821</v>
      </c>
      <c r="I139" s="1">
        <v>575849.24</v>
      </c>
      <c r="J139" s="1">
        <v>574409.06000000006</v>
      </c>
      <c r="K139" s="1">
        <v>1150258.3</v>
      </c>
      <c r="L139" s="1">
        <v>414227.36</v>
      </c>
      <c r="M139" s="1">
        <v>462862.77</v>
      </c>
      <c r="N139" s="1">
        <v>877090.13</v>
      </c>
    </row>
    <row r="141" spans="1:14">
      <c r="A141" s="3" t="s">
        <v>25</v>
      </c>
    </row>
    <row r="142" spans="1:14">
      <c r="A142" s="17" t="s">
        <v>32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 t="s">
        <v>1</v>
      </c>
      <c r="N142" s="17"/>
    </row>
    <row r="143" spans="1:1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 t="s">
        <v>2</v>
      </c>
      <c r="N143" s="17"/>
    </row>
    <row r="144" spans="1:14">
      <c r="A144" s="16" t="s">
        <v>3</v>
      </c>
      <c r="B144" s="16" t="s">
        <v>4</v>
      </c>
      <c r="C144" s="16" t="s">
        <v>5</v>
      </c>
      <c r="D144" s="16"/>
      <c r="E144" s="16"/>
      <c r="F144" s="16"/>
      <c r="G144" s="16"/>
      <c r="H144" s="16"/>
      <c r="I144" s="16" t="s">
        <v>6</v>
      </c>
      <c r="J144" s="16"/>
      <c r="K144" s="16"/>
      <c r="L144" s="16"/>
      <c r="M144" s="16"/>
      <c r="N144" s="16"/>
    </row>
    <row r="145" spans="1:14">
      <c r="A145" s="16"/>
      <c r="B145" s="16"/>
      <c r="C145" s="16" t="s">
        <v>7</v>
      </c>
      <c r="D145" s="16"/>
      <c r="E145" s="16"/>
      <c r="F145" s="16" t="s">
        <v>8</v>
      </c>
      <c r="G145" s="16"/>
      <c r="H145" s="16"/>
      <c r="I145" s="16" t="s">
        <v>7</v>
      </c>
      <c r="J145" s="16"/>
      <c r="K145" s="16"/>
      <c r="L145" s="16" t="s">
        <v>8</v>
      </c>
      <c r="M145" s="16"/>
      <c r="N145" s="16"/>
    </row>
    <row r="146" spans="1:14">
      <c r="A146" s="16"/>
      <c r="B146" s="16"/>
      <c r="C146" s="1" t="s">
        <v>9</v>
      </c>
      <c r="D146" s="1" t="s">
        <v>10</v>
      </c>
      <c r="E146" s="1" t="s">
        <v>11</v>
      </c>
      <c r="F146" s="1" t="s">
        <v>9</v>
      </c>
      <c r="G146" s="1" t="s">
        <v>10</v>
      </c>
      <c r="H146" s="1" t="s">
        <v>11</v>
      </c>
      <c r="I146" s="1" t="s">
        <v>9</v>
      </c>
      <c r="J146" s="1" t="s">
        <v>10</v>
      </c>
      <c r="K146" s="1" t="s">
        <v>11</v>
      </c>
      <c r="L146" s="1" t="s">
        <v>9</v>
      </c>
      <c r="M146" s="1" t="s">
        <v>10</v>
      </c>
      <c r="N146" s="1" t="s">
        <v>11</v>
      </c>
    </row>
    <row r="147" spans="1:14">
      <c r="A147" s="16" t="s">
        <v>12</v>
      </c>
      <c r="B147" s="1" t="s">
        <v>13</v>
      </c>
      <c r="C147" s="1">
        <v>7228</v>
      </c>
      <c r="D147" s="1">
        <v>6967</v>
      </c>
      <c r="E147" s="1">
        <v>14195</v>
      </c>
      <c r="F147" s="1">
        <v>0</v>
      </c>
      <c r="G147" s="1">
        <v>0</v>
      </c>
      <c r="H147" s="1">
        <v>0</v>
      </c>
      <c r="I147" s="1">
        <v>190401.93</v>
      </c>
      <c r="J147" s="1">
        <v>170997.85</v>
      </c>
      <c r="K147" s="1">
        <v>361399.78</v>
      </c>
      <c r="L147" s="1">
        <v>0</v>
      </c>
      <c r="M147" s="1">
        <v>0</v>
      </c>
      <c r="N147" s="1">
        <v>0</v>
      </c>
    </row>
    <row r="148" spans="1:14">
      <c r="A148" s="16"/>
      <c r="B148" s="1" t="s">
        <v>14</v>
      </c>
      <c r="C148" s="1">
        <v>23055</v>
      </c>
      <c r="D148" s="1">
        <v>23120</v>
      </c>
      <c r="E148" s="1">
        <v>46175</v>
      </c>
      <c r="F148" s="1">
        <v>10574</v>
      </c>
      <c r="G148" s="1">
        <v>10245</v>
      </c>
      <c r="H148" s="1">
        <v>20819</v>
      </c>
      <c r="I148" s="1">
        <v>475823.31</v>
      </c>
      <c r="J148" s="1">
        <v>509899.39</v>
      </c>
      <c r="K148" s="1">
        <v>985722.7</v>
      </c>
      <c r="L148" s="1">
        <v>218232.73</v>
      </c>
      <c r="M148" s="1">
        <v>225948.07</v>
      </c>
      <c r="N148" s="1">
        <v>444180.8</v>
      </c>
    </row>
    <row r="149" spans="1:14">
      <c r="A149" s="16"/>
      <c r="B149" s="1" t="s">
        <v>15</v>
      </c>
      <c r="C149" s="1">
        <v>8660</v>
      </c>
      <c r="D149" s="1">
        <v>8634</v>
      </c>
      <c r="E149" s="1">
        <v>17294</v>
      </c>
      <c r="F149" s="1">
        <v>3752</v>
      </c>
      <c r="G149" s="1">
        <v>3778</v>
      </c>
      <c r="H149" s="1">
        <v>7530</v>
      </c>
      <c r="I149" s="1">
        <v>203725.32</v>
      </c>
      <c r="J149" s="1">
        <v>202118.34</v>
      </c>
      <c r="K149" s="1">
        <v>405843.66</v>
      </c>
      <c r="L149" s="1">
        <v>88265.29</v>
      </c>
      <c r="M149" s="1">
        <v>88441.41</v>
      </c>
      <c r="N149" s="1">
        <v>176706.7</v>
      </c>
    </row>
    <row r="150" spans="1:14">
      <c r="A150" s="16"/>
      <c r="B150" s="1" t="s">
        <v>16</v>
      </c>
      <c r="C150" s="1">
        <v>30697</v>
      </c>
      <c r="D150" s="1">
        <v>31067</v>
      </c>
      <c r="E150" s="1">
        <v>61764</v>
      </c>
      <c r="F150" s="1">
        <v>15281</v>
      </c>
      <c r="G150" s="1">
        <v>14883</v>
      </c>
      <c r="H150" s="1">
        <v>30164</v>
      </c>
      <c r="I150" s="1">
        <v>535161.78</v>
      </c>
      <c r="J150" s="1">
        <v>579467.69999999995</v>
      </c>
      <c r="K150" s="1">
        <v>1114629.48</v>
      </c>
      <c r="L150" s="1">
        <v>266404.12</v>
      </c>
      <c r="M150" s="1">
        <v>277600.59999999998</v>
      </c>
      <c r="N150" s="1">
        <v>544004.72</v>
      </c>
    </row>
    <row r="151" spans="1:14">
      <c r="A151" s="16"/>
      <c r="B151" s="1" t="s">
        <v>17</v>
      </c>
      <c r="C151" s="1">
        <v>20190</v>
      </c>
      <c r="D151" s="1">
        <v>17724</v>
      </c>
      <c r="E151" s="1">
        <v>37914</v>
      </c>
      <c r="F151" s="1">
        <v>23649</v>
      </c>
      <c r="G151" s="1">
        <v>46924</v>
      </c>
      <c r="H151" s="1">
        <v>70573</v>
      </c>
      <c r="I151" s="1">
        <v>356326.56</v>
      </c>
      <c r="J151" s="1">
        <v>278793.27</v>
      </c>
      <c r="K151" s="1">
        <v>635119.82999999996</v>
      </c>
      <c r="L151" s="1">
        <v>42836.52</v>
      </c>
      <c r="M151" s="1">
        <v>362398.23</v>
      </c>
      <c r="N151" s="1">
        <v>405234.75</v>
      </c>
    </row>
    <row r="152" spans="1:14">
      <c r="A152" s="16" t="s">
        <v>18</v>
      </c>
      <c r="B152" s="1" t="s">
        <v>19</v>
      </c>
      <c r="C152" s="1">
        <v>20188</v>
      </c>
      <c r="D152" s="1">
        <v>43869</v>
      </c>
      <c r="E152" s="1">
        <v>64057</v>
      </c>
      <c r="F152" s="1">
        <v>19310</v>
      </c>
      <c r="G152" s="1">
        <v>13484</v>
      </c>
      <c r="H152" s="1">
        <v>32794</v>
      </c>
      <c r="I152" s="1">
        <v>287182.45</v>
      </c>
      <c r="J152" s="1">
        <v>458655.78</v>
      </c>
      <c r="K152" s="1">
        <v>745838.23</v>
      </c>
      <c r="L152" s="1">
        <v>27203.73</v>
      </c>
      <c r="M152" s="1">
        <v>22586.080000000002</v>
      </c>
      <c r="N152" s="1">
        <v>49789.81</v>
      </c>
    </row>
    <row r="153" spans="1:14">
      <c r="A153" s="16"/>
      <c r="B153" s="1" t="s">
        <v>20</v>
      </c>
      <c r="C153" s="1">
        <v>5896</v>
      </c>
      <c r="D153" s="1">
        <v>2256</v>
      </c>
      <c r="E153" s="1">
        <v>8152</v>
      </c>
      <c r="F153" s="1">
        <v>9203</v>
      </c>
      <c r="G153" s="1">
        <v>13958</v>
      </c>
      <c r="H153" s="1">
        <v>23161</v>
      </c>
      <c r="I153" s="1">
        <v>151334.18</v>
      </c>
      <c r="J153" s="1">
        <v>513228.53</v>
      </c>
      <c r="K153" s="1">
        <v>664562.71</v>
      </c>
      <c r="L153" s="1">
        <v>123858.81</v>
      </c>
      <c r="M153" s="1">
        <v>64276.93</v>
      </c>
      <c r="N153" s="1">
        <v>188135.74</v>
      </c>
    </row>
    <row r="154" spans="1:14">
      <c r="A154" s="16"/>
      <c r="B154" s="1" t="s">
        <v>21</v>
      </c>
      <c r="C154" s="1">
        <v>4028</v>
      </c>
      <c r="D154" s="1">
        <v>1234</v>
      </c>
      <c r="E154" s="1">
        <v>5262</v>
      </c>
      <c r="F154" s="1">
        <v>18715</v>
      </c>
      <c r="G154" s="1">
        <v>19423</v>
      </c>
      <c r="H154" s="1">
        <v>38138</v>
      </c>
      <c r="I154" s="1">
        <v>58556.47</v>
      </c>
      <c r="J154" s="1">
        <v>20885.330000000002</v>
      </c>
      <c r="K154" s="1">
        <v>79441.8</v>
      </c>
      <c r="L154" s="1">
        <v>272066.61</v>
      </c>
      <c r="M154" s="1">
        <v>328732.36</v>
      </c>
      <c r="N154" s="1">
        <v>600798.97</v>
      </c>
    </row>
    <row r="155" spans="1:14">
      <c r="A155" s="16" t="s">
        <v>22</v>
      </c>
      <c r="B155" s="1" t="s">
        <v>23</v>
      </c>
      <c r="C155" s="1">
        <v>5966</v>
      </c>
      <c r="D155" s="1">
        <v>5725</v>
      </c>
      <c r="E155" s="1">
        <v>11691</v>
      </c>
      <c r="F155" s="1">
        <v>6147</v>
      </c>
      <c r="G155" s="1">
        <v>6388</v>
      </c>
      <c r="H155" s="1">
        <v>12535</v>
      </c>
      <c r="I155" s="1">
        <v>423187.82</v>
      </c>
      <c r="J155" s="1">
        <v>358353.6</v>
      </c>
      <c r="K155" s="1">
        <v>781541.42</v>
      </c>
      <c r="L155" s="1">
        <v>202513.84</v>
      </c>
      <c r="M155" s="1">
        <v>198713.77</v>
      </c>
      <c r="N155" s="1">
        <v>401227.61</v>
      </c>
    </row>
    <row r="156" spans="1:14">
      <c r="A156" s="16"/>
      <c r="B156" s="1" t="s">
        <v>24</v>
      </c>
      <c r="C156" s="1">
        <v>6474</v>
      </c>
      <c r="D156" s="1">
        <v>6721</v>
      </c>
      <c r="E156" s="1">
        <v>13195</v>
      </c>
      <c r="F156" s="1">
        <v>5462</v>
      </c>
      <c r="G156" s="1">
        <v>5659</v>
      </c>
      <c r="H156" s="1">
        <v>11121</v>
      </c>
      <c r="I156" s="1">
        <v>282497.90999999997</v>
      </c>
      <c r="J156" s="1">
        <v>221885.22</v>
      </c>
      <c r="K156" s="1">
        <v>504383.13</v>
      </c>
      <c r="L156" s="1">
        <v>291068.49</v>
      </c>
      <c r="M156" s="1">
        <v>247581.27</v>
      </c>
      <c r="N156" s="1">
        <v>538649.76</v>
      </c>
    </row>
    <row r="157" spans="1:14">
      <c r="A157" s="16" t="s">
        <v>22</v>
      </c>
      <c r="B157" s="1" t="s">
        <v>23</v>
      </c>
      <c r="C157" s="1">
        <v>5966</v>
      </c>
      <c r="D157" s="1">
        <v>5725</v>
      </c>
      <c r="E157" s="1">
        <v>11691</v>
      </c>
      <c r="F157" s="1">
        <v>6147</v>
      </c>
      <c r="G157" s="1">
        <v>6388</v>
      </c>
      <c r="H157" s="1">
        <v>12535</v>
      </c>
      <c r="I157" s="1">
        <v>423187.82</v>
      </c>
      <c r="J157" s="1">
        <v>358353.6</v>
      </c>
      <c r="K157" s="1">
        <v>781541.42</v>
      </c>
      <c r="L157" s="1">
        <v>202513.84</v>
      </c>
      <c r="M157" s="1">
        <v>198713.77</v>
      </c>
      <c r="N157" s="1">
        <v>401227.61</v>
      </c>
    </row>
    <row r="158" spans="1:14">
      <c r="A158" s="16"/>
      <c r="B158" s="1" t="s">
        <v>24</v>
      </c>
      <c r="C158" s="1">
        <v>6474</v>
      </c>
      <c r="D158" s="1">
        <v>6721</v>
      </c>
      <c r="E158" s="1">
        <v>13195</v>
      </c>
      <c r="F158" s="1">
        <v>5462</v>
      </c>
      <c r="G158" s="1">
        <v>5659</v>
      </c>
      <c r="H158" s="1">
        <v>11121</v>
      </c>
      <c r="I158" s="1">
        <v>282497.90999999997</v>
      </c>
      <c r="J158" s="1">
        <v>221885.22</v>
      </c>
      <c r="K158" s="1">
        <v>504383.13</v>
      </c>
      <c r="L158" s="1">
        <v>291068.49</v>
      </c>
      <c r="M158" s="1">
        <v>247581.27</v>
      </c>
      <c r="N158" s="1">
        <v>538649.76</v>
      </c>
    </row>
    <row r="159" spans="1:14">
      <c r="A159" s="16" t="s">
        <v>11</v>
      </c>
      <c r="B159" s="16"/>
      <c r="C159" s="1">
        <v>12440</v>
      </c>
      <c r="D159" s="1">
        <v>12446</v>
      </c>
      <c r="E159" s="1">
        <v>24886</v>
      </c>
      <c r="F159" s="1">
        <v>11609</v>
      </c>
      <c r="G159" s="1">
        <v>12047</v>
      </c>
      <c r="H159" s="1">
        <v>23656</v>
      </c>
      <c r="I159" s="1">
        <v>705685.73</v>
      </c>
      <c r="J159" s="1">
        <v>580238.81999999995</v>
      </c>
      <c r="K159" s="1">
        <v>1285924.55</v>
      </c>
      <c r="L159" s="1">
        <v>493582.33</v>
      </c>
      <c r="M159" s="1">
        <v>446295.03999999998</v>
      </c>
      <c r="N159" s="1">
        <v>939877.37</v>
      </c>
    </row>
    <row r="161" spans="1:14">
      <c r="A161" s="3" t="s">
        <v>25</v>
      </c>
    </row>
    <row r="162" spans="1:14">
      <c r="A162" s="17" t="s">
        <v>33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 t="s">
        <v>1</v>
      </c>
      <c r="N162" s="17"/>
    </row>
    <row r="163" spans="1:1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 t="s">
        <v>2</v>
      </c>
      <c r="N163" s="17"/>
    </row>
    <row r="164" spans="1:14">
      <c r="A164" s="16" t="s">
        <v>3</v>
      </c>
      <c r="B164" s="16" t="s">
        <v>4</v>
      </c>
      <c r="C164" s="16" t="s">
        <v>5</v>
      </c>
      <c r="D164" s="16"/>
      <c r="E164" s="16"/>
      <c r="F164" s="16"/>
      <c r="G164" s="16"/>
      <c r="H164" s="16"/>
      <c r="I164" s="16" t="s">
        <v>6</v>
      </c>
      <c r="J164" s="16"/>
      <c r="K164" s="16"/>
      <c r="L164" s="16"/>
      <c r="M164" s="16"/>
      <c r="N164" s="16"/>
    </row>
    <row r="165" spans="1:14">
      <c r="A165" s="16"/>
      <c r="B165" s="16"/>
      <c r="C165" s="16" t="s">
        <v>7</v>
      </c>
      <c r="D165" s="16"/>
      <c r="E165" s="16"/>
      <c r="F165" s="16" t="s">
        <v>8</v>
      </c>
      <c r="G165" s="16"/>
      <c r="H165" s="16"/>
      <c r="I165" s="16" t="s">
        <v>7</v>
      </c>
      <c r="J165" s="16"/>
      <c r="K165" s="16"/>
      <c r="L165" s="16" t="s">
        <v>8</v>
      </c>
      <c r="M165" s="16"/>
      <c r="N165" s="16"/>
    </row>
    <row r="166" spans="1:14">
      <c r="A166" s="16"/>
      <c r="B166" s="16"/>
      <c r="C166" s="1" t="s">
        <v>9</v>
      </c>
      <c r="D166" s="1" t="s">
        <v>10</v>
      </c>
      <c r="E166" s="1" t="s">
        <v>11</v>
      </c>
      <c r="F166" s="1" t="s">
        <v>9</v>
      </c>
      <c r="G166" s="1" t="s">
        <v>10</v>
      </c>
      <c r="H166" s="1" t="s">
        <v>11</v>
      </c>
      <c r="I166" s="1" t="s">
        <v>9</v>
      </c>
      <c r="J166" s="1" t="s">
        <v>10</v>
      </c>
      <c r="K166" s="1" t="s">
        <v>11</v>
      </c>
      <c r="L166" s="1" t="s">
        <v>9</v>
      </c>
      <c r="M166" s="1" t="s">
        <v>10</v>
      </c>
      <c r="N166" s="1" t="s">
        <v>11</v>
      </c>
    </row>
    <row r="167" spans="1:14">
      <c r="A167" s="16" t="s">
        <v>12</v>
      </c>
      <c r="B167" s="1" t="s">
        <v>13</v>
      </c>
      <c r="C167" s="1">
        <v>7160</v>
      </c>
      <c r="D167" s="1">
        <v>6892</v>
      </c>
      <c r="E167" s="1">
        <v>14052</v>
      </c>
      <c r="F167" s="1">
        <v>0</v>
      </c>
      <c r="G167" s="1">
        <v>0</v>
      </c>
      <c r="H167" s="1">
        <v>0</v>
      </c>
      <c r="I167" s="1">
        <v>166956.68</v>
      </c>
      <c r="J167" s="1">
        <v>178819.14</v>
      </c>
      <c r="K167" s="1">
        <v>345775.82</v>
      </c>
      <c r="L167" s="1">
        <v>0</v>
      </c>
      <c r="M167" s="1">
        <v>0</v>
      </c>
      <c r="N167" s="1">
        <v>0</v>
      </c>
    </row>
    <row r="168" spans="1:14">
      <c r="A168" s="16"/>
      <c r="B168" s="1" t="s">
        <v>14</v>
      </c>
      <c r="C168" s="1">
        <v>23070</v>
      </c>
      <c r="D168" s="1">
        <v>22958</v>
      </c>
      <c r="E168" s="1">
        <v>46028</v>
      </c>
      <c r="F168" s="1">
        <v>10381</v>
      </c>
      <c r="G168" s="1">
        <v>10231</v>
      </c>
      <c r="H168" s="1">
        <v>20612</v>
      </c>
      <c r="I168" s="1">
        <v>547264.64</v>
      </c>
      <c r="J168" s="1">
        <v>505232.48</v>
      </c>
      <c r="K168" s="1">
        <v>1052497.1200000001</v>
      </c>
      <c r="L168" s="1">
        <v>246257.23</v>
      </c>
      <c r="M168" s="1">
        <v>225151.73</v>
      </c>
      <c r="N168" s="1">
        <v>471408.96</v>
      </c>
    </row>
    <row r="169" spans="1:14">
      <c r="A169" s="16"/>
      <c r="B169" s="1" t="s">
        <v>17</v>
      </c>
      <c r="C169" s="1">
        <v>20242</v>
      </c>
      <c r="D169" s="1">
        <v>43379</v>
      </c>
      <c r="E169" s="1">
        <v>63621</v>
      </c>
      <c r="F169" s="1">
        <v>23553</v>
      </c>
      <c r="G169" s="1">
        <v>46649</v>
      </c>
      <c r="H169" s="1">
        <v>70202</v>
      </c>
      <c r="I169" s="1">
        <v>401333.78</v>
      </c>
      <c r="J169" s="1">
        <v>1046735.05</v>
      </c>
      <c r="K169" s="1">
        <v>1448068.83</v>
      </c>
      <c r="L169" s="1">
        <v>68894.23</v>
      </c>
      <c r="M169" s="1">
        <v>213460.09</v>
      </c>
      <c r="N169" s="1">
        <v>282354.32</v>
      </c>
    </row>
    <row r="170" spans="1:14">
      <c r="A170" s="16"/>
      <c r="B170" s="1" t="s">
        <v>15</v>
      </c>
      <c r="C170" s="1">
        <v>8405</v>
      </c>
      <c r="D170" s="1">
        <v>8491</v>
      </c>
      <c r="E170" s="1">
        <v>16896</v>
      </c>
      <c r="F170" s="1">
        <v>4007</v>
      </c>
      <c r="G170" s="1">
        <v>3921</v>
      </c>
      <c r="H170" s="1">
        <v>7928</v>
      </c>
      <c r="I170" s="1">
        <v>196517.02</v>
      </c>
      <c r="J170" s="1">
        <v>190879.83</v>
      </c>
      <c r="K170" s="1">
        <v>387396.85</v>
      </c>
      <c r="L170" s="1">
        <v>93687.53</v>
      </c>
      <c r="M170" s="1">
        <v>88145.07</v>
      </c>
      <c r="N170" s="1">
        <v>181832.6</v>
      </c>
    </row>
    <row r="171" spans="1:14">
      <c r="A171" s="16"/>
      <c r="B171" s="1" t="s">
        <v>16</v>
      </c>
      <c r="C171" s="1">
        <v>30823</v>
      </c>
      <c r="D171" s="1">
        <v>31770</v>
      </c>
      <c r="E171" s="1">
        <v>62593</v>
      </c>
      <c r="F171" s="1">
        <v>15360</v>
      </c>
      <c r="G171" s="1">
        <v>14416</v>
      </c>
      <c r="H171" s="1">
        <v>29776</v>
      </c>
      <c r="I171" s="1">
        <v>510886.98</v>
      </c>
      <c r="J171" s="1">
        <v>564771.99</v>
      </c>
      <c r="K171" s="1">
        <v>1075658.97</v>
      </c>
      <c r="L171" s="1">
        <v>254589.88</v>
      </c>
      <c r="M171" s="1">
        <v>256271.73</v>
      </c>
      <c r="N171" s="1">
        <v>510861.61</v>
      </c>
    </row>
    <row r="172" spans="1:14">
      <c r="A172" s="16" t="s">
        <v>18</v>
      </c>
      <c r="B172" s="1" t="s">
        <v>19</v>
      </c>
      <c r="C172" s="1">
        <v>19273</v>
      </c>
      <c r="D172" s="1">
        <v>44589</v>
      </c>
      <c r="E172" s="1">
        <v>63862</v>
      </c>
      <c r="F172" s="1">
        <v>23139</v>
      </c>
      <c r="G172" s="1">
        <v>13164</v>
      </c>
      <c r="H172" s="1">
        <v>36303</v>
      </c>
      <c r="I172" s="1">
        <v>294520.06</v>
      </c>
      <c r="J172" s="1">
        <v>442794.29</v>
      </c>
      <c r="K172" s="1">
        <v>737314.35</v>
      </c>
      <c r="L172" s="1">
        <v>40341.879999999997</v>
      </c>
      <c r="M172" s="1">
        <v>23276.67</v>
      </c>
      <c r="N172" s="1">
        <v>63618.55</v>
      </c>
    </row>
    <row r="173" spans="1:14">
      <c r="A173" s="16"/>
      <c r="B173" s="1" t="s">
        <v>20</v>
      </c>
      <c r="C173" s="1">
        <v>5677</v>
      </c>
      <c r="D173" s="1">
        <v>3196</v>
      </c>
      <c r="E173" s="1">
        <v>8873</v>
      </c>
      <c r="F173" s="1">
        <v>9351</v>
      </c>
      <c r="G173" s="1">
        <v>13036</v>
      </c>
      <c r="H173" s="1">
        <v>22387</v>
      </c>
      <c r="I173" s="1">
        <v>167940</v>
      </c>
      <c r="J173" s="1">
        <v>50096.36</v>
      </c>
      <c r="K173" s="1">
        <v>218036.36</v>
      </c>
      <c r="L173" s="1">
        <v>143304.68</v>
      </c>
      <c r="M173" s="1">
        <v>67118.97</v>
      </c>
      <c r="N173" s="1">
        <v>210423.65</v>
      </c>
    </row>
    <row r="174" spans="1:14">
      <c r="A174" s="16"/>
      <c r="B174" s="1" t="s">
        <v>21</v>
      </c>
      <c r="C174" s="1">
        <v>3869</v>
      </c>
      <c r="D174" s="1">
        <v>1316</v>
      </c>
      <c r="E174" s="1">
        <v>5185</v>
      </c>
      <c r="F174" s="1">
        <v>19157</v>
      </c>
      <c r="G174" s="1">
        <v>19854</v>
      </c>
      <c r="H174" s="1">
        <v>39011</v>
      </c>
      <c r="I174" s="1">
        <v>55748.99</v>
      </c>
      <c r="J174" s="1">
        <v>22208.880000000001</v>
      </c>
      <c r="K174" s="1">
        <v>77957.87</v>
      </c>
      <c r="L174" s="1">
        <v>276036.07</v>
      </c>
      <c r="M174" s="1">
        <v>335057.18</v>
      </c>
      <c r="N174" s="1">
        <v>611093.25</v>
      </c>
    </row>
    <row r="175" spans="1:14">
      <c r="A175" s="16" t="s">
        <v>22</v>
      </c>
      <c r="B175" s="1" t="s">
        <v>23</v>
      </c>
      <c r="C175" s="1">
        <v>6574</v>
      </c>
      <c r="D175" s="1">
        <v>6405</v>
      </c>
      <c r="E175" s="1">
        <v>12979</v>
      </c>
      <c r="F175" s="1">
        <v>5486</v>
      </c>
      <c r="G175" s="1">
        <v>4683</v>
      </c>
      <c r="H175" s="1">
        <v>10169</v>
      </c>
      <c r="I175" s="1">
        <v>447413.22</v>
      </c>
      <c r="J175" s="1">
        <v>346652.07</v>
      </c>
      <c r="K175" s="1">
        <v>794065.29</v>
      </c>
      <c r="L175" s="1">
        <v>217122.44</v>
      </c>
      <c r="M175" s="1">
        <v>191313.29</v>
      </c>
      <c r="N175" s="1">
        <v>408435.73</v>
      </c>
    </row>
    <row r="176" spans="1:14">
      <c r="A176" s="16"/>
      <c r="B176" s="1" t="s">
        <v>24</v>
      </c>
      <c r="C176" s="1">
        <v>6140</v>
      </c>
      <c r="D176" s="1">
        <v>5776</v>
      </c>
      <c r="E176" s="1">
        <v>11916</v>
      </c>
      <c r="F176" s="1">
        <v>5973</v>
      </c>
      <c r="G176" s="1">
        <v>6337</v>
      </c>
      <c r="H176" s="1">
        <v>12310</v>
      </c>
      <c r="I176" s="1">
        <v>37001.99</v>
      </c>
      <c r="J176" s="1">
        <v>29085.43</v>
      </c>
      <c r="K176" s="1">
        <v>66087.42</v>
      </c>
      <c r="L176" s="1">
        <v>35995.58</v>
      </c>
      <c r="M176" s="1">
        <v>31910.38</v>
      </c>
      <c r="N176" s="1">
        <v>67905.960000000006</v>
      </c>
    </row>
    <row r="177" spans="1:14">
      <c r="A177" s="16" t="s">
        <v>22</v>
      </c>
      <c r="B177" s="1" t="s">
        <v>23</v>
      </c>
      <c r="C177" s="1">
        <v>6574</v>
      </c>
      <c r="D177" s="1">
        <v>6405</v>
      </c>
      <c r="E177" s="1">
        <v>12979</v>
      </c>
      <c r="F177" s="1">
        <v>5486</v>
      </c>
      <c r="G177" s="1">
        <v>4683</v>
      </c>
      <c r="H177" s="1">
        <v>10169</v>
      </c>
      <c r="I177" s="1">
        <v>447413.22</v>
      </c>
      <c r="J177" s="1">
        <v>346652.07</v>
      </c>
      <c r="K177" s="1">
        <v>794065.29</v>
      </c>
      <c r="L177" s="1">
        <v>217122.44</v>
      </c>
      <c r="M177" s="1">
        <v>191313.29</v>
      </c>
      <c r="N177" s="1">
        <v>408435.73</v>
      </c>
    </row>
    <row r="178" spans="1:14">
      <c r="A178" s="16"/>
      <c r="B178" s="1" t="s">
        <v>24</v>
      </c>
      <c r="C178" s="1">
        <v>6140</v>
      </c>
      <c r="D178" s="1">
        <v>5776</v>
      </c>
      <c r="E178" s="1">
        <v>11916</v>
      </c>
      <c r="F178" s="1">
        <v>5973</v>
      </c>
      <c r="G178" s="1">
        <v>6337</v>
      </c>
      <c r="H178" s="1">
        <v>12310</v>
      </c>
      <c r="I178" s="1">
        <v>37001.99</v>
      </c>
      <c r="J178" s="1">
        <v>29085.43</v>
      </c>
      <c r="K178" s="1">
        <v>66087.42</v>
      </c>
      <c r="L178" s="1">
        <v>35995.58</v>
      </c>
      <c r="M178" s="1">
        <v>31910.38</v>
      </c>
      <c r="N178" s="1">
        <v>67905.960000000006</v>
      </c>
    </row>
    <row r="179" spans="1:14">
      <c r="A179" s="16" t="s">
        <v>11</v>
      </c>
      <c r="B179" s="16"/>
      <c r="C179" s="1">
        <v>12714</v>
      </c>
      <c r="D179" s="1">
        <v>12181</v>
      </c>
      <c r="E179" s="1">
        <v>24895</v>
      </c>
      <c r="F179" s="1">
        <v>11459</v>
      </c>
      <c r="G179" s="1">
        <v>11020</v>
      </c>
      <c r="H179" s="1">
        <v>22479</v>
      </c>
      <c r="I179" s="1">
        <v>484415.21</v>
      </c>
      <c r="J179" s="1">
        <v>375737.5</v>
      </c>
      <c r="K179" s="1">
        <v>860152.71</v>
      </c>
      <c r="L179" s="1">
        <v>253118.02</v>
      </c>
      <c r="M179" s="1">
        <v>223223.67</v>
      </c>
      <c r="N179" s="1">
        <v>476341.69</v>
      </c>
    </row>
    <row r="181" spans="1:14">
      <c r="A181" s="3" t="s">
        <v>25</v>
      </c>
    </row>
    <row r="182" spans="1:14">
      <c r="A182" s="17" t="s">
        <v>34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 t="s">
        <v>1</v>
      </c>
      <c r="N182" s="17"/>
    </row>
    <row r="183" spans="1:1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 t="s">
        <v>2</v>
      </c>
      <c r="N183" s="17"/>
    </row>
    <row r="184" spans="1:14">
      <c r="A184" s="16" t="s">
        <v>3</v>
      </c>
      <c r="B184" s="16" t="s">
        <v>4</v>
      </c>
      <c r="C184" s="16" t="s">
        <v>5</v>
      </c>
      <c r="D184" s="16"/>
      <c r="E184" s="16"/>
      <c r="F184" s="16"/>
      <c r="G184" s="16"/>
      <c r="H184" s="16"/>
      <c r="I184" s="16" t="s">
        <v>6</v>
      </c>
      <c r="J184" s="16"/>
      <c r="K184" s="16"/>
      <c r="L184" s="16"/>
      <c r="M184" s="16"/>
      <c r="N184" s="16"/>
    </row>
    <row r="185" spans="1:14">
      <c r="A185" s="16"/>
      <c r="B185" s="16"/>
      <c r="C185" s="16" t="s">
        <v>7</v>
      </c>
      <c r="D185" s="16"/>
      <c r="E185" s="16"/>
      <c r="F185" s="16" t="s">
        <v>8</v>
      </c>
      <c r="G185" s="16"/>
      <c r="H185" s="16"/>
      <c r="I185" s="16" t="s">
        <v>7</v>
      </c>
      <c r="J185" s="16"/>
      <c r="K185" s="16"/>
      <c r="L185" s="16" t="s">
        <v>8</v>
      </c>
      <c r="M185" s="16"/>
      <c r="N185" s="16"/>
    </row>
    <row r="186" spans="1:14">
      <c r="A186" s="16"/>
      <c r="B186" s="16"/>
      <c r="C186" s="1" t="s">
        <v>9</v>
      </c>
      <c r="D186" s="1" t="s">
        <v>10</v>
      </c>
      <c r="E186" s="1" t="s">
        <v>11</v>
      </c>
      <c r="F186" s="1" t="s">
        <v>9</v>
      </c>
      <c r="G186" s="1" t="s">
        <v>10</v>
      </c>
      <c r="H186" s="1" t="s">
        <v>11</v>
      </c>
      <c r="I186" s="1" t="s">
        <v>9</v>
      </c>
      <c r="J186" s="1" t="s">
        <v>10</v>
      </c>
      <c r="K186" s="1" t="s">
        <v>11</v>
      </c>
      <c r="L186" s="1" t="s">
        <v>9</v>
      </c>
      <c r="M186" s="1" t="s">
        <v>10</v>
      </c>
      <c r="N186" s="1" t="s">
        <v>11</v>
      </c>
    </row>
    <row r="187" spans="1:14">
      <c r="A187" s="16" t="s">
        <v>12</v>
      </c>
      <c r="B187" s="1" t="s">
        <v>14</v>
      </c>
      <c r="C187" s="1">
        <v>23236</v>
      </c>
      <c r="D187" s="1">
        <v>23090</v>
      </c>
      <c r="E187" s="1">
        <v>46326</v>
      </c>
      <c r="F187" s="1">
        <v>10019</v>
      </c>
      <c r="G187" s="1">
        <v>10205</v>
      </c>
      <c r="H187" s="1">
        <v>20224</v>
      </c>
      <c r="I187" s="1">
        <v>479181.92</v>
      </c>
      <c r="J187" s="1">
        <v>491872.58</v>
      </c>
      <c r="K187" s="1">
        <v>971054.5</v>
      </c>
      <c r="L187" s="1">
        <v>206615.75</v>
      </c>
      <c r="M187" s="1">
        <v>217391.07</v>
      </c>
      <c r="N187" s="1">
        <v>424006.82</v>
      </c>
    </row>
    <row r="188" spans="1:14">
      <c r="A188" s="16"/>
      <c r="B188" s="1" t="s">
        <v>13</v>
      </c>
      <c r="C188" s="1">
        <v>6992</v>
      </c>
      <c r="D188" s="1">
        <v>6899</v>
      </c>
      <c r="E188" s="1">
        <v>13891</v>
      </c>
      <c r="F188" s="1">
        <v>0</v>
      </c>
      <c r="G188" s="1">
        <v>0</v>
      </c>
      <c r="H188" s="1">
        <v>0</v>
      </c>
      <c r="I188" s="1">
        <v>161492.92000000001</v>
      </c>
      <c r="J188" s="1">
        <v>168906.13</v>
      </c>
      <c r="K188" s="1">
        <v>330399.05</v>
      </c>
      <c r="L188" s="1">
        <v>0</v>
      </c>
      <c r="M188" s="1">
        <v>0</v>
      </c>
      <c r="N188" s="1">
        <v>0</v>
      </c>
    </row>
    <row r="189" spans="1:14">
      <c r="A189" s="16"/>
      <c r="B189" s="1" t="s">
        <v>15</v>
      </c>
      <c r="C189" s="1">
        <v>8698</v>
      </c>
      <c r="D189" s="1">
        <v>8744</v>
      </c>
      <c r="E189" s="1">
        <v>17442</v>
      </c>
      <c r="F189" s="1">
        <v>3714</v>
      </c>
      <c r="G189" s="1">
        <v>3668</v>
      </c>
      <c r="H189" s="1">
        <v>7382</v>
      </c>
      <c r="I189" s="1">
        <v>197503.52</v>
      </c>
      <c r="J189" s="1">
        <v>194097.57</v>
      </c>
      <c r="K189" s="1">
        <v>391601.09</v>
      </c>
      <c r="L189" s="1">
        <v>81987.27</v>
      </c>
      <c r="M189" s="1">
        <v>88731.62</v>
      </c>
      <c r="N189" s="1">
        <v>170718.89</v>
      </c>
    </row>
    <row r="190" spans="1:14">
      <c r="A190" s="16"/>
      <c r="B190" s="1" t="s">
        <v>16</v>
      </c>
      <c r="C190" s="1">
        <v>30768</v>
      </c>
      <c r="D190" s="1">
        <v>31249</v>
      </c>
      <c r="E190" s="1">
        <v>62017</v>
      </c>
      <c r="F190" s="1">
        <v>15400</v>
      </c>
      <c r="G190" s="1">
        <v>14937</v>
      </c>
      <c r="H190" s="1">
        <v>30337</v>
      </c>
      <c r="I190" s="1">
        <v>572118.25</v>
      </c>
      <c r="J190" s="1">
        <v>542711.51</v>
      </c>
      <c r="K190" s="1">
        <v>1114829.76</v>
      </c>
      <c r="L190" s="1">
        <v>286356.64</v>
      </c>
      <c r="M190" s="1">
        <v>259415.72</v>
      </c>
      <c r="N190" s="1">
        <v>545772.36</v>
      </c>
    </row>
    <row r="191" spans="1:14">
      <c r="A191" s="16"/>
      <c r="B191" s="1" t="s">
        <v>17</v>
      </c>
      <c r="C191" s="1">
        <v>13264</v>
      </c>
      <c r="D191" s="1">
        <v>22187</v>
      </c>
      <c r="E191" s="1">
        <v>35451</v>
      </c>
      <c r="F191" s="1">
        <v>30406</v>
      </c>
      <c r="G191" s="1">
        <v>98489</v>
      </c>
      <c r="H191" s="1">
        <v>128895</v>
      </c>
      <c r="I191" s="1">
        <v>401333.79</v>
      </c>
      <c r="J191" s="1">
        <v>1046735.05</v>
      </c>
      <c r="K191" s="1">
        <v>1448068.84</v>
      </c>
      <c r="L191" s="1">
        <v>68894.240000000005</v>
      </c>
      <c r="M191" s="1">
        <v>213460.1</v>
      </c>
      <c r="N191" s="1">
        <v>282354.34000000003</v>
      </c>
    </row>
    <row r="192" spans="1:14">
      <c r="A192" s="16" t="s">
        <v>18</v>
      </c>
      <c r="B192" s="1" t="s">
        <v>20</v>
      </c>
      <c r="C192" s="1">
        <v>6020</v>
      </c>
      <c r="D192" s="1">
        <v>3270</v>
      </c>
      <c r="E192" s="1">
        <v>9290</v>
      </c>
      <c r="F192" s="1">
        <v>9937</v>
      </c>
      <c r="G192" s="1">
        <v>11959</v>
      </c>
      <c r="H192" s="1">
        <v>21896</v>
      </c>
      <c r="I192" s="1">
        <v>154335.54</v>
      </c>
      <c r="J192" s="1">
        <v>76551.7</v>
      </c>
      <c r="K192" s="1">
        <v>230887.24</v>
      </c>
      <c r="L192" s="1">
        <v>126213.73</v>
      </c>
      <c r="M192" s="1">
        <v>57956.78</v>
      </c>
      <c r="N192" s="1">
        <v>184170.51</v>
      </c>
    </row>
    <row r="193" spans="1:14">
      <c r="A193" s="16"/>
      <c r="B193" s="1" t="s">
        <v>21</v>
      </c>
      <c r="C193" s="1">
        <v>5330</v>
      </c>
      <c r="D193" s="1">
        <v>1720</v>
      </c>
      <c r="E193" s="1">
        <v>7050</v>
      </c>
      <c r="F193" s="1">
        <v>17100</v>
      </c>
      <c r="G193" s="1">
        <v>19659</v>
      </c>
      <c r="H193" s="1">
        <v>36759</v>
      </c>
      <c r="I193" s="1">
        <v>78569.81</v>
      </c>
      <c r="J193" s="1">
        <v>29226.09</v>
      </c>
      <c r="K193" s="1">
        <v>107795.9</v>
      </c>
      <c r="L193" s="1">
        <v>252072.01</v>
      </c>
      <c r="M193" s="1">
        <v>334044.01</v>
      </c>
      <c r="N193" s="1">
        <v>586116.02</v>
      </c>
    </row>
    <row r="194" spans="1:14">
      <c r="A194" s="16"/>
      <c r="B194" s="1" t="s">
        <v>19</v>
      </c>
      <c r="C194" s="1">
        <v>19539</v>
      </c>
      <c r="D194" s="1">
        <v>42674</v>
      </c>
      <c r="E194" s="1">
        <v>62213</v>
      </c>
      <c r="F194" s="1">
        <v>22541</v>
      </c>
      <c r="G194" s="1">
        <v>13278</v>
      </c>
      <c r="H194" s="1">
        <v>35819</v>
      </c>
      <c r="I194" s="1">
        <v>263731.34000000003</v>
      </c>
      <c r="J194" s="1">
        <v>443904.54</v>
      </c>
      <c r="K194" s="1">
        <v>707635.88</v>
      </c>
      <c r="L194" s="1">
        <v>38150.089999999997</v>
      </c>
      <c r="M194" s="1">
        <v>21970.14</v>
      </c>
      <c r="N194" s="1">
        <v>60120.23</v>
      </c>
    </row>
    <row r="195" spans="1:14">
      <c r="A195" s="16" t="s">
        <v>22</v>
      </c>
      <c r="B195" s="1" t="s">
        <v>23</v>
      </c>
      <c r="C195" s="1">
        <v>6632</v>
      </c>
      <c r="D195" s="1">
        <v>6611</v>
      </c>
      <c r="E195" s="1">
        <v>13243</v>
      </c>
      <c r="F195" s="1">
        <v>5431</v>
      </c>
      <c r="G195" s="1">
        <v>5762</v>
      </c>
      <c r="H195" s="1">
        <v>11193</v>
      </c>
      <c r="I195" s="1">
        <v>444476.95</v>
      </c>
      <c r="J195" s="1">
        <v>328674.26</v>
      </c>
      <c r="K195" s="1">
        <v>773151.21</v>
      </c>
      <c r="L195" s="1">
        <v>213679.11</v>
      </c>
      <c r="M195" s="1">
        <v>188004.91</v>
      </c>
      <c r="N195" s="1">
        <v>401684.02</v>
      </c>
    </row>
    <row r="196" spans="1:14">
      <c r="A196" s="16"/>
      <c r="B196" s="1" t="s">
        <v>24</v>
      </c>
      <c r="C196" s="1">
        <v>6534</v>
      </c>
      <c r="D196" s="1">
        <v>6019</v>
      </c>
      <c r="E196" s="1">
        <v>12553</v>
      </c>
      <c r="F196" s="1">
        <v>5579</v>
      </c>
      <c r="G196" s="1">
        <v>6094</v>
      </c>
      <c r="H196" s="1">
        <v>11673</v>
      </c>
      <c r="I196" s="1">
        <v>28902.25</v>
      </c>
      <c r="J196" s="1">
        <v>24677.94</v>
      </c>
      <c r="K196" s="1">
        <v>53580.19</v>
      </c>
      <c r="L196" s="1">
        <v>261503.26</v>
      </c>
      <c r="M196" s="1">
        <v>264761.73</v>
      </c>
      <c r="N196" s="1">
        <v>526264.99</v>
      </c>
    </row>
    <row r="197" spans="1:14">
      <c r="A197" s="16" t="s">
        <v>22</v>
      </c>
      <c r="B197" s="1" t="s">
        <v>23</v>
      </c>
      <c r="C197" s="1">
        <v>6632</v>
      </c>
      <c r="D197" s="1">
        <v>6611</v>
      </c>
      <c r="E197" s="1">
        <v>13243</v>
      </c>
      <c r="F197" s="1">
        <v>5431</v>
      </c>
      <c r="G197" s="1">
        <v>5762</v>
      </c>
      <c r="H197" s="1">
        <v>11193</v>
      </c>
      <c r="I197" s="1">
        <v>444476.95</v>
      </c>
      <c r="J197" s="1">
        <v>328674.26</v>
      </c>
      <c r="K197" s="1">
        <v>773151.21</v>
      </c>
      <c r="L197" s="1">
        <v>213679.11</v>
      </c>
      <c r="M197" s="1">
        <v>188004.91</v>
      </c>
      <c r="N197" s="1">
        <v>401684.02</v>
      </c>
    </row>
    <row r="198" spans="1:14">
      <c r="A198" s="16"/>
      <c r="B198" s="1" t="s">
        <v>24</v>
      </c>
      <c r="C198" s="1">
        <v>6534</v>
      </c>
      <c r="D198" s="1">
        <v>6019</v>
      </c>
      <c r="E198" s="1">
        <v>12553</v>
      </c>
      <c r="F198" s="1">
        <v>5579</v>
      </c>
      <c r="G198" s="1">
        <v>6094</v>
      </c>
      <c r="H198" s="1">
        <v>11673</v>
      </c>
      <c r="I198" s="1">
        <v>28902.25</v>
      </c>
      <c r="J198" s="1">
        <v>24677.94</v>
      </c>
      <c r="K198" s="1">
        <v>53580.19</v>
      </c>
      <c r="L198" s="1">
        <v>261503.26</v>
      </c>
      <c r="M198" s="1">
        <v>264761.73</v>
      </c>
      <c r="N198" s="1">
        <v>526264.99</v>
      </c>
    </row>
    <row r="199" spans="1:14">
      <c r="A199" s="16" t="s">
        <v>11</v>
      </c>
      <c r="B199" s="16"/>
      <c r="C199" s="1">
        <v>13166</v>
      </c>
      <c r="D199" s="1">
        <v>12630</v>
      </c>
      <c r="E199" s="1">
        <v>25796</v>
      </c>
      <c r="F199" s="1">
        <v>11010</v>
      </c>
      <c r="G199" s="1">
        <v>11856</v>
      </c>
      <c r="H199" s="1">
        <v>22866</v>
      </c>
      <c r="I199" s="1">
        <v>473379.2</v>
      </c>
      <c r="J199" s="1">
        <v>353352.2</v>
      </c>
      <c r="K199" s="1">
        <v>826731.4</v>
      </c>
      <c r="L199" s="1">
        <v>475182.37</v>
      </c>
      <c r="M199" s="1">
        <v>452766.64</v>
      </c>
      <c r="N199" s="1">
        <v>927949.01</v>
      </c>
    </row>
    <row r="201" spans="1:14">
      <c r="A201" s="3" t="s">
        <v>25</v>
      </c>
    </row>
    <row r="202" spans="1:14">
      <c r="A202" s="17" t="s">
        <v>35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 t="s">
        <v>1</v>
      </c>
      <c r="N202" s="17"/>
    </row>
    <row r="203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 t="s">
        <v>2</v>
      </c>
      <c r="N203" s="17"/>
    </row>
    <row r="204" spans="1:14">
      <c r="A204" s="16" t="s">
        <v>3</v>
      </c>
      <c r="B204" s="16" t="s">
        <v>4</v>
      </c>
      <c r="C204" s="16" t="s">
        <v>5</v>
      </c>
      <c r="D204" s="16"/>
      <c r="E204" s="16"/>
      <c r="F204" s="16"/>
      <c r="G204" s="16"/>
      <c r="H204" s="16"/>
      <c r="I204" s="16" t="s">
        <v>6</v>
      </c>
      <c r="J204" s="16"/>
      <c r="K204" s="16"/>
      <c r="L204" s="16"/>
      <c r="M204" s="16"/>
      <c r="N204" s="16"/>
    </row>
    <row r="205" spans="1:14">
      <c r="A205" s="16"/>
      <c r="B205" s="16"/>
      <c r="C205" s="16" t="s">
        <v>7</v>
      </c>
      <c r="D205" s="16"/>
      <c r="E205" s="16"/>
      <c r="F205" s="16" t="s">
        <v>8</v>
      </c>
      <c r="G205" s="16"/>
      <c r="H205" s="16"/>
      <c r="I205" s="16" t="s">
        <v>7</v>
      </c>
      <c r="J205" s="16"/>
      <c r="K205" s="16"/>
      <c r="L205" s="16" t="s">
        <v>8</v>
      </c>
      <c r="M205" s="16"/>
      <c r="N205" s="16"/>
    </row>
    <row r="206" spans="1:14">
      <c r="A206" s="16"/>
      <c r="B206" s="16"/>
      <c r="C206" s="1" t="s">
        <v>9</v>
      </c>
      <c r="D206" s="1" t="s">
        <v>10</v>
      </c>
      <c r="E206" s="1" t="s">
        <v>11</v>
      </c>
      <c r="F206" s="1" t="s">
        <v>9</v>
      </c>
      <c r="G206" s="1" t="s">
        <v>10</v>
      </c>
      <c r="H206" s="1" t="s">
        <v>11</v>
      </c>
      <c r="I206" s="1" t="s">
        <v>9</v>
      </c>
      <c r="J206" s="1" t="s">
        <v>10</v>
      </c>
      <c r="K206" s="1" t="s">
        <v>11</v>
      </c>
      <c r="L206" s="1" t="s">
        <v>9</v>
      </c>
      <c r="M206" s="1" t="s">
        <v>10</v>
      </c>
      <c r="N206" s="1" t="s">
        <v>11</v>
      </c>
    </row>
    <row r="207" spans="1:14">
      <c r="A207" s="16" t="s">
        <v>12</v>
      </c>
      <c r="B207" s="1" t="s">
        <v>13</v>
      </c>
      <c r="C207" s="1">
        <v>7060</v>
      </c>
      <c r="D207" s="1">
        <v>6941</v>
      </c>
      <c r="E207" s="1">
        <v>14001</v>
      </c>
      <c r="F207" s="1">
        <v>0</v>
      </c>
      <c r="G207" s="1">
        <v>0</v>
      </c>
      <c r="H207" s="1">
        <v>0</v>
      </c>
      <c r="I207" s="1">
        <v>159916.5</v>
      </c>
      <c r="J207" s="1">
        <v>157016.88</v>
      </c>
      <c r="K207" s="1">
        <v>316933.38</v>
      </c>
      <c r="L207" s="1">
        <v>0</v>
      </c>
      <c r="M207" s="1">
        <v>0</v>
      </c>
      <c r="N207" s="1">
        <v>0</v>
      </c>
    </row>
    <row r="208" spans="1:14">
      <c r="A208" s="16"/>
      <c r="B208" s="1" t="s">
        <v>14</v>
      </c>
      <c r="C208" s="1">
        <v>23898</v>
      </c>
      <c r="D208" s="1">
        <v>23386</v>
      </c>
      <c r="E208" s="1">
        <v>47284</v>
      </c>
      <c r="F208" s="1">
        <v>4558</v>
      </c>
      <c r="G208" s="1">
        <v>4530</v>
      </c>
      <c r="H208" s="1">
        <v>9088</v>
      </c>
      <c r="I208" s="1">
        <v>439492.29</v>
      </c>
      <c r="J208" s="1">
        <v>489253.38</v>
      </c>
      <c r="K208" s="1">
        <v>928745.67</v>
      </c>
      <c r="L208" s="1">
        <v>183609.13</v>
      </c>
      <c r="M208" s="1">
        <v>212910.78</v>
      </c>
      <c r="N208" s="1">
        <v>396519.91</v>
      </c>
    </row>
    <row r="209" spans="1:14">
      <c r="A209" s="16"/>
      <c r="B209" s="1" t="s">
        <v>15</v>
      </c>
      <c r="C209" s="1">
        <v>8698</v>
      </c>
      <c r="D209" s="1">
        <v>8744</v>
      </c>
      <c r="E209" s="1">
        <v>17442</v>
      </c>
      <c r="F209" s="1">
        <v>3714</v>
      </c>
      <c r="G209" s="1">
        <v>3668</v>
      </c>
      <c r="H209" s="1">
        <v>7382</v>
      </c>
      <c r="I209" s="1">
        <v>197494.36</v>
      </c>
      <c r="J209" s="1">
        <v>185158.55</v>
      </c>
      <c r="K209" s="1">
        <v>382652.91</v>
      </c>
      <c r="L209" s="1">
        <v>84329.05</v>
      </c>
      <c r="M209" s="1">
        <v>77671.72</v>
      </c>
      <c r="N209" s="1">
        <v>162000.76999999999</v>
      </c>
    </row>
    <row r="210" spans="1:14">
      <c r="A210" s="16"/>
      <c r="B210" s="1" t="s">
        <v>16</v>
      </c>
      <c r="C210" s="1">
        <v>30917</v>
      </c>
      <c r="D210" s="1">
        <v>31781</v>
      </c>
      <c r="E210" s="1">
        <v>62698</v>
      </c>
      <c r="F210" s="1">
        <v>12668</v>
      </c>
      <c r="G210" s="1">
        <v>11515</v>
      </c>
      <c r="H210" s="1">
        <v>24183</v>
      </c>
      <c r="I210" s="1">
        <v>488540.73</v>
      </c>
      <c r="J210" s="1">
        <v>595427.06999999995</v>
      </c>
      <c r="K210" s="1">
        <v>1083967.8</v>
      </c>
      <c r="L210" s="1">
        <v>242034.43</v>
      </c>
      <c r="M210" s="1">
        <v>268907.99</v>
      </c>
      <c r="N210" s="1">
        <v>510942.42</v>
      </c>
    </row>
    <row r="211" spans="1:14">
      <c r="A211" s="16"/>
      <c r="B211" s="1" t="s">
        <v>17</v>
      </c>
      <c r="C211" s="1">
        <v>26196</v>
      </c>
      <c r="D211" s="1">
        <v>26433</v>
      </c>
      <c r="E211" s="1">
        <v>52629</v>
      </c>
      <c r="F211" s="1">
        <v>33792</v>
      </c>
      <c r="G211" s="1">
        <v>32652</v>
      </c>
      <c r="H211" s="1">
        <v>66444</v>
      </c>
      <c r="I211" s="1">
        <v>413297.42</v>
      </c>
      <c r="J211" s="1">
        <v>778786.88</v>
      </c>
      <c r="K211" s="1">
        <v>1192084.3</v>
      </c>
      <c r="L211" s="1">
        <v>68248.45</v>
      </c>
      <c r="M211" s="1">
        <v>216541.38</v>
      </c>
      <c r="N211" s="1">
        <v>284789.83</v>
      </c>
    </row>
    <row r="212" spans="1:14">
      <c r="A212" s="16" t="s">
        <v>18</v>
      </c>
      <c r="B212" s="1" t="s">
        <v>19</v>
      </c>
      <c r="C212" s="1">
        <v>19940</v>
      </c>
      <c r="D212" s="1">
        <v>43025</v>
      </c>
      <c r="E212" s="1">
        <v>62965</v>
      </c>
      <c r="F212" s="1">
        <v>23577</v>
      </c>
      <c r="G212" s="1">
        <v>14132</v>
      </c>
      <c r="H212" s="1">
        <v>37709</v>
      </c>
      <c r="I212" s="1">
        <v>250484.66</v>
      </c>
      <c r="J212" s="1">
        <v>486209.17</v>
      </c>
      <c r="K212" s="1">
        <v>736693.83</v>
      </c>
      <c r="L212" s="1">
        <v>40320.629999999997</v>
      </c>
      <c r="M212" s="1">
        <v>25145.08</v>
      </c>
      <c r="N212" s="1">
        <v>65465.71</v>
      </c>
    </row>
    <row r="213" spans="1:14">
      <c r="A213" s="16"/>
      <c r="B213" s="1" t="s">
        <v>20</v>
      </c>
      <c r="C213" s="1">
        <v>6042</v>
      </c>
      <c r="D213" s="1">
        <v>3216</v>
      </c>
      <c r="E213" s="1">
        <v>9258</v>
      </c>
      <c r="F213" s="1">
        <v>8018</v>
      </c>
      <c r="G213" s="1">
        <v>10412</v>
      </c>
      <c r="H213" s="1">
        <v>18430</v>
      </c>
      <c r="I213" s="1">
        <v>149688.78</v>
      </c>
      <c r="J213" s="1">
        <v>72979.66</v>
      </c>
      <c r="K213" s="1">
        <v>222668.44</v>
      </c>
      <c r="L213" s="1">
        <v>111980.62</v>
      </c>
      <c r="M213" s="1">
        <v>86242.32</v>
      </c>
      <c r="N213" s="1">
        <v>198222.94</v>
      </c>
    </row>
    <row r="214" spans="1:14">
      <c r="A214" s="16"/>
      <c r="B214" s="1" t="s">
        <v>21</v>
      </c>
      <c r="C214" s="1">
        <v>5372</v>
      </c>
      <c r="D214" s="1">
        <v>3207</v>
      </c>
      <c r="E214" s="1">
        <v>8579</v>
      </c>
      <c r="F214" s="1">
        <v>17004</v>
      </c>
      <c r="G214" s="1">
        <v>18147</v>
      </c>
      <c r="H214" s="1">
        <v>35151</v>
      </c>
      <c r="I214" s="1">
        <v>79502.679999999993</v>
      </c>
      <c r="J214" s="1">
        <v>55151.83</v>
      </c>
      <c r="K214" s="1">
        <v>134654.51</v>
      </c>
      <c r="L214" s="1">
        <v>251649.95</v>
      </c>
      <c r="M214" s="1">
        <v>312079.88</v>
      </c>
      <c r="N214" s="1">
        <v>563729.82999999996</v>
      </c>
    </row>
    <row r="215" spans="1:14">
      <c r="A215" s="16" t="s">
        <v>22</v>
      </c>
      <c r="B215" s="1" t="s">
        <v>23</v>
      </c>
      <c r="C215" s="1">
        <v>6338</v>
      </c>
      <c r="D215" s="1">
        <v>6589</v>
      </c>
      <c r="E215" s="1">
        <v>12927</v>
      </c>
      <c r="F215" s="1">
        <v>1568</v>
      </c>
      <c r="G215" s="1">
        <v>2373</v>
      </c>
      <c r="H215" s="1">
        <v>3941</v>
      </c>
      <c r="I215" s="1">
        <v>335905.28000000003</v>
      </c>
      <c r="J215" s="1">
        <v>352635.92</v>
      </c>
      <c r="K215" s="1">
        <v>688541.2</v>
      </c>
      <c r="L215" s="1">
        <v>192029.9</v>
      </c>
      <c r="M215" s="1">
        <v>157288.57999999999</v>
      </c>
      <c r="N215" s="1">
        <v>349318.48</v>
      </c>
    </row>
    <row r="216" spans="1:14">
      <c r="A216" s="16"/>
      <c r="B216" s="1" t="s">
        <v>24</v>
      </c>
      <c r="C216" s="1">
        <v>5702</v>
      </c>
      <c r="D216" s="1">
        <v>5935</v>
      </c>
      <c r="E216" s="1">
        <v>11637</v>
      </c>
      <c r="F216" s="1">
        <v>3363</v>
      </c>
      <c r="G216" s="1">
        <v>3251</v>
      </c>
      <c r="H216" s="1">
        <v>6614</v>
      </c>
      <c r="I216" s="1">
        <v>52289.54</v>
      </c>
      <c r="J216" s="1">
        <v>60100.7</v>
      </c>
      <c r="K216" s="1">
        <v>112390.24</v>
      </c>
      <c r="L216" s="1">
        <v>53556.58</v>
      </c>
      <c r="M216" s="1">
        <v>47163.16</v>
      </c>
      <c r="N216" s="1">
        <v>100719.74</v>
      </c>
    </row>
    <row r="217" spans="1:14">
      <c r="A217" s="16" t="s">
        <v>22</v>
      </c>
      <c r="B217" s="1" t="s">
        <v>23</v>
      </c>
      <c r="C217" s="1">
        <v>6338</v>
      </c>
      <c r="D217" s="1">
        <v>6589</v>
      </c>
      <c r="E217" s="1">
        <v>12927</v>
      </c>
      <c r="F217" s="1">
        <v>1568</v>
      </c>
      <c r="G217" s="1">
        <v>2373</v>
      </c>
      <c r="H217" s="1">
        <v>3941</v>
      </c>
      <c r="I217" s="1">
        <v>335905.28000000003</v>
      </c>
      <c r="J217" s="1">
        <v>352635.92</v>
      </c>
      <c r="K217" s="1">
        <v>688541.2</v>
      </c>
      <c r="L217" s="1">
        <v>192029.9</v>
      </c>
      <c r="M217" s="1">
        <v>157288.57999999999</v>
      </c>
      <c r="N217" s="1">
        <v>349318.48</v>
      </c>
    </row>
    <row r="218" spans="1:14">
      <c r="A218" s="16"/>
      <c r="B218" s="1" t="s">
        <v>24</v>
      </c>
      <c r="C218" s="1">
        <v>5702</v>
      </c>
      <c r="D218" s="1">
        <v>5935</v>
      </c>
      <c r="E218" s="1">
        <v>11637</v>
      </c>
      <c r="F218" s="1">
        <v>3363</v>
      </c>
      <c r="G218" s="1">
        <v>3251</v>
      </c>
      <c r="H218" s="1">
        <v>6614</v>
      </c>
      <c r="I218" s="1">
        <v>52289.54</v>
      </c>
      <c r="J218" s="1">
        <v>60100.7</v>
      </c>
      <c r="K218" s="1">
        <v>112390.24</v>
      </c>
      <c r="L218" s="1">
        <v>53556.58</v>
      </c>
      <c r="M218" s="1">
        <v>47163.16</v>
      </c>
      <c r="N218" s="1">
        <v>100719.74</v>
      </c>
    </row>
    <row r="219" spans="1:14">
      <c r="A219" s="16" t="s">
        <v>11</v>
      </c>
      <c r="B219" s="16"/>
      <c r="C219" s="1">
        <v>12040</v>
      </c>
      <c r="D219" s="1">
        <v>12524</v>
      </c>
      <c r="E219" s="1">
        <v>24564</v>
      </c>
      <c r="F219" s="1">
        <v>4931</v>
      </c>
      <c r="G219" s="1">
        <v>5624</v>
      </c>
      <c r="H219" s="1">
        <v>10555</v>
      </c>
      <c r="I219" s="1">
        <v>388194.82</v>
      </c>
      <c r="J219" s="1">
        <v>412736.62</v>
      </c>
      <c r="K219" s="1">
        <v>800931.44</v>
      </c>
      <c r="L219" s="1">
        <v>245586.48</v>
      </c>
      <c r="M219" s="1">
        <v>204451.74</v>
      </c>
      <c r="N219" s="1">
        <v>450038.22</v>
      </c>
    </row>
    <row r="221" spans="1:14">
      <c r="A221" s="3" t="s">
        <v>25</v>
      </c>
    </row>
    <row r="222" spans="1:14">
      <c r="A222" s="17" t="s">
        <v>36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 t="s">
        <v>1</v>
      </c>
      <c r="N222" s="17"/>
    </row>
    <row r="223" spans="1:1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 t="s">
        <v>2</v>
      </c>
      <c r="N223" s="17"/>
    </row>
    <row r="224" spans="1:14">
      <c r="A224" s="16" t="s">
        <v>3</v>
      </c>
      <c r="B224" s="16" t="s">
        <v>4</v>
      </c>
      <c r="C224" s="16" t="s">
        <v>5</v>
      </c>
      <c r="D224" s="16"/>
      <c r="E224" s="16"/>
      <c r="F224" s="16"/>
      <c r="G224" s="16"/>
      <c r="H224" s="16"/>
      <c r="I224" s="16" t="s">
        <v>6</v>
      </c>
      <c r="J224" s="16"/>
      <c r="K224" s="16"/>
      <c r="L224" s="16"/>
      <c r="M224" s="16"/>
      <c r="N224" s="16"/>
    </row>
    <row r="225" spans="1:14">
      <c r="A225" s="16"/>
      <c r="B225" s="16"/>
      <c r="C225" s="16" t="s">
        <v>7</v>
      </c>
      <c r="D225" s="16"/>
      <c r="E225" s="16"/>
      <c r="F225" s="16" t="s">
        <v>8</v>
      </c>
      <c r="G225" s="16"/>
      <c r="H225" s="16"/>
      <c r="I225" s="16" t="s">
        <v>7</v>
      </c>
      <c r="J225" s="16"/>
      <c r="K225" s="16"/>
      <c r="L225" s="16" t="s">
        <v>8</v>
      </c>
      <c r="M225" s="16"/>
      <c r="N225" s="16"/>
    </row>
    <row r="226" spans="1:14">
      <c r="A226" s="16"/>
      <c r="B226" s="16"/>
      <c r="C226" s="1" t="s">
        <v>9</v>
      </c>
      <c r="D226" s="1" t="s">
        <v>10</v>
      </c>
      <c r="E226" s="1" t="s">
        <v>11</v>
      </c>
      <c r="F226" s="1" t="s">
        <v>9</v>
      </c>
      <c r="G226" s="1" t="s">
        <v>10</v>
      </c>
      <c r="H226" s="1" t="s">
        <v>11</v>
      </c>
      <c r="I226" s="1" t="s">
        <v>9</v>
      </c>
      <c r="J226" s="1" t="s">
        <v>10</v>
      </c>
      <c r="K226" s="1" t="s">
        <v>11</v>
      </c>
      <c r="L226" s="1" t="s">
        <v>9</v>
      </c>
      <c r="M226" s="1" t="s">
        <v>10</v>
      </c>
      <c r="N226" s="1" t="s">
        <v>11</v>
      </c>
    </row>
    <row r="227" spans="1:14">
      <c r="A227" s="16" t="s">
        <v>12</v>
      </c>
      <c r="B227" s="1" t="s">
        <v>13</v>
      </c>
      <c r="C227" s="1">
        <v>8312</v>
      </c>
      <c r="D227" s="1">
        <v>7487</v>
      </c>
      <c r="E227" s="1">
        <v>15799</v>
      </c>
      <c r="F227" s="1">
        <v>0</v>
      </c>
      <c r="G227" s="1">
        <v>0</v>
      </c>
      <c r="H227" s="1">
        <v>0</v>
      </c>
      <c r="I227" s="1">
        <v>146536.35</v>
      </c>
      <c r="J227" s="1">
        <v>161264.63</v>
      </c>
      <c r="K227" s="1">
        <v>307800.98</v>
      </c>
      <c r="L227" s="1">
        <v>0</v>
      </c>
      <c r="M227" s="1">
        <v>0</v>
      </c>
      <c r="N227" s="1">
        <v>0</v>
      </c>
    </row>
    <row r="228" spans="1:14">
      <c r="A228" s="16"/>
      <c r="B228" s="1" t="s">
        <v>14</v>
      </c>
      <c r="C228" s="1">
        <v>23846</v>
      </c>
      <c r="D228" s="1">
        <v>23407</v>
      </c>
      <c r="E228" s="1">
        <v>47253</v>
      </c>
      <c r="F228" s="1">
        <v>1328</v>
      </c>
      <c r="G228" s="1">
        <v>1555</v>
      </c>
      <c r="H228" s="1">
        <v>2883</v>
      </c>
      <c r="I228" s="1">
        <v>492863.52</v>
      </c>
      <c r="J228" s="1">
        <v>424440.76</v>
      </c>
      <c r="K228" s="1">
        <v>917304.28</v>
      </c>
      <c r="L228" s="1">
        <v>202986.36</v>
      </c>
      <c r="M228" s="1">
        <v>192579.75</v>
      </c>
      <c r="N228" s="1">
        <v>395566.11</v>
      </c>
    </row>
    <row r="229" spans="1:14">
      <c r="A229" s="16"/>
      <c r="B229" s="1" t="s">
        <v>15</v>
      </c>
      <c r="C229" s="1">
        <v>8995</v>
      </c>
      <c r="D229" s="1">
        <v>8977</v>
      </c>
      <c r="E229" s="1">
        <v>17972</v>
      </c>
      <c r="F229" s="1">
        <v>3417</v>
      </c>
      <c r="G229" s="1">
        <v>3435</v>
      </c>
      <c r="H229" s="1">
        <v>6852</v>
      </c>
      <c r="I229" s="1">
        <v>216843.49</v>
      </c>
      <c r="J229" s="1">
        <v>196138.23</v>
      </c>
      <c r="K229" s="1">
        <v>412981.72</v>
      </c>
      <c r="L229" s="1">
        <v>79019.039999999994</v>
      </c>
      <c r="M229" s="1">
        <v>85303.12</v>
      </c>
      <c r="N229" s="1">
        <v>164322.16</v>
      </c>
    </row>
    <row r="230" spans="1:14">
      <c r="A230" s="16"/>
      <c r="B230" s="1" t="s">
        <v>16</v>
      </c>
      <c r="C230" s="1">
        <v>30963</v>
      </c>
      <c r="D230" s="1">
        <v>31625</v>
      </c>
      <c r="E230" s="1">
        <v>62588</v>
      </c>
      <c r="F230" s="1">
        <v>12732</v>
      </c>
      <c r="G230" s="1">
        <v>12017</v>
      </c>
      <c r="H230" s="1">
        <v>24749</v>
      </c>
      <c r="I230" s="1">
        <v>525340.9</v>
      </c>
      <c r="J230" s="1">
        <v>553319.27</v>
      </c>
      <c r="K230" s="1">
        <v>1078660.17</v>
      </c>
      <c r="L230" s="1">
        <v>261915.43</v>
      </c>
      <c r="M230" s="1">
        <v>256267.74</v>
      </c>
      <c r="N230" s="1">
        <v>518183.17</v>
      </c>
    </row>
    <row r="231" spans="1:14">
      <c r="A231" s="16"/>
      <c r="B231" s="1" t="s">
        <v>17</v>
      </c>
      <c r="C231" s="1">
        <v>26251</v>
      </c>
      <c r="D231" s="1">
        <v>25279</v>
      </c>
      <c r="E231" s="1">
        <v>51530</v>
      </c>
      <c r="F231" s="1">
        <v>33875</v>
      </c>
      <c r="G231" s="1">
        <v>34698</v>
      </c>
      <c r="H231" s="1">
        <v>68573</v>
      </c>
      <c r="I231" s="1">
        <v>669428</v>
      </c>
      <c r="J231" s="1">
        <v>803715</v>
      </c>
      <c r="K231" s="1">
        <v>1473143</v>
      </c>
      <c r="L231" s="1">
        <v>68970</v>
      </c>
      <c r="M231" s="1">
        <v>96009</v>
      </c>
      <c r="N231" s="1">
        <v>164979</v>
      </c>
    </row>
    <row r="232" spans="1:14">
      <c r="A232" s="16" t="s">
        <v>18</v>
      </c>
      <c r="B232" s="1" t="s">
        <v>19</v>
      </c>
      <c r="C232" s="1">
        <v>18816</v>
      </c>
      <c r="D232" s="1">
        <v>32383</v>
      </c>
      <c r="E232" s="1">
        <v>51199</v>
      </c>
      <c r="F232" s="1">
        <v>20688</v>
      </c>
      <c r="G232" s="1">
        <v>26627</v>
      </c>
      <c r="H232" s="1">
        <v>47315</v>
      </c>
      <c r="I232" s="1">
        <v>241103.18</v>
      </c>
      <c r="J232" s="1">
        <v>461648.33</v>
      </c>
      <c r="K232" s="1">
        <v>702751.51</v>
      </c>
      <c r="L232" s="1">
        <v>32158.34</v>
      </c>
      <c r="M232" s="1">
        <v>57865.88</v>
      </c>
      <c r="N232" s="1">
        <v>90024.22</v>
      </c>
    </row>
    <row r="233" spans="1:14">
      <c r="A233" s="16"/>
      <c r="B233" s="1" t="s">
        <v>20</v>
      </c>
      <c r="C233" s="1">
        <v>6428</v>
      </c>
      <c r="D233" s="1">
        <v>3592</v>
      </c>
      <c r="E233" s="1">
        <v>10020</v>
      </c>
      <c r="F233" s="1">
        <v>4007</v>
      </c>
      <c r="G233" s="1">
        <v>4880</v>
      </c>
      <c r="H233" s="1">
        <v>8887</v>
      </c>
      <c r="I233" s="1">
        <v>162722.39000000001</v>
      </c>
      <c r="J233" s="1">
        <v>62849.29</v>
      </c>
      <c r="K233" s="1">
        <v>225571.68</v>
      </c>
      <c r="L233" s="1">
        <v>105532.68</v>
      </c>
      <c r="M233" s="1">
        <v>48567.51</v>
      </c>
      <c r="N233" s="1">
        <v>154100.19</v>
      </c>
    </row>
    <row r="234" spans="1:14">
      <c r="A234" s="16"/>
      <c r="B234" s="1" t="s">
        <v>21</v>
      </c>
      <c r="C234" s="1">
        <v>4790</v>
      </c>
      <c r="D234" s="1">
        <v>3664</v>
      </c>
      <c r="E234" s="1">
        <v>8454</v>
      </c>
      <c r="F234" s="1">
        <v>5388</v>
      </c>
      <c r="G234" s="1">
        <v>6360</v>
      </c>
      <c r="H234" s="1">
        <v>11748</v>
      </c>
      <c r="I234" s="1">
        <v>69654.36</v>
      </c>
      <c r="J234" s="1">
        <v>75479.17</v>
      </c>
      <c r="K234" s="1">
        <v>145133.53</v>
      </c>
      <c r="L234" s="1">
        <v>248094.6</v>
      </c>
      <c r="M234" s="1">
        <v>371483.58</v>
      </c>
      <c r="N234" s="1">
        <v>619578.18000000005</v>
      </c>
    </row>
    <row r="235" spans="1:14">
      <c r="A235" s="16" t="s">
        <v>22</v>
      </c>
      <c r="B235" s="1" t="s">
        <v>23</v>
      </c>
      <c r="C235" s="1">
        <v>6293</v>
      </c>
      <c r="D235" s="1">
        <v>6489</v>
      </c>
      <c r="E235" s="1">
        <v>12782</v>
      </c>
      <c r="F235" s="1">
        <v>3161</v>
      </c>
      <c r="G235" s="1">
        <v>3963</v>
      </c>
      <c r="H235" s="1">
        <v>7124</v>
      </c>
      <c r="I235" s="1">
        <v>333572.21999999997</v>
      </c>
      <c r="J235" s="1">
        <v>244700.07</v>
      </c>
      <c r="K235" s="1">
        <v>578272.29</v>
      </c>
      <c r="L235" s="1">
        <v>216962.45</v>
      </c>
      <c r="M235" s="1">
        <v>143260.9</v>
      </c>
      <c r="N235" s="1">
        <v>360223.35</v>
      </c>
    </row>
    <row r="236" spans="1:14">
      <c r="A236" s="16"/>
      <c r="B236" s="1" t="s">
        <v>24</v>
      </c>
      <c r="C236" s="1">
        <v>5702</v>
      </c>
      <c r="D236" s="1">
        <v>5935</v>
      </c>
      <c r="E236" s="1">
        <v>11637</v>
      </c>
      <c r="F236" s="1">
        <v>3363</v>
      </c>
      <c r="G236" s="1">
        <v>3251</v>
      </c>
      <c r="H236" s="1">
        <v>6614</v>
      </c>
      <c r="I236" s="1">
        <v>50963.71</v>
      </c>
      <c r="J236" s="1">
        <v>59931.45</v>
      </c>
      <c r="K236" s="1">
        <v>110895.16</v>
      </c>
      <c r="L236" s="1">
        <v>52875.39</v>
      </c>
      <c r="M236" s="1">
        <v>57081.42</v>
      </c>
      <c r="N236" s="1">
        <v>109956.81</v>
      </c>
    </row>
    <row r="237" spans="1:14">
      <c r="A237" s="16" t="s">
        <v>22</v>
      </c>
      <c r="B237" s="1" t="s">
        <v>23</v>
      </c>
      <c r="C237" s="1">
        <v>6293</v>
      </c>
      <c r="D237" s="1">
        <v>6489</v>
      </c>
      <c r="E237" s="1">
        <v>12782</v>
      </c>
      <c r="F237" s="1">
        <v>3161</v>
      </c>
      <c r="G237" s="1">
        <v>3963</v>
      </c>
      <c r="H237" s="1">
        <v>7124</v>
      </c>
      <c r="I237" s="1">
        <v>333572.21999999997</v>
      </c>
      <c r="J237" s="1">
        <v>244700.07</v>
      </c>
      <c r="K237" s="1">
        <v>578272.29</v>
      </c>
      <c r="L237" s="1">
        <v>216962.45</v>
      </c>
      <c r="M237" s="1">
        <v>143260.9</v>
      </c>
      <c r="N237" s="1">
        <v>360223.35</v>
      </c>
    </row>
    <row r="238" spans="1:14">
      <c r="A238" s="16"/>
      <c r="B238" s="1" t="s">
        <v>24</v>
      </c>
      <c r="C238" s="1">
        <v>5702</v>
      </c>
      <c r="D238" s="1">
        <v>5935</v>
      </c>
      <c r="E238" s="1">
        <v>11637</v>
      </c>
      <c r="F238" s="1">
        <v>3363</v>
      </c>
      <c r="G238" s="1">
        <v>3251</v>
      </c>
      <c r="H238" s="1">
        <v>6614</v>
      </c>
      <c r="I238" s="1">
        <v>50963.71</v>
      </c>
      <c r="J238" s="1">
        <v>59931.45</v>
      </c>
      <c r="K238" s="1">
        <v>110895.16</v>
      </c>
      <c r="L238" s="1">
        <v>52875.39</v>
      </c>
      <c r="M238" s="1">
        <v>57081.42</v>
      </c>
      <c r="N238" s="1">
        <v>109956.81</v>
      </c>
    </row>
    <row r="239" spans="1:14">
      <c r="A239" s="16" t="s">
        <v>11</v>
      </c>
      <c r="B239" s="16"/>
      <c r="C239" s="1">
        <v>11995</v>
      </c>
      <c r="D239" s="1">
        <v>12424</v>
      </c>
      <c r="E239" s="1">
        <v>24419</v>
      </c>
      <c r="F239" s="1">
        <v>6524</v>
      </c>
      <c r="G239" s="1">
        <v>7214</v>
      </c>
      <c r="H239" s="1">
        <v>13738</v>
      </c>
      <c r="I239" s="1">
        <v>384535.93</v>
      </c>
      <c r="J239" s="1">
        <v>304631.52</v>
      </c>
      <c r="K239" s="1">
        <v>689167.45</v>
      </c>
      <c r="L239" s="1">
        <v>269837.84000000003</v>
      </c>
      <c r="M239" s="1">
        <v>200342.32</v>
      </c>
      <c r="N239" s="1">
        <v>470180.16</v>
      </c>
    </row>
    <row r="241" spans="1:14">
      <c r="A241" s="3" t="s">
        <v>25</v>
      </c>
    </row>
    <row r="242" spans="1:14">
      <c r="A242" s="17" t="s">
        <v>37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 t="s">
        <v>1</v>
      </c>
      <c r="N242" s="17"/>
    </row>
    <row r="243" spans="1:1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 t="s">
        <v>2</v>
      </c>
      <c r="N243" s="17"/>
    </row>
    <row r="244" spans="1:14">
      <c r="A244" s="16" t="s">
        <v>3</v>
      </c>
      <c r="B244" s="16" t="s">
        <v>4</v>
      </c>
      <c r="C244" s="16" t="s">
        <v>5</v>
      </c>
      <c r="D244" s="16"/>
      <c r="E244" s="16"/>
      <c r="F244" s="16"/>
      <c r="G244" s="16"/>
      <c r="H244" s="16"/>
      <c r="I244" s="16" t="s">
        <v>6</v>
      </c>
      <c r="J244" s="16"/>
      <c r="K244" s="16"/>
      <c r="L244" s="16"/>
      <c r="M244" s="16"/>
      <c r="N244" s="16"/>
    </row>
    <row r="245" spans="1:14">
      <c r="A245" s="16"/>
      <c r="B245" s="16"/>
      <c r="C245" s="16" t="s">
        <v>7</v>
      </c>
      <c r="D245" s="16"/>
      <c r="E245" s="16"/>
      <c r="F245" s="16" t="s">
        <v>8</v>
      </c>
      <c r="G245" s="16"/>
      <c r="H245" s="16"/>
      <c r="I245" s="16" t="s">
        <v>7</v>
      </c>
      <c r="J245" s="16"/>
      <c r="K245" s="16"/>
      <c r="L245" s="16" t="s">
        <v>8</v>
      </c>
      <c r="M245" s="16"/>
      <c r="N245" s="16"/>
    </row>
    <row r="246" spans="1:14">
      <c r="A246" s="16"/>
      <c r="B246" s="16"/>
      <c r="C246" s="1" t="s">
        <v>9</v>
      </c>
      <c r="D246" s="1" t="s">
        <v>10</v>
      </c>
      <c r="E246" s="1" t="s">
        <v>11</v>
      </c>
      <c r="F246" s="1" t="s">
        <v>9</v>
      </c>
      <c r="G246" s="1" t="s">
        <v>10</v>
      </c>
      <c r="H246" s="1" t="s">
        <v>11</v>
      </c>
      <c r="I246" s="1" t="s">
        <v>9</v>
      </c>
      <c r="J246" s="1" t="s">
        <v>10</v>
      </c>
      <c r="K246" s="1" t="s">
        <v>11</v>
      </c>
      <c r="L246" s="1" t="s">
        <v>9</v>
      </c>
      <c r="M246" s="1" t="s">
        <v>10</v>
      </c>
      <c r="N246" s="1" t="s">
        <v>11</v>
      </c>
    </row>
    <row r="247" spans="1:14">
      <c r="A247" s="16" t="s">
        <v>12</v>
      </c>
      <c r="B247" s="1" t="s">
        <v>14</v>
      </c>
      <c r="C247" s="1">
        <v>23905</v>
      </c>
      <c r="D247" s="1">
        <v>21444</v>
      </c>
      <c r="E247" s="1">
        <v>45349</v>
      </c>
      <c r="F247" s="1">
        <v>1372</v>
      </c>
      <c r="G247" s="1">
        <v>1434</v>
      </c>
      <c r="H247" s="1">
        <v>2806</v>
      </c>
      <c r="I247" s="1">
        <v>580939.26</v>
      </c>
      <c r="J247" s="1">
        <v>575106.31000000006</v>
      </c>
      <c r="K247" s="1">
        <v>1156045.57</v>
      </c>
      <c r="L247" s="1">
        <v>24953.439999999999</v>
      </c>
      <c r="M247" s="1">
        <v>28368.400000000001</v>
      </c>
      <c r="N247" s="1">
        <v>53321.84</v>
      </c>
    </row>
    <row r="248" spans="1:14">
      <c r="A248" s="16"/>
      <c r="B248" s="1" t="s">
        <v>15</v>
      </c>
      <c r="C248" s="1">
        <v>8995</v>
      </c>
      <c r="D248" s="1">
        <v>8977</v>
      </c>
      <c r="E248" s="1">
        <v>17972</v>
      </c>
      <c r="F248" s="1">
        <v>3417</v>
      </c>
      <c r="G248" s="1">
        <v>3435</v>
      </c>
      <c r="H248" s="1">
        <v>6852</v>
      </c>
      <c r="I248" s="1">
        <v>217068.97</v>
      </c>
      <c r="J248" s="1">
        <v>205364.73</v>
      </c>
      <c r="K248" s="1">
        <v>422433.7</v>
      </c>
      <c r="L248" s="1">
        <v>77568.58</v>
      </c>
      <c r="M248" s="1">
        <v>94585.84</v>
      </c>
      <c r="N248" s="1">
        <v>172154.42</v>
      </c>
    </row>
    <row r="249" spans="1:14">
      <c r="A249" s="16"/>
      <c r="B249" s="1" t="s">
        <v>16</v>
      </c>
      <c r="C249" s="1">
        <v>31960</v>
      </c>
      <c r="D249" s="1">
        <v>31815</v>
      </c>
      <c r="E249" s="1">
        <v>63775</v>
      </c>
      <c r="F249" s="1">
        <v>11848</v>
      </c>
      <c r="G249" s="1">
        <v>11920</v>
      </c>
      <c r="H249" s="1">
        <v>23768</v>
      </c>
      <c r="I249" s="1">
        <v>690787.02</v>
      </c>
      <c r="J249" s="1">
        <v>618297.86</v>
      </c>
      <c r="K249" s="1">
        <v>1309084.8799999999</v>
      </c>
      <c r="L249" s="1">
        <v>223198.46</v>
      </c>
      <c r="M249" s="1">
        <v>237931.87</v>
      </c>
      <c r="N249" s="1">
        <v>461130.33</v>
      </c>
    </row>
    <row r="250" spans="1:14">
      <c r="A250" s="16"/>
      <c r="B250" s="1" t="s">
        <v>17</v>
      </c>
      <c r="C250" s="1">
        <v>25671</v>
      </c>
      <c r="D250" s="1">
        <v>23966</v>
      </c>
      <c r="E250" s="1">
        <v>49637</v>
      </c>
      <c r="F250" s="1">
        <v>35944</v>
      </c>
      <c r="G250" s="1">
        <v>37307</v>
      </c>
      <c r="H250" s="1">
        <v>73251</v>
      </c>
      <c r="I250" s="1">
        <v>616350.06999999995</v>
      </c>
      <c r="J250" s="1">
        <v>568938.52</v>
      </c>
      <c r="K250" s="1">
        <v>1185288.5900000001</v>
      </c>
      <c r="L250" s="1">
        <v>73186.59</v>
      </c>
      <c r="M250" s="1">
        <v>76173.789999999994</v>
      </c>
      <c r="N250" s="1">
        <v>149360.38</v>
      </c>
    </row>
    <row r="251" spans="1:14">
      <c r="A251" s="16"/>
      <c r="B251" s="1" t="s">
        <v>13</v>
      </c>
      <c r="C251" s="1">
        <v>4537</v>
      </c>
      <c r="D251" s="1">
        <v>8118</v>
      </c>
      <c r="E251" s="1">
        <v>12655</v>
      </c>
      <c r="F251" s="1">
        <v>0</v>
      </c>
      <c r="G251" s="1">
        <v>0</v>
      </c>
      <c r="H251" s="1">
        <v>0</v>
      </c>
      <c r="I251" s="1">
        <v>80610.11</v>
      </c>
      <c r="J251" s="1">
        <v>171294.27</v>
      </c>
      <c r="K251" s="1">
        <v>251904.38</v>
      </c>
      <c r="L251" s="1">
        <v>0</v>
      </c>
      <c r="M251" s="1">
        <v>0</v>
      </c>
      <c r="N251" s="1">
        <v>0</v>
      </c>
    </row>
    <row r="252" spans="1:14">
      <c r="A252" s="16" t="s">
        <v>18</v>
      </c>
      <c r="B252" s="1" t="s">
        <v>19</v>
      </c>
      <c r="C252" s="1">
        <v>2325</v>
      </c>
      <c r="D252" s="1">
        <v>25697</v>
      </c>
      <c r="E252" s="1">
        <v>28022</v>
      </c>
      <c r="F252" s="1">
        <v>24035</v>
      </c>
      <c r="G252" s="1">
        <v>26804</v>
      </c>
      <c r="H252" s="1">
        <v>50839</v>
      </c>
      <c r="I252" s="1">
        <v>28021.99</v>
      </c>
      <c r="J252" s="1">
        <v>275138.78999999998</v>
      </c>
      <c r="K252" s="1">
        <v>303160.78000000003</v>
      </c>
      <c r="L252" s="1">
        <v>127790.68</v>
      </c>
      <c r="M252" s="1">
        <v>142513.07</v>
      </c>
      <c r="N252" s="1">
        <v>270303.75</v>
      </c>
    </row>
    <row r="253" spans="1:14">
      <c r="A253" s="16"/>
      <c r="B253" s="1" t="s">
        <v>20</v>
      </c>
      <c r="C253" s="1">
        <v>6012</v>
      </c>
      <c r="D253" s="1">
        <v>3847</v>
      </c>
      <c r="E253" s="1">
        <v>9859</v>
      </c>
      <c r="F253" s="1">
        <v>5467</v>
      </c>
      <c r="G253" s="1">
        <v>9258</v>
      </c>
      <c r="H253" s="1">
        <v>14725</v>
      </c>
      <c r="I253" s="1">
        <v>131402.32</v>
      </c>
      <c r="J253" s="1">
        <v>77924.570000000007</v>
      </c>
      <c r="K253" s="1">
        <v>209326.89</v>
      </c>
      <c r="L253" s="1">
        <v>76182.2</v>
      </c>
      <c r="M253" s="1">
        <v>88042.27</v>
      </c>
      <c r="N253" s="1">
        <v>164224.47</v>
      </c>
    </row>
    <row r="254" spans="1:14">
      <c r="A254" s="16"/>
      <c r="B254" s="1" t="s">
        <v>21</v>
      </c>
      <c r="C254" s="1">
        <v>4652</v>
      </c>
      <c r="D254" s="1">
        <v>2997</v>
      </c>
      <c r="E254" s="1">
        <v>7649</v>
      </c>
      <c r="F254" s="1">
        <v>7094</v>
      </c>
      <c r="G254" s="1">
        <v>6253</v>
      </c>
      <c r="H254" s="1">
        <v>13347</v>
      </c>
      <c r="I254" s="1">
        <v>215936.95</v>
      </c>
      <c r="J254" s="1">
        <v>112406.73</v>
      </c>
      <c r="K254" s="1">
        <v>328343.67999999999</v>
      </c>
      <c r="L254" s="1">
        <v>144542.56</v>
      </c>
      <c r="M254" s="1">
        <v>137811.17000000001</v>
      </c>
      <c r="N254" s="1">
        <v>282353.73</v>
      </c>
    </row>
    <row r="255" spans="1:14">
      <c r="A255" s="16" t="s">
        <v>22</v>
      </c>
      <c r="B255" s="1" t="s">
        <v>23</v>
      </c>
      <c r="C255" s="1">
        <v>5967</v>
      </c>
      <c r="D255" s="1">
        <v>6253</v>
      </c>
      <c r="E255" s="1">
        <v>12220</v>
      </c>
      <c r="F255" s="1">
        <v>6589</v>
      </c>
      <c r="G255" s="1">
        <v>4002</v>
      </c>
      <c r="H255" s="1">
        <v>10591</v>
      </c>
      <c r="I255" s="1">
        <v>325684.59000000003</v>
      </c>
      <c r="J255" s="1">
        <v>338977.84</v>
      </c>
      <c r="K255" s="1">
        <v>664662.43000000005</v>
      </c>
      <c r="L255" s="1">
        <v>260169.7</v>
      </c>
      <c r="M255" s="1">
        <v>159458.85</v>
      </c>
      <c r="N255" s="1">
        <v>419628.55</v>
      </c>
    </row>
    <row r="256" spans="1:14">
      <c r="A256" s="16"/>
      <c r="B256" s="1" t="s">
        <v>24</v>
      </c>
      <c r="C256" s="1">
        <v>6534</v>
      </c>
      <c r="D256" s="1">
        <v>5873</v>
      </c>
      <c r="E256" s="1">
        <v>12407</v>
      </c>
      <c r="F256" s="1">
        <v>5964</v>
      </c>
      <c r="G256" s="1">
        <v>6625</v>
      </c>
      <c r="H256" s="1">
        <v>12589</v>
      </c>
      <c r="I256" s="1">
        <v>376043.5</v>
      </c>
      <c r="J256" s="1">
        <v>333472.53999999998</v>
      </c>
      <c r="K256" s="1">
        <v>709516.04</v>
      </c>
      <c r="L256" s="1">
        <v>151225.37</v>
      </c>
      <c r="M256" s="1">
        <v>170530.73</v>
      </c>
      <c r="N256" s="1">
        <v>321756.09999999998</v>
      </c>
    </row>
    <row r="257" spans="1:14">
      <c r="A257" s="16" t="s">
        <v>22</v>
      </c>
      <c r="B257" s="1" t="s">
        <v>23</v>
      </c>
      <c r="C257" s="1">
        <v>5967</v>
      </c>
      <c r="D257" s="1">
        <v>6253</v>
      </c>
      <c r="E257" s="1">
        <v>12220</v>
      </c>
      <c r="F257" s="1">
        <v>6589</v>
      </c>
      <c r="G257" s="1">
        <v>4002</v>
      </c>
      <c r="H257" s="1">
        <v>10591</v>
      </c>
      <c r="I257" s="1">
        <v>325684.59000000003</v>
      </c>
      <c r="J257" s="1">
        <v>338977.84</v>
      </c>
      <c r="K257" s="1">
        <v>664662.43000000005</v>
      </c>
      <c r="L257" s="1">
        <v>260169.7</v>
      </c>
      <c r="M257" s="1">
        <v>159458.85</v>
      </c>
      <c r="N257" s="1">
        <v>419628.55</v>
      </c>
    </row>
    <row r="258" spans="1:14">
      <c r="A258" s="16"/>
      <c r="B258" s="1" t="s">
        <v>24</v>
      </c>
      <c r="C258" s="1">
        <v>6534</v>
      </c>
      <c r="D258" s="1">
        <v>5873</v>
      </c>
      <c r="E258" s="1">
        <v>12407</v>
      </c>
      <c r="F258" s="1">
        <v>5964</v>
      </c>
      <c r="G258" s="1">
        <v>6625</v>
      </c>
      <c r="H258" s="1">
        <v>12589</v>
      </c>
      <c r="I258" s="1">
        <v>376043.5</v>
      </c>
      <c r="J258" s="1">
        <v>333472.53999999998</v>
      </c>
      <c r="K258" s="1">
        <v>709516.04</v>
      </c>
      <c r="L258" s="1">
        <v>151225.37</v>
      </c>
      <c r="M258" s="1">
        <v>170530.73</v>
      </c>
      <c r="N258" s="1">
        <v>321756.09999999998</v>
      </c>
    </row>
    <row r="259" spans="1:14">
      <c r="A259" s="16" t="s">
        <v>11</v>
      </c>
      <c r="B259" s="16"/>
      <c r="C259" s="1">
        <v>12501</v>
      </c>
      <c r="D259" s="1">
        <v>12126</v>
      </c>
      <c r="E259" s="1">
        <v>24627</v>
      </c>
      <c r="F259" s="1">
        <v>12553</v>
      </c>
      <c r="G259" s="1">
        <v>10627</v>
      </c>
      <c r="H259" s="1">
        <v>23180</v>
      </c>
      <c r="I259" s="1">
        <v>701728.09</v>
      </c>
      <c r="J259" s="1">
        <v>672450.38</v>
      </c>
      <c r="K259" s="1">
        <v>1374178.47</v>
      </c>
      <c r="L259" s="1">
        <v>411395.07</v>
      </c>
      <c r="M259" s="1">
        <v>329989.58</v>
      </c>
      <c r="N259" s="1">
        <v>741384.65</v>
      </c>
    </row>
    <row r="261" spans="1:14">
      <c r="A261" s="3" t="s">
        <v>25</v>
      </c>
    </row>
    <row r="262" spans="1:14">
      <c r="A262" s="17" t="s">
        <v>38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 t="s">
        <v>1</v>
      </c>
      <c r="N262" s="17"/>
    </row>
    <row r="263" spans="1:1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 t="s">
        <v>2</v>
      </c>
      <c r="N263" s="17"/>
    </row>
    <row r="264" spans="1:14">
      <c r="A264" s="16" t="s">
        <v>3</v>
      </c>
      <c r="B264" s="16" t="s">
        <v>4</v>
      </c>
      <c r="C264" s="16" t="s">
        <v>5</v>
      </c>
      <c r="D264" s="16"/>
      <c r="E264" s="16"/>
      <c r="F264" s="16"/>
      <c r="G264" s="16"/>
      <c r="H264" s="16"/>
      <c r="I264" s="16" t="s">
        <v>6</v>
      </c>
      <c r="J264" s="16"/>
      <c r="K264" s="16"/>
      <c r="L264" s="16"/>
      <c r="M264" s="16"/>
      <c r="N264" s="16"/>
    </row>
    <row r="265" spans="1:14">
      <c r="A265" s="16"/>
      <c r="B265" s="16"/>
      <c r="C265" s="16" t="s">
        <v>7</v>
      </c>
      <c r="D265" s="16"/>
      <c r="E265" s="16"/>
      <c r="F265" s="16" t="s">
        <v>8</v>
      </c>
      <c r="G265" s="16"/>
      <c r="H265" s="16"/>
      <c r="I265" s="16" t="s">
        <v>7</v>
      </c>
      <c r="J265" s="16"/>
      <c r="K265" s="16"/>
      <c r="L265" s="16" t="s">
        <v>8</v>
      </c>
      <c r="M265" s="16"/>
      <c r="N265" s="16"/>
    </row>
    <row r="266" spans="1:14">
      <c r="A266" s="16"/>
      <c r="B266" s="16"/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10</v>
      </c>
      <c r="H266" s="1" t="s">
        <v>11</v>
      </c>
      <c r="I266" s="1" t="s">
        <v>9</v>
      </c>
      <c r="J266" s="1" t="s">
        <v>10</v>
      </c>
      <c r="K266" s="1" t="s">
        <v>11</v>
      </c>
      <c r="L266" s="1" t="s">
        <v>9</v>
      </c>
      <c r="M266" s="1" t="s">
        <v>10</v>
      </c>
      <c r="N266" s="1" t="s">
        <v>11</v>
      </c>
    </row>
    <row r="267" spans="1:14">
      <c r="A267" s="16" t="s">
        <v>12</v>
      </c>
      <c r="B267" s="1" t="s">
        <v>13</v>
      </c>
      <c r="C267" s="1">
        <v>8826</v>
      </c>
      <c r="D267" s="1">
        <v>8005</v>
      </c>
      <c r="E267" s="1">
        <v>16831</v>
      </c>
      <c r="F267" s="1">
        <v>0</v>
      </c>
      <c r="G267" s="1">
        <v>0</v>
      </c>
      <c r="H267" s="1">
        <v>0</v>
      </c>
      <c r="I267" s="1">
        <v>151328.39000000001</v>
      </c>
      <c r="J267" s="1">
        <v>163001.23000000001</v>
      </c>
      <c r="K267" s="1">
        <v>314329.62</v>
      </c>
      <c r="L267" s="1">
        <v>0</v>
      </c>
      <c r="M267" s="1">
        <v>0</v>
      </c>
      <c r="N267" s="1">
        <v>0</v>
      </c>
    </row>
    <row r="268" spans="1:14">
      <c r="A268" s="16"/>
      <c r="B268" s="1" t="s">
        <v>15</v>
      </c>
      <c r="C268" s="1">
        <v>9112</v>
      </c>
      <c r="D268" s="1">
        <v>8678</v>
      </c>
      <c r="E268" s="1">
        <v>17790</v>
      </c>
      <c r="F268" s="1">
        <v>3300</v>
      </c>
      <c r="G268" s="1">
        <v>3734</v>
      </c>
      <c r="H268" s="1">
        <v>7034</v>
      </c>
      <c r="I268" s="1">
        <v>216223.7</v>
      </c>
      <c r="J268" s="1">
        <v>195212.35</v>
      </c>
      <c r="K268" s="1">
        <v>411436.05</v>
      </c>
      <c r="L268" s="1">
        <v>73662.73</v>
      </c>
      <c r="M268" s="1">
        <v>101103.62</v>
      </c>
      <c r="N268" s="1">
        <v>174766.35</v>
      </c>
    </row>
    <row r="269" spans="1:14">
      <c r="A269" s="16"/>
      <c r="B269" s="1" t="s">
        <v>16</v>
      </c>
      <c r="C269" s="1">
        <v>31850</v>
      </c>
      <c r="D269" s="1">
        <v>31786</v>
      </c>
      <c r="E269" s="1">
        <v>63636</v>
      </c>
      <c r="F269" s="1">
        <v>12786</v>
      </c>
      <c r="G269" s="1">
        <v>13852</v>
      </c>
      <c r="H269" s="1">
        <v>26638</v>
      </c>
      <c r="I269" s="1">
        <v>578340.15</v>
      </c>
      <c r="J269" s="1">
        <v>518965.16</v>
      </c>
      <c r="K269" s="1">
        <v>1097305.31</v>
      </c>
      <c r="L269" s="1">
        <v>202356.6</v>
      </c>
      <c r="M269" s="1">
        <v>232287.24</v>
      </c>
      <c r="N269" s="1">
        <v>434643.84</v>
      </c>
    </row>
    <row r="270" spans="1:14">
      <c r="A270" s="16"/>
      <c r="B270" s="1" t="s">
        <v>17</v>
      </c>
      <c r="C270" s="1">
        <v>14566</v>
      </c>
      <c r="D270" s="1">
        <v>22870</v>
      </c>
      <c r="E270" s="1">
        <v>37436</v>
      </c>
      <c r="F270" s="1">
        <v>29772</v>
      </c>
      <c r="G270" s="1">
        <v>51228</v>
      </c>
      <c r="H270" s="1">
        <v>81000</v>
      </c>
      <c r="I270" s="1">
        <v>359381.06</v>
      </c>
      <c r="J270" s="1">
        <v>610712.96</v>
      </c>
      <c r="K270" s="1">
        <v>970094.02</v>
      </c>
      <c r="L270" s="1">
        <v>47398.18</v>
      </c>
      <c r="M270" s="1">
        <v>141754.06</v>
      </c>
      <c r="N270" s="1">
        <v>189152.24</v>
      </c>
    </row>
    <row r="271" spans="1:14">
      <c r="A271" s="16"/>
      <c r="B271" s="1" t="s">
        <v>14</v>
      </c>
      <c r="C271" s="1">
        <v>24016</v>
      </c>
      <c r="D271" s="1">
        <v>22059</v>
      </c>
      <c r="E271" s="1">
        <v>46075</v>
      </c>
      <c r="F271" s="1">
        <v>9715</v>
      </c>
      <c r="G271" s="1">
        <v>10025</v>
      </c>
      <c r="H271" s="1">
        <v>19740</v>
      </c>
      <c r="I271" s="1">
        <v>450689.72</v>
      </c>
      <c r="J271" s="1">
        <v>466152.84</v>
      </c>
      <c r="K271" s="1">
        <v>916842.56</v>
      </c>
      <c r="L271" s="1">
        <v>137827.76999999999</v>
      </c>
      <c r="M271" s="1">
        <v>154699.07</v>
      </c>
      <c r="N271" s="1">
        <v>292526.84000000003</v>
      </c>
    </row>
    <row r="272" spans="1:14">
      <c r="A272" s="16" t="s">
        <v>18</v>
      </c>
      <c r="B272" s="1" t="s">
        <v>19</v>
      </c>
      <c r="C272" s="1">
        <v>19022</v>
      </c>
      <c r="D272" s="1">
        <v>44536</v>
      </c>
      <c r="E272" s="1">
        <v>63558</v>
      </c>
      <c r="F272" s="1">
        <v>391</v>
      </c>
      <c r="G272" s="1">
        <v>2211</v>
      </c>
      <c r="H272" s="1">
        <v>2602</v>
      </c>
      <c r="I272" s="1">
        <v>174615.18</v>
      </c>
      <c r="J272" s="1">
        <v>363187.07</v>
      </c>
      <c r="K272" s="1">
        <v>537802.25</v>
      </c>
      <c r="L272" s="1">
        <v>1583.37</v>
      </c>
      <c r="M272" s="1">
        <v>3025.3</v>
      </c>
      <c r="N272" s="1">
        <v>4608.67</v>
      </c>
    </row>
    <row r="273" spans="1:14">
      <c r="A273" s="16"/>
      <c r="B273" s="1" t="s">
        <v>20</v>
      </c>
      <c r="C273" s="1">
        <v>6121</v>
      </c>
      <c r="D273" s="1">
        <v>5576</v>
      </c>
      <c r="E273" s="1">
        <v>11697</v>
      </c>
      <c r="F273" s="1">
        <v>6782</v>
      </c>
      <c r="G273" s="1">
        <v>8346</v>
      </c>
      <c r="H273" s="1">
        <v>15128</v>
      </c>
      <c r="I273" s="1">
        <v>133639.81</v>
      </c>
      <c r="J273" s="1">
        <v>112824.75</v>
      </c>
      <c r="K273" s="1">
        <v>246464.56</v>
      </c>
      <c r="L273" s="1">
        <v>94404.27</v>
      </c>
      <c r="M273" s="1">
        <v>79283.320000000007</v>
      </c>
      <c r="N273" s="1">
        <v>173687.59</v>
      </c>
    </row>
    <row r="274" spans="1:14">
      <c r="A274" s="16"/>
      <c r="B274" s="1" t="s">
        <v>21</v>
      </c>
      <c r="C274" s="1">
        <v>5490</v>
      </c>
      <c r="D274" s="1">
        <v>5083</v>
      </c>
      <c r="E274" s="1">
        <v>10573</v>
      </c>
      <c r="F274" s="1">
        <v>17087</v>
      </c>
      <c r="G274" s="1">
        <v>17784</v>
      </c>
      <c r="H274" s="1">
        <v>34871</v>
      </c>
      <c r="I274" s="1">
        <v>128270.82</v>
      </c>
      <c r="J274" s="1">
        <v>95960.82</v>
      </c>
      <c r="K274" s="1">
        <v>224231.64</v>
      </c>
      <c r="L274" s="1">
        <v>175242.18</v>
      </c>
      <c r="M274" s="1">
        <v>197284.84</v>
      </c>
      <c r="N274" s="1">
        <v>372527.02</v>
      </c>
    </row>
    <row r="275" spans="1:14">
      <c r="A275" s="16" t="s">
        <v>22</v>
      </c>
      <c r="B275" s="1" t="s">
        <v>23</v>
      </c>
      <c r="C275" s="1">
        <v>6681</v>
      </c>
      <c r="D275" s="1">
        <v>6575</v>
      </c>
      <c r="E275" s="1">
        <v>13256</v>
      </c>
      <c r="F275" s="1">
        <v>5351</v>
      </c>
      <c r="G275" s="1">
        <v>6098</v>
      </c>
      <c r="H275" s="1">
        <v>11449</v>
      </c>
      <c r="I275" s="1">
        <v>374194.52</v>
      </c>
      <c r="J275" s="1">
        <v>289944.24</v>
      </c>
      <c r="K275" s="1">
        <v>664138.76</v>
      </c>
      <c r="L275" s="1">
        <v>217839.44</v>
      </c>
      <c r="M275" s="1">
        <v>178044.56</v>
      </c>
      <c r="N275" s="1">
        <v>395884</v>
      </c>
    </row>
    <row r="276" spans="1:14">
      <c r="A276" s="16"/>
      <c r="B276" s="1" t="s">
        <v>24</v>
      </c>
      <c r="C276" s="1">
        <v>6678</v>
      </c>
      <c r="D276" s="1">
        <v>6508</v>
      </c>
      <c r="E276" s="1">
        <v>13186</v>
      </c>
      <c r="F276" s="1">
        <v>5435</v>
      </c>
      <c r="G276" s="1">
        <v>5605</v>
      </c>
      <c r="H276" s="1">
        <v>11040</v>
      </c>
      <c r="I276" s="1">
        <v>491239.47</v>
      </c>
      <c r="J276" s="1">
        <v>291192.7</v>
      </c>
      <c r="K276" s="1">
        <v>782432.17</v>
      </c>
      <c r="L276" s="1">
        <v>160582</v>
      </c>
      <c r="M276" s="1">
        <v>136146.53</v>
      </c>
      <c r="N276" s="1">
        <v>296728.53000000003</v>
      </c>
    </row>
    <row r="277" spans="1:14">
      <c r="A277" s="16" t="s">
        <v>22</v>
      </c>
      <c r="B277" s="1" t="s">
        <v>23</v>
      </c>
      <c r="C277" s="1">
        <v>6681</v>
      </c>
      <c r="D277" s="1">
        <v>6575</v>
      </c>
      <c r="E277" s="1">
        <v>13256</v>
      </c>
      <c r="F277" s="1">
        <v>5351</v>
      </c>
      <c r="G277" s="1">
        <v>6098</v>
      </c>
      <c r="H277" s="1">
        <v>11449</v>
      </c>
      <c r="I277" s="1">
        <v>374194.52</v>
      </c>
      <c r="J277" s="1">
        <v>289944.24</v>
      </c>
      <c r="K277" s="1">
        <v>664138.76</v>
      </c>
      <c r="L277" s="1">
        <v>217839.44</v>
      </c>
      <c r="M277" s="1">
        <v>178044.56</v>
      </c>
      <c r="N277" s="1">
        <v>395884</v>
      </c>
    </row>
    <row r="278" spans="1:14">
      <c r="A278" s="16"/>
      <c r="B278" s="1" t="s">
        <v>24</v>
      </c>
      <c r="C278" s="1">
        <v>6678</v>
      </c>
      <c r="D278" s="1">
        <v>6508</v>
      </c>
      <c r="E278" s="1">
        <v>13186</v>
      </c>
      <c r="F278" s="1">
        <v>5435</v>
      </c>
      <c r="G278" s="1">
        <v>5605</v>
      </c>
      <c r="H278" s="1">
        <v>11040</v>
      </c>
      <c r="I278" s="1">
        <v>491239.47</v>
      </c>
      <c r="J278" s="1">
        <v>291192.7</v>
      </c>
      <c r="K278" s="1">
        <v>782432.17</v>
      </c>
      <c r="L278" s="1">
        <v>160582</v>
      </c>
      <c r="M278" s="1">
        <v>136146.53</v>
      </c>
      <c r="N278" s="1">
        <v>296728.53000000003</v>
      </c>
    </row>
    <row r="279" spans="1:14">
      <c r="A279" s="16" t="s">
        <v>11</v>
      </c>
      <c r="B279" s="16"/>
      <c r="C279" s="1">
        <v>13359</v>
      </c>
      <c r="D279" s="1">
        <v>13083</v>
      </c>
      <c r="E279" s="1">
        <v>26442</v>
      </c>
      <c r="F279" s="1">
        <v>10786</v>
      </c>
      <c r="G279" s="1">
        <v>11703</v>
      </c>
      <c r="H279" s="1">
        <v>22489</v>
      </c>
      <c r="I279" s="1">
        <v>865433.99</v>
      </c>
      <c r="J279" s="1">
        <v>581136.93999999994</v>
      </c>
      <c r="K279" s="1">
        <v>1446570.93</v>
      </c>
      <c r="L279" s="1">
        <v>378421.44</v>
      </c>
      <c r="M279" s="1">
        <v>314191.09000000003</v>
      </c>
      <c r="N279" s="1">
        <v>692612.53</v>
      </c>
    </row>
    <row r="281" spans="1:14">
      <c r="A281" s="3" t="s">
        <v>25</v>
      </c>
    </row>
    <row r="282" spans="1:14">
      <c r="A282" s="17" t="s">
        <v>39</v>
      </c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 t="s">
        <v>1</v>
      </c>
      <c r="N282" s="17"/>
    </row>
    <row r="283" spans="1:1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 t="s">
        <v>2</v>
      </c>
      <c r="N283" s="17"/>
    </row>
    <row r="284" spans="1:14">
      <c r="A284" s="16" t="s">
        <v>3</v>
      </c>
      <c r="B284" s="16" t="s">
        <v>4</v>
      </c>
      <c r="C284" s="16" t="s">
        <v>5</v>
      </c>
      <c r="D284" s="16"/>
      <c r="E284" s="16"/>
      <c r="F284" s="16"/>
      <c r="G284" s="16"/>
      <c r="H284" s="16"/>
      <c r="I284" s="16" t="s">
        <v>6</v>
      </c>
      <c r="J284" s="16"/>
      <c r="K284" s="16"/>
      <c r="L284" s="16"/>
      <c r="M284" s="16"/>
      <c r="N284" s="16"/>
    </row>
    <row r="285" spans="1:14">
      <c r="A285" s="16"/>
      <c r="B285" s="16"/>
      <c r="C285" s="16" t="s">
        <v>7</v>
      </c>
      <c r="D285" s="16"/>
      <c r="E285" s="16"/>
      <c r="F285" s="16" t="s">
        <v>8</v>
      </c>
      <c r="G285" s="16"/>
      <c r="H285" s="16"/>
      <c r="I285" s="16" t="s">
        <v>7</v>
      </c>
      <c r="J285" s="16"/>
      <c r="K285" s="16"/>
      <c r="L285" s="16" t="s">
        <v>8</v>
      </c>
      <c r="M285" s="16"/>
      <c r="N285" s="16"/>
    </row>
    <row r="286" spans="1:14">
      <c r="A286" s="16"/>
      <c r="B286" s="16"/>
      <c r="C286" s="1" t="s">
        <v>9</v>
      </c>
      <c r="D286" s="1" t="s">
        <v>10</v>
      </c>
      <c r="E286" s="1" t="s">
        <v>11</v>
      </c>
      <c r="F286" s="1" t="s">
        <v>9</v>
      </c>
      <c r="G286" s="1" t="s">
        <v>10</v>
      </c>
      <c r="H286" s="1" t="s">
        <v>11</v>
      </c>
      <c r="I286" s="1" t="s">
        <v>9</v>
      </c>
      <c r="J286" s="1" t="s">
        <v>10</v>
      </c>
      <c r="K286" s="1" t="s">
        <v>11</v>
      </c>
      <c r="L286" s="1" t="s">
        <v>9</v>
      </c>
      <c r="M286" s="1" t="s">
        <v>10</v>
      </c>
      <c r="N286" s="1" t="s">
        <v>11</v>
      </c>
    </row>
    <row r="287" spans="1:14">
      <c r="A287" s="16" t="s">
        <v>12</v>
      </c>
      <c r="B287" s="1" t="s">
        <v>13</v>
      </c>
      <c r="C287" s="1">
        <v>7616</v>
      </c>
      <c r="D287" s="1">
        <v>7715</v>
      </c>
      <c r="E287" s="1">
        <v>15331</v>
      </c>
      <c r="F287" s="1">
        <v>0</v>
      </c>
      <c r="G287" s="1">
        <v>0</v>
      </c>
      <c r="H287" s="1">
        <v>0</v>
      </c>
      <c r="I287" s="1">
        <v>135323.04999999999</v>
      </c>
      <c r="J287" s="1">
        <v>201172.29</v>
      </c>
      <c r="K287" s="1">
        <v>336495.34</v>
      </c>
      <c r="L287" s="1">
        <v>0</v>
      </c>
      <c r="M287" s="1">
        <v>0</v>
      </c>
      <c r="N287" s="1">
        <v>0</v>
      </c>
    </row>
    <row r="288" spans="1:14">
      <c r="A288" s="16"/>
      <c r="B288" s="1" t="s">
        <v>15</v>
      </c>
      <c r="C288" s="1">
        <v>9258</v>
      </c>
      <c r="D288" s="1">
        <v>8177</v>
      </c>
      <c r="E288" s="1">
        <v>17435</v>
      </c>
      <c r="F288" s="1">
        <v>3154</v>
      </c>
      <c r="G288" s="1">
        <v>4235</v>
      </c>
      <c r="H288" s="1">
        <v>7389</v>
      </c>
      <c r="I288" s="1">
        <v>205416.47</v>
      </c>
      <c r="J288" s="1">
        <v>186106.89</v>
      </c>
      <c r="K288" s="1">
        <v>391523.36</v>
      </c>
      <c r="L288" s="1">
        <v>69980.94</v>
      </c>
      <c r="M288" s="1">
        <v>96387.76</v>
      </c>
      <c r="N288" s="1">
        <v>166368.70000000001</v>
      </c>
    </row>
    <row r="289" spans="1:14">
      <c r="A289" s="16"/>
      <c r="B289" s="1" t="s">
        <v>16</v>
      </c>
      <c r="C289" s="1">
        <v>32245</v>
      </c>
      <c r="D289" s="1">
        <v>32275</v>
      </c>
      <c r="E289" s="1">
        <v>64520</v>
      </c>
      <c r="F289" s="1">
        <v>12581</v>
      </c>
      <c r="G289" s="1">
        <v>12550</v>
      </c>
      <c r="H289" s="1">
        <v>25131</v>
      </c>
      <c r="I289" s="1">
        <v>568357</v>
      </c>
      <c r="J289" s="1">
        <v>810293.66</v>
      </c>
      <c r="K289" s="1">
        <v>1378650.66</v>
      </c>
      <c r="L289" s="1">
        <v>167505.76</v>
      </c>
      <c r="M289" s="1">
        <v>315114.2</v>
      </c>
      <c r="N289" s="1">
        <v>482619.96</v>
      </c>
    </row>
    <row r="290" spans="1:14">
      <c r="A290" s="16"/>
      <c r="B290" s="1" t="s">
        <v>14</v>
      </c>
      <c r="C290" s="1">
        <v>24690</v>
      </c>
      <c r="D290" s="1">
        <v>24538</v>
      </c>
      <c r="E290" s="1">
        <v>49228</v>
      </c>
      <c r="F290" s="1">
        <v>9645</v>
      </c>
      <c r="G290" s="1">
        <v>10172</v>
      </c>
      <c r="H290" s="1">
        <v>19817</v>
      </c>
      <c r="I290" s="1">
        <v>319345.09999999998</v>
      </c>
      <c r="J290" s="1">
        <v>319111.13</v>
      </c>
      <c r="K290" s="1">
        <v>638456.23</v>
      </c>
      <c r="L290" s="1">
        <v>295099.81</v>
      </c>
      <c r="M290" s="1">
        <v>344950.55</v>
      </c>
      <c r="N290" s="1">
        <v>640050.36</v>
      </c>
    </row>
    <row r="291" spans="1:14">
      <c r="A291" s="16"/>
      <c r="B291" s="1" t="s">
        <v>17</v>
      </c>
      <c r="C291" s="1">
        <v>15119</v>
      </c>
      <c r="D291" s="1">
        <v>24113</v>
      </c>
      <c r="E291" s="1">
        <v>39232</v>
      </c>
      <c r="F291" s="1">
        <v>29420</v>
      </c>
      <c r="G291" s="1">
        <v>95827</v>
      </c>
      <c r="H291" s="1">
        <v>125247</v>
      </c>
      <c r="I291" s="1">
        <v>395856.63</v>
      </c>
      <c r="J291" s="1">
        <v>220609.84</v>
      </c>
      <c r="K291" s="1">
        <v>616466.47</v>
      </c>
      <c r="L291" s="1">
        <v>42178.84</v>
      </c>
      <c r="M291" s="1">
        <v>689670.75</v>
      </c>
      <c r="N291" s="1">
        <v>731849.59</v>
      </c>
    </row>
    <row r="292" spans="1:14">
      <c r="A292" s="16" t="s">
        <v>18</v>
      </c>
      <c r="B292" s="1" t="s">
        <v>19</v>
      </c>
      <c r="C292" s="1">
        <v>20290</v>
      </c>
      <c r="D292" s="1">
        <v>47690</v>
      </c>
      <c r="E292" s="1">
        <v>67980</v>
      </c>
      <c r="F292" s="1">
        <v>23850</v>
      </c>
      <c r="G292" s="1">
        <v>2258</v>
      </c>
      <c r="H292" s="1">
        <v>26108</v>
      </c>
      <c r="I292" s="1">
        <v>269631.76</v>
      </c>
      <c r="J292" s="1">
        <v>425864.22</v>
      </c>
      <c r="K292" s="1">
        <v>695495.98</v>
      </c>
      <c r="L292" s="1">
        <v>46329.58</v>
      </c>
      <c r="M292" s="1">
        <v>3140.04</v>
      </c>
      <c r="N292" s="1">
        <v>49469.62</v>
      </c>
    </row>
    <row r="293" spans="1:14">
      <c r="A293" s="16"/>
      <c r="B293" s="1" t="s">
        <v>20</v>
      </c>
      <c r="C293" s="1">
        <v>6235</v>
      </c>
      <c r="D293" s="1">
        <v>6392</v>
      </c>
      <c r="E293" s="1">
        <v>12627</v>
      </c>
      <c r="F293" s="1">
        <v>6409</v>
      </c>
      <c r="G293" s="1">
        <v>7380</v>
      </c>
      <c r="H293" s="1">
        <v>13789</v>
      </c>
      <c r="I293" s="1">
        <v>150607.73000000001</v>
      </c>
      <c r="J293" s="1">
        <v>111025.21</v>
      </c>
      <c r="K293" s="1">
        <v>261632.94</v>
      </c>
      <c r="L293" s="1">
        <v>77440.929999999993</v>
      </c>
      <c r="M293" s="1">
        <v>70196.289999999994</v>
      </c>
      <c r="N293" s="1">
        <v>147637.22</v>
      </c>
    </row>
    <row r="294" spans="1:14">
      <c r="A294" s="16"/>
      <c r="B294" s="1" t="s">
        <v>21</v>
      </c>
      <c r="C294" s="1">
        <v>5437</v>
      </c>
      <c r="D294" s="1">
        <v>5557</v>
      </c>
      <c r="E294" s="1">
        <v>10994</v>
      </c>
      <c r="F294" s="1">
        <v>17471</v>
      </c>
      <c r="G294" s="1">
        <v>17897</v>
      </c>
      <c r="H294" s="1">
        <v>35368</v>
      </c>
      <c r="I294" s="1">
        <v>131000.06</v>
      </c>
      <c r="J294" s="1">
        <v>103080.92</v>
      </c>
      <c r="K294" s="1">
        <v>234080.98</v>
      </c>
      <c r="L294" s="1">
        <v>189619.29</v>
      </c>
      <c r="M294" s="1">
        <v>210475.66</v>
      </c>
      <c r="N294" s="1">
        <v>400094.95</v>
      </c>
    </row>
    <row r="295" spans="1:14">
      <c r="A295" s="16" t="s">
        <v>22</v>
      </c>
      <c r="B295" s="1" t="s">
        <v>24</v>
      </c>
      <c r="C295" s="1">
        <v>6477</v>
      </c>
      <c r="D295" s="1">
        <v>6477</v>
      </c>
      <c r="E295" s="1">
        <v>12954</v>
      </c>
      <c r="F295" s="1">
        <v>5636</v>
      </c>
      <c r="G295" s="1">
        <v>5636</v>
      </c>
      <c r="H295" s="1">
        <v>11272</v>
      </c>
      <c r="I295" s="1">
        <v>429147.48</v>
      </c>
      <c r="J295" s="1">
        <v>232519.23</v>
      </c>
      <c r="K295" s="1">
        <v>661666.71</v>
      </c>
      <c r="L295" s="1">
        <v>373425.23</v>
      </c>
      <c r="M295" s="1">
        <v>202327.99</v>
      </c>
      <c r="N295" s="1">
        <v>575753.22</v>
      </c>
    </row>
    <row r="296" spans="1:14">
      <c r="A296" s="16"/>
      <c r="B296" s="1" t="s">
        <v>23</v>
      </c>
      <c r="C296" s="1">
        <v>6784</v>
      </c>
      <c r="D296" s="1">
        <v>6835</v>
      </c>
      <c r="E296" s="1">
        <v>13619</v>
      </c>
      <c r="F296" s="1">
        <v>4677</v>
      </c>
      <c r="G296" s="1">
        <v>5352</v>
      </c>
      <c r="H296" s="1">
        <v>10029</v>
      </c>
      <c r="I296" s="1">
        <v>371237.33</v>
      </c>
      <c r="J296" s="1">
        <v>375665.75</v>
      </c>
      <c r="K296" s="1">
        <v>746903.08</v>
      </c>
      <c r="L296" s="1">
        <v>190173.28</v>
      </c>
      <c r="M296" s="1">
        <v>199209.7</v>
      </c>
      <c r="N296" s="1">
        <v>389382.98</v>
      </c>
    </row>
    <row r="297" spans="1:14">
      <c r="A297" s="16" t="s">
        <v>22</v>
      </c>
      <c r="B297" s="1" t="s">
        <v>24</v>
      </c>
      <c r="C297" s="1">
        <v>6477</v>
      </c>
      <c r="D297" s="1">
        <v>6477</v>
      </c>
      <c r="E297" s="1">
        <v>12954</v>
      </c>
      <c r="F297" s="1">
        <v>5636</v>
      </c>
      <c r="G297" s="1">
        <v>5636</v>
      </c>
      <c r="H297" s="1">
        <v>11272</v>
      </c>
      <c r="I297" s="1">
        <v>429147.48</v>
      </c>
      <c r="J297" s="1">
        <v>232519.23</v>
      </c>
      <c r="K297" s="1">
        <v>661666.71</v>
      </c>
      <c r="L297" s="1">
        <v>373425.23</v>
      </c>
      <c r="M297" s="1">
        <v>202327.99</v>
      </c>
      <c r="N297" s="1">
        <v>575753.22</v>
      </c>
    </row>
    <row r="298" spans="1:14">
      <c r="A298" s="16"/>
      <c r="B298" s="1" t="s">
        <v>23</v>
      </c>
      <c r="C298" s="1">
        <v>6784</v>
      </c>
      <c r="D298" s="1">
        <v>6835</v>
      </c>
      <c r="E298" s="1">
        <v>13619</v>
      </c>
      <c r="F298" s="1">
        <v>4677</v>
      </c>
      <c r="G298" s="1">
        <v>5352</v>
      </c>
      <c r="H298" s="1">
        <v>10029</v>
      </c>
      <c r="I298" s="1">
        <v>371237.33</v>
      </c>
      <c r="J298" s="1">
        <v>375665.75</v>
      </c>
      <c r="K298" s="1">
        <v>746903.08</v>
      </c>
      <c r="L298" s="1">
        <v>190173.28</v>
      </c>
      <c r="M298" s="1">
        <v>199209.7</v>
      </c>
      <c r="N298" s="1">
        <v>389382.98</v>
      </c>
    </row>
    <row r="299" spans="1:14">
      <c r="A299" s="16" t="s">
        <v>11</v>
      </c>
      <c r="B299" s="16"/>
      <c r="C299" s="1">
        <v>13261</v>
      </c>
      <c r="D299" s="1">
        <v>13312</v>
      </c>
      <c r="E299" s="1">
        <v>26573</v>
      </c>
      <c r="F299" s="1">
        <v>10313</v>
      </c>
      <c r="G299" s="1">
        <v>10988</v>
      </c>
      <c r="H299" s="1">
        <v>21301</v>
      </c>
      <c r="I299" s="1">
        <v>800384.81</v>
      </c>
      <c r="J299" s="1">
        <v>608184.98</v>
      </c>
      <c r="K299" s="1">
        <v>1408569.79</v>
      </c>
      <c r="L299" s="1">
        <v>563598.51</v>
      </c>
      <c r="M299" s="1">
        <v>401537.69</v>
      </c>
      <c r="N299" s="1">
        <v>965136.2</v>
      </c>
    </row>
    <row r="301" spans="1:14">
      <c r="A301" s="3" t="s">
        <v>25</v>
      </c>
    </row>
    <row r="302" spans="1:14">
      <c r="A302" s="17" t="s">
        <v>40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 t="s">
        <v>1</v>
      </c>
      <c r="N302" s="17"/>
    </row>
    <row r="303" spans="1:1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 t="s">
        <v>2</v>
      </c>
      <c r="N303" s="17"/>
    </row>
    <row r="304" spans="1:14">
      <c r="A304" s="16" t="s">
        <v>3</v>
      </c>
      <c r="B304" s="16" t="s">
        <v>4</v>
      </c>
      <c r="C304" s="16" t="s">
        <v>5</v>
      </c>
      <c r="D304" s="16"/>
      <c r="E304" s="16"/>
      <c r="F304" s="16"/>
      <c r="G304" s="16"/>
      <c r="H304" s="16"/>
      <c r="I304" s="16" t="s">
        <v>6</v>
      </c>
      <c r="J304" s="16"/>
      <c r="K304" s="16"/>
      <c r="L304" s="16"/>
      <c r="M304" s="16"/>
      <c r="N304" s="16"/>
    </row>
    <row r="305" spans="1:14">
      <c r="A305" s="16"/>
      <c r="B305" s="16"/>
      <c r="C305" s="16" t="s">
        <v>7</v>
      </c>
      <c r="D305" s="16"/>
      <c r="E305" s="16"/>
      <c r="F305" s="16" t="s">
        <v>8</v>
      </c>
      <c r="G305" s="16"/>
      <c r="H305" s="16"/>
      <c r="I305" s="16" t="s">
        <v>7</v>
      </c>
      <c r="J305" s="16"/>
      <c r="K305" s="16"/>
      <c r="L305" s="16" t="s">
        <v>8</v>
      </c>
      <c r="M305" s="16"/>
      <c r="N305" s="16"/>
    </row>
    <row r="306" spans="1:14">
      <c r="A306" s="16"/>
      <c r="B306" s="16"/>
      <c r="C306" s="1" t="s">
        <v>9</v>
      </c>
      <c r="D306" s="1" t="s">
        <v>10</v>
      </c>
      <c r="E306" s="1" t="s">
        <v>11</v>
      </c>
      <c r="F306" s="1" t="s">
        <v>9</v>
      </c>
      <c r="G306" s="1" t="s">
        <v>10</v>
      </c>
      <c r="H306" s="1" t="s">
        <v>11</v>
      </c>
      <c r="I306" s="1" t="s">
        <v>9</v>
      </c>
      <c r="J306" s="1" t="s">
        <v>10</v>
      </c>
      <c r="K306" s="1" t="s">
        <v>11</v>
      </c>
      <c r="L306" s="1" t="s">
        <v>9</v>
      </c>
      <c r="M306" s="1" t="s">
        <v>10</v>
      </c>
      <c r="N306" s="1" t="s">
        <v>11</v>
      </c>
    </row>
    <row r="307" spans="1:14">
      <c r="A307" s="16" t="s">
        <v>12</v>
      </c>
      <c r="B307" s="1" t="s">
        <v>14</v>
      </c>
      <c r="C307" s="1">
        <v>24579</v>
      </c>
      <c r="D307" s="1">
        <v>24883</v>
      </c>
      <c r="E307" s="1">
        <v>49462</v>
      </c>
      <c r="F307" s="1">
        <v>4773</v>
      </c>
      <c r="G307" s="1">
        <v>4683</v>
      </c>
      <c r="H307" s="1">
        <v>9456</v>
      </c>
      <c r="I307" s="1">
        <v>704990</v>
      </c>
      <c r="J307" s="1">
        <v>602158</v>
      </c>
      <c r="K307" s="1">
        <v>1307148</v>
      </c>
      <c r="L307" s="1">
        <v>88758</v>
      </c>
      <c r="M307" s="1">
        <v>108723</v>
      </c>
      <c r="N307" s="1">
        <v>197481</v>
      </c>
    </row>
    <row r="308" spans="1:14">
      <c r="A308" s="16"/>
      <c r="B308" s="1" t="s">
        <v>15</v>
      </c>
      <c r="C308" s="1">
        <v>9493</v>
      </c>
      <c r="D308" s="1">
        <v>9294</v>
      </c>
      <c r="E308" s="1">
        <v>18787</v>
      </c>
      <c r="F308" s="1">
        <v>2919</v>
      </c>
      <c r="G308" s="1">
        <v>3118</v>
      </c>
      <c r="H308" s="1">
        <v>6037</v>
      </c>
      <c r="I308" s="1">
        <v>226915</v>
      </c>
      <c r="J308" s="1">
        <v>192076</v>
      </c>
      <c r="K308" s="1">
        <v>418991</v>
      </c>
      <c r="L308" s="1">
        <v>72217</v>
      </c>
      <c r="M308" s="1">
        <v>76760</v>
      </c>
      <c r="N308" s="1">
        <v>148977</v>
      </c>
    </row>
    <row r="309" spans="1:14">
      <c r="A309" s="16"/>
      <c r="B309" s="1" t="s">
        <v>13</v>
      </c>
      <c r="C309" s="1">
        <v>9136</v>
      </c>
      <c r="D309" s="1">
        <v>9457</v>
      </c>
      <c r="E309" s="1">
        <v>18593</v>
      </c>
      <c r="F309" s="1">
        <v>0</v>
      </c>
      <c r="G309" s="1">
        <v>0</v>
      </c>
      <c r="H309" s="1">
        <v>0</v>
      </c>
      <c r="I309" s="1">
        <v>176704</v>
      </c>
      <c r="J309" s="1">
        <v>143055</v>
      </c>
      <c r="K309" s="1">
        <v>319759</v>
      </c>
      <c r="L309" s="1">
        <v>0</v>
      </c>
      <c r="M309" s="1">
        <v>0</v>
      </c>
      <c r="N309" s="1">
        <v>0</v>
      </c>
    </row>
    <row r="310" spans="1:14">
      <c r="A310" s="16"/>
      <c r="B310" s="1" t="s">
        <v>16</v>
      </c>
      <c r="C310" s="1">
        <v>33770</v>
      </c>
      <c r="D310" s="1">
        <v>31217</v>
      </c>
      <c r="E310" s="1">
        <v>64987</v>
      </c>
      <c r="F310" s="1">
        <v>12578</v>
      </c>
      <c r="G310" s="1">
        <v>15100</v>
      </c>
      <c r="H310" s="1">
        <v>27678</v>
      </c>
      <c r="I310" s="1">
        <v>650038</v>
      </c>
      <c r="J310" s="1">
        <v>586938</v>
      </c>
      <c r="K310" s="1">
        <v>1236976</v>
      </c>
      <c r="L310" s="1">
        <v>194167</v>
      </c>
      <c r="M310" s="1">
        <v>147735</v>
      </c>
      <c r="N310" s="1">
        <v>341902</v>
      </c>
    </row>
    <row r="311" spans="1:14">
      <c r="A311" s="16"/>
      <c r="B311" s="1" t="s">
        <v>17</v>
      </c>
      <c r="C311" s="1">
        <v>15281</v>
      </c>
      <c r="D311" s="1">
        <v>24337</v>
      </c>
      <c r="E311" s="1">
        <v>39618</v>
      </c>
      <c r="F311" s="1">
        <v>27969</v>
      </c>
      <c r="G311" s="1">
        <v>20004</v>
      </c>
      <c r="H311" s="1">
        <v>47973</v>
      </c>
      <c r="I311" s="1">
        <v>375061</v>
      </c>
      <c r="J311" s="1">
        <v>381127</v>
      </c>
      <c r="K311" s="1">
        <v>756188</v>
      </c>
      <c r="L311" s="1">
        <v>59186</v>
      </c>
      <c r="M311" s="1">
        <v>317694</v>
      </c>
      <c r="N311" s="1">
        <v>376880</v>
      </c>
    </row>
    <row r="312" spans="1:14">
      <c r="A312" s="16" t="s">
        <v>18</v>
      </c>
      <c r="B312" s="1" t="s">
        <v>19</v>
      </c>
      <c r="C312" s="1">
        <v>20552</v>
      </c>
      <c r="D312" s="1">
        <v>47518</v>
      </c>
      <c r="E312" s="1">
        <v>68070</v>
      </c>
      <c r="F312" s="1">
        <v>537</v>
      </c>
      <c r="G312" s="1">
        <v>12671</v>
      </c>
      <c r="H312" s="1">
        <v>13208</v>
      </c>
      <c r="I312" s="1">
        <v>202622</v>
      </c>
      <c r="J312" s="1">
        <v>384221</v>
      </c>
      <c r="K312" s="1">
        <v>586843</v>
      </c>
      <c r="L312" s="1">
        <v>1851</v>
      </c>
      <c r="M312" s="1">
        <v>20008</v>
      </c>
      <c r="N312" s="1">
        <v>21859</v>
      </c>
    </row>
    <row r="313" spans="1:14">
      <c r="A313" s="16"/>
      <c r="B313" s="1" t="s">
        <v>20</v>
      </c>
      <c r="C313" s="1">
        <v>6259</v>
      </c>
      <c r="D313" s="1">
        <v>5936</v>
      </c>
      <c r="E313" s="1">
        <v>12195</v>
      </c>
      <c r="F313" s="1">
        <v>6340</v>
      </c>
      <c r="G313" s="1">
        <v>8258</v>
      </c>
      <c r="H313" s="1">
        <v>14598</v>
      </c>
      <c r="I313" s="1">
        <v>162008</v>
      </c>
      <c r="J313" s="1">
        <v>142611</v>
      </c>
      <c r="K313" s="1">
        <v>304619</v>
      </c>
      <c r="L313" s="1">
        <v>95759</v>
      </c>
      <c r="M313" s="1">
        <v>53971</v>
      </c>
      <c r="N313" s="1">
        <v>149730</v>
      </c>
    </row>
    <row r="314" spans="1:14">
      <c r="A314" s="16"/>
      <c r="B314" s="1" t="s">
        <v>21</v>
      </c>
      <c r="C314" s="1">
        <v>5521</v>
      </c>
      <c r="D314" s="1">
        <v>5207</v>
      </c>
      <c r="E314" s="1">
        <v>10728</v>
      </c>
      <c r="F314" s="1">
        <v>17412</v>
      </c>
      <c r="G314" s="1">
        <v>18247</v>
      </c>
      <c r="H314" s="1">
        <v>35659</v>
      </c>
      <c r="I314" s="1">
        <v>79602</v>
      </c>
      <c r="J314" s="1">
        <v>65996</v>
      </c>
      <c r="K314" s="1">
        <v>145598</v>
      </c>
      <c r="L314" s="1">
        <v>252071</v>
      </c>
      <c r="M314" s="1">
        <v>233986</v>
      </c>
      <c r="N314" s="1">
        <v>486057</v>
      </c>
    </row>
    <row r="315" spans="1:14">
      <c r="A315" s="16" t="s">
        <v>22</v>
      </c>
      <c r="B315" s="1" t="s">
        <v>23</v>
      </c>
      <c r="C315" s="1">
        <v>6652</v>
      </c>
      <c r="D315" s="1">
        <v>6909</v>
      </c>
      <c r="E315" s="1">
        <v>13561</v>
      </c>
      <c r="F315" s="1">
        <v>4696</v>
      </c>
      <c r="G315" s="1">
        <v>4749</v>
      </c>
      <c r="H315" s="1">
        <v>9445</v>
      </c>
      <c r="I315" s="1">
        <v>337652</v>
      </c>
      <c r="J315" s="1">
        <v>270935</v>
      </c>
      <c r="K315" s="1">
        <v>608587</v>
      </c>
      <c r="L315" s="1">
        <v>238367</v>
      </c>
      <c r="M315" s="1">
        <v>186231</v>
      </c>
      <c r="N315" s="1">
        <v>424598</v>
      </c>
    </row>
    <row r="316" spans="1:14">
      <c r="A316" s="16"/>
      <c r="B316" s="1" t="s">
        <v>24</v>
      </c>
      <c r="C316" s="1">
        <v>6706</v>
      </c>
      <c r="D316" s="1">
        <v>6494</v>
      </c>
      <c r="E316" s="1">
        <v>13200</v>
      </c>
      <c r="F316" s="1">
        <v>5407</v>
      </c>
      <c r="G316" s="1">
        <v>5619</v>
      </c>
      <c r="H316" s="1">
        <v>11026</v>
      </c>
      <c r="I316" s="1">
        <v>324930</v>
      </c>
      <c r="J316" s="1">
        <v>402038</v>
      </c>
      <c r="K316" s="1">
        <v>726968</v>
      </c>
      <c r="L316" s="1">
        <v>279552</v>
      </c>
      <c r="M316" s="1">
        <v>363336</v>
      </c>
      <c r="N316" s="1">
        <v>642888</v>
      </c>
    </row>
    <row r="317" spans="1:14">
      <c r="A317" s="16" t="s">
        <v>22</v>
      </c>
      <c r="B317" s="1" t="s">
        <v>23</v>
      </c>
      <c r="C317" s="1">
        <v>6652</v>
      </c>
      <c r="D317" s="1">
        <v>6909</v>
      </c>
      <c r="E317" s="1">
        <v>13561</v>
      </c>
      <c r="F317" s="1">
        <v>4696</v>
      </c>
      <c r="G317" s="1">
        <v>4749</v>
      </c>
      <c r="H317" s="1">
        <v>9445</v>
      </c>
      <c r="I317" s="1">
        <v>337652</v>
      </c>
      <c r="J317" s="1">
        <v>270935</v>
      </c>
      <c r="K317" s="1">
        <v>608587</v>
      </c>
      <c r="L317" s="1">
        <v>238367</v>
      </c>
      <c r="M317" s="1">
        <v>186231</v>
      </c>
      <c r="N317" s="1">
        <v>424598</v>
      </c>
    </row>
    <row r="318" spans="1:14">
      <c r="A318" s="16"/>
      <c r="B318" s="1" t="s">
        <v>24</v>
      </c>
      <c r="C318" s="1">
        <v>6706</v>
      </c>
      <c r="D318" s="1">
        <v>6494</v>
      </c>
      <c r="E318" s="1">
        <v>13200</v>
      </c>
      <c r="F318" s="1">
        <v>5407</v>
      </c>
      <c r="G318" s="1">
        <v>5619</v>
      </c>
      <c r="H318" s="1">
        <v>11026</v>
      </c>
      <c r="I318" s="1">
        <v>324930</v>
      </c>
      <c r="J318" s="1">
        <v>402038</v>
      </c>
      <c r="K318" s="1">
        <v>726968</v>
      </c>
      <c r="L318" s="1">
        <v>279552</v>
      </c>
      <c r="M318" s="1">
        <v>363336</v>
      </c>
      <c r="N318" s="1">
        <v>642888</v>
      </c>
    </row>
    <row r="319" spans="1:14">
      <c r="A319" s="16" t="s">
        <v>11</v>
      </c>
      <c r="B319" s="16"/>
      <c r="C319" s="1">
        <v>13358</v>
      </c>
      <c r="D319" s="1">
        <v>13403</v>
      </c>
      <c r="E319" s="1">
        <v>26761</v>
      </c>
      <c r="F319" s="1">
        <v>10103</v>
      </c>
      <c r="G319" s="1">
        <v>10368</v>
      </c>
      <c r="H319" s="1">
        <v>20471</v>
      </c>
      <c r="I319" s="1">
        <v>662582</v>
      </c>
      <c r="J319" s="1">
        <v>672973</v>
      </c>
      <c r="K319" s="1">
        <v>1335555</v>
      </c>
      <c r="L319" s="1">
        <v>517919</v>
      </c>
      <c r="M319" s="1">
        <v>549567</v>
      </c>
      <c r="N319" s="1">
        <v>1067486</v>
      </c>
    </row>
    <row r="321" spans="1:14">
      <c r="A321" s="3" t="s">
        <v>25</v>
      </c>
    </row>
    <row r="322" spans="1:14">
      <c r="A322" s="17" t="s">
        <v>41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 t="s">
        <v>1</v>
      </c>
      <c r="N322" s="17"/>
    </row>
    <row r="323" spans="1:1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 t="s">
        <v>2</v>
      </c>
      <c r="N323" s="17"/>
    </row>
    <row r="324" spans="1:14">
      <c r="A324" s="16" t="s">
        <v>3</v>
      </c>
      <c r="B324" s="16" t="s">
        <v>4</v>
      </c>
      <c r="C324" s="16" t="s">
        <v>5</v>
      </c>
      <c r="D324" s="16"/>
      <c r="E324" s="16"/>
      <c r="F324" s="16"/>
      <c r="G324" s="16"/>
      <c r="H324" s="16"/>
      <c r="I324" s="16" t="s">
        <v>6</v>
      </c>
      <c r="J324" s="16"/>
      <c r="K324" s="16"/>
      <c r="L324" s="16"/>
      <c r="M324" s="16"/>
      <c r="N324" s="16"/>
    </row>
    <row r="325" spans="1:14">
      <c r="A325" s="16"/>
      <c r="B325" s="16"/>
      <c r="C325" s="16" t="s">
        <v>7</v>
      </c>
      <c r="D325" s="16"/>
      <c r="E325" s="16"/>
      <c r="F325" s="16" t="s">
        <v>8</v>
      </c>
      <c r="G325" s="16"/>
      <c r="H325" s="16"/>
      <c r="I325" s="16" t="s">
        <v>7</v>
      </c>
      <c r="J325" s="16"/>
      <c r="K325" s="16"/>
      <c r="L325" s="16" t="s">
        <v>8</v>
      </c>
      <c r="M325" s="16"/>
      <c r="N325" s="16"/>
    </row>
    <row r="326" spans="1:14">
      <c r="A326" s="16"/>
      <c r="B326" s="16"/>
      <c r="C326" s="1" t="s">
        <v>9</v>
      </c>
      <c r="D326" s="1" t="s">
        <v>10</v>
      </c>
      <c r="E326" s="1" t="s">
        <v>11</v>
      </c>
      <c r="F326" s="1" t="s">
        <v>9</v>
      </c>
      <c r="G326" s="1" t="s">
        <v>10</v>
      </c>
      <c r="H326" s="1" t="s">
        <v>11</v>
      </c>
      <c r="I326" s="1" t="s">
        <v>9</v>
      </c>
      <c r="J326" s="1" t="s">
        <v>10</v>
      </c>
      <c r="K326" s="1" t="s">
        <v>11</v>
      </c>
      <c r="L326" s="1" t="s">
        <v>9</v>
      </c>
      <c r="M326" s="1" t="s">
        <v>10</v>
      </c>
      <c r="N326" s="1" t="s">
        <v>11</v>
      </c>
    </row>
    <row r="327" spans="1:14">
      <c r="A327" s="16" t="s">
        <v>12</v>
      </c>
      <c r="B327" s="1" t="s">
        <v>13</v>
      </c>
      <c r="C327" s="1">
        <v>9452</v>
      </c>
      <c r="D327" s="1">
        <v>9457</v>
      </c>
      <c r="E327" s="1">
        <v>18909</v>
      </c>
      <c r="F327" s="1">
        <v>0</v>
      </c>
      <c r="G327" s="1">
        <v>0</v>
      </c>
      <c r="H327" s="1">
        <v>0</v>
      </c>
      <c r="I327" s="1">
        <v>172254</v>
      </c>
      <c r="J327" s="1">
        <v>148345</v>
      </c>
      <c r="K327" s="1">
        <v>320599</v>
      </c>
      <c r="L327" s="1">
        <v>0</v>
      </c>
      <c r="M327" s="1">
        <v>0</v>
      </c>
      <c r="N327" s="1">
        <v>0</v>
      </c>
    </row>
    <row r="328" spans="1:14">
      <c r="A328" s="16"/>
      <c r="B328" s="1" t="s">
        <v>14</v>
      </c>
      <c r="C328" s="1">
        <v>24611</v>
      </c>
      <c r="D328" s="1">
        <v>24711</v>
      </c>
      <c r="E328" s="1">
        <v>49322</v>
      </c>
      <c r="F328" s="1">
        <v>9779</v>
      </c>
      <c r="G328" s="1">
        <v>10478</v>
      </c>
      <c r="H328" s="1">
        <v>20257</v>
      </c>
      <c r="I328" s="1">
        <v>514602</v>
      </c>
      <c r="J328" s="1">
        <v>494602</v>
      </c>
      <c r="K328" s="1">
        <v>1009204</v>
      </c>
      <c r="L328" s="1">
        <v>149958</v>
      </c>
      <c r="M328" s="1">
        <v>232325</v>
      </c>
      <c r="N328" s="1">
        <v>382283</v>
      </c>
    </row>
    <row r="329" spans="1:14">
      <c r="A329" s="16"/>
      <c r="B329" s="1" t="s">
        <v>15</v>
      </c>
      <c r="C329" s="1">
        <v>6635</v>
      </c>
      <c r="D329" s="1">
        <v>9200</v>
      </c>
      <c r="E329" s="1">
        <v>15835</v>
      </c>
      <c r="F329" s="1">
        <v>2848</v>
      </c>
      <c r="G329" s="1">
        <v>3212</v>
      </c>
      <c r="H329" s="1">
        <v>6060</v>
      </c>
      <c r="I329" s="1">
        <v>174092</v>
      </c>
      <c r="J329" s="1">
        <v>257312</v>
      </c>
      <c r="K329" s="1">
        <v>431404</v>
      </c>
      <c r="L329" s="1">
        <v>49218</v>
      </c>
      <c r="M329" s="1">
        <v>12495</v>
      </c>
      <c r="N329" s="1">
        <v>61713</v>
      </c>
    </row>
    <row r="330" spans="1:14">
      <c r="A330" s="16"/>
      <c r="B330" s="1" t="s">
        <v>16</v>
      </c>
      <c r="C330" s="1">
        <v>33800</v>
      </c>
      <c r="D330" s="1">
        <v>35115</v>
      </c>
      <c r="E330" s="1">
        <v>68915</v>
      </c>
      <c r="F330" s="1">
        <v>12565</v>
      </c>
      <c r="G330" s="1">
        <v>11217</v>
      </c>
      <c r="H330" s="1">
        <v>23782</v>
      </c>
      <c r="I330" s="1">
        <v>598996</v>
      </c>
      <c r="J330" s="1">
        <v>483480</v>
      </c>
      <c r="K330" s="1">
        <v>1082476</v>
      </c>
      <c r="L330" s="1">
        <v>38610</v>
      </c>
      <c r="M330" s="1">
        <v>28962</v>
      </c>
      <c r="N330" s="1">
        <v>67572</v>
      </c>
    </row>
    <row r="331" spans="1:14">
      <c r="A331" s="16"/>
      <c r="B331" s="1" t="s">
        <v>17</v>
      </c>
      <c r="C331" s="1">
        <v>20506</v>
      </c>
      <c r="D331" s="1">
        <v>44109</v>
      </c>
      <c r="E331" s="1">
        <v>64615</v>
      </c>
      <c r="F331" s="1">
        <v>24307</v>
      </c>
      <c r="G331" s="1">
        <v>35692</v>
      </c>
      <c r="H331" s="1">
        <v>59999</v>
      </c>
      <c r="I331" s="1">
        <v>311077</v>
      </c>
      <c r="J331" s="1">
        <v>638493</v>
      </c>
      <c r="K331" s="1">
        <v>949570</v>
      </c>
      <c r="L331" s="1">
        <v>79497</v>
      </c>
      <c r="M331" s="1">
        <v>162326</v>
      </c>
      <c r="N331" s="1">
        <v>241823</v>
      </c>
    </row>
    <row r="332" spans="1:14">
      <c r="A332" s="16" t="s">
        <v>18</v>
      </c>
      <c r="B332" s="1" t="s">
        <v>19</v>
      </c>
      <c r="C332" s="1">
        <v>20270</v>
      </c>
      <c r="D332" s="1">
        <v>48487</v>
      </c>
      <c r="E332" s="1">
        <v>68757</v>
      </c>
      <c r="F332" s="1">
        <v>24620</v>
      </c>
      <c r="G332" s="1">
        <v>2562</v>
      </c>
      <c r="H332" s="1">
        <v>27182</v>
      </c>
      <c r="I332" s="1">
        <v>256348</v>
      </c>
      <c r="J332" s="1">
        <v>350643</v>
      </c>
      <c r="K332" s="1">
        <v>606991</v>
      </c>
      <c r="L332" s="1">
        <v>29192</v>
      </c>
      <c r="M332" s="1">
        <v>3118</v>
      </c>
      <c r="N332" s="1">
        <v>32310</v>
      </c>
    </row>
    <row r="333" spans="1:14">
      <c r="A333" s="16"/>
      <c r="B333" s="1" t="s">
        <v>20</v>
      </c>
      <c r="C333" s="1">
        <v>6270</v>
      </c>
      <c r="D333" s="1">
        <v>6313</v>
      </c>
      <c r="E333" s="1">
        <v>12583</v>
      </c>
      <c r="F333" s="1">
        <v>6633</v>
      </c>
      <c r="G333" s="1">
        <v>7857</v>
      </c>
      <c r="H333" s="1">
        <v>14490</v>
      </c>
      <c r="I333" s="1">
        <v>165918</v>
      </c>
      <c r="J333" s="1">
        <v>117681</v>
      </c>
      <c r="K333" s="1">
        <v>283599</v>
      </c>
      <c r="L333" s="1">
        <v>92217</v>
      </c>
      <c r="M333" s="1">
        <v>40135</v>
      </c>
      <c r="N333" s="1">
        <v>132352</v>
      </c>
    </row>
    <row r="334" spans="1:14">
      <c r="A334" s="16"/>
      <c r="B334" s="1" t="s">
        <v>21</v>
      </c>
      <c r="C334" s="1">
        <v>5391</v>
      </c>
      <c r="D334" s="1">
        <v>5695</v>
      </c>
      <c r="E334" s="1">
        <v>11086</v>
      </c>
      <c r="F334" s="1">
        <v>11588</v>
      </c>
      <c r="G334" s="1">
        <v>17846</v>
      </c>
      <c r="H334" s="1">
        <v>29434</v>
      </c>
      <c r="I334" s="1">
        <v>136408</v>
      </c>
      <c r="J334" s="1">
        <v>108520</v>
      </c>
      <c r="K334" s="1">
        <v>244928</v>
      </c>
      <c r="L334" s="1">
        <v>137266</v>
      </c>
      <c r="M334" s="1">
        <v>175645</v>
      </c>
      <c r="N334" s="1">
        <v>312911</v>
      </c>
    </row>
    <row r="335" spans="1:14">
      <c r="A335" s="16" t="s">
        <v>22</v>
      </c>
      <c r="B335" s="1" t="s">
        <v>24</v>
      </c>
      <c r="C335" s="1">
        <v>6666</v>
      </c>
      <c r="D335" s="1">
        <v>6411</v>
      </c>
      <c r="E335" s="1">
        <v>13077</v>
      </c>
      <c r="F335" s="1">
        <v>5447</v>
      </c>
      <c r="G335" s="1">
        <v>5702</v>
      </c>
      <c r="H335" s="1">
        <v>11149</v>
      </c>
      <c r="I335" s="1">
        <v>485448</v>
      </c>
      <c r="J335" s="1">
        <v>274427</v>
      </c>
      <c r="K335" s="1">
        <v>759875</v>
      </c>
      <c r="L335" s="1">
        <v>182514</v>
      </c>
      <c r="M335" s="1">
        <v>234440</v>
      </c>
      <c r="N335" s="1">
        <v>416954</v>
      </c>
    </row>
    <row r="336" spans="1:14">
      <c r="A336" s="16"/>
      <c r="B336" s="1" t="s">
        <v>23</v>
      </c>
      <c r="C336" s="1">
        <v>6891</v>
      </c>
      <c r="D336" s="1">
        <v>6757</v>
      </c>
      <c r="E336" s="1">
        <v>13648</v>
      </c>
      <c r="F336" s="1">
        <v>4562</v>
      </c>
      <c r="G336" s="1">
        <v>4864</v>
      </c>
      <c r="H336" s="1">
        <v>9426</v>
      </c>
      <c r="I336" s="1">
        <v>442138</v>
      </c>
      <c r="J336" s="1">
        <v>382071</v>
      </c>
      <c r="K336" s="1">
        <v>824209</v>
      </c>
      <c r="L336" s="1">
        <v>144591</v>
      </c>
      <c r="M336" s="1">
        <v>61030</v>
      </c>
      <c r="N336" s="1">
        <v>205621</v>
      </c>
    </row>
    <row r="337" spans="1:14">
      <c r="A337" s="16" t="s">
        <v>22</v>
      </c>
      <c r="B337" s="1" t="s">
        <v>24</v>
      </c>
      <c r="C337" s="1">
        <v>6666</v>
      </c>
      <c r="D337" s="1">
        <v>6411</v>
      </c>
      <c r="E337" s="1">
        <v>13077</v>
      </c>
      <c r="F337" s="1">
        <v>5447</v>
      </c>
      <c r="G337" s="1">
        <v>5702</v>
      </c>
      <c r="H337" s="1">
        <v>11149</v>
      </c>
      <c r="I337" s="1">
        <v>485448</v>
      </c>
      <c r="J337" s="1">
        <v>274427</v>
      </c>
      <c r="K337" s="1">
        <v>759875</v>
      </c>
      <c r="L337" s="1">
        <v>182514</v>
      </c>
      <c r="M337" s="1">
        <v>234440</v>
      </c>
      <c r="N337" s="1">
        <v>416954</v>
      </c>
    </row>
    <row r="338" spans="1:14">
      <c r="A338" s="16"/>
      <c r="B338" s="1" t="s">
        <v>23</v>
      </c>
      <c r="C338" s="1">
        <v>6891</v>
      </c>
      <c r="D338" s="1">
        <v>6757</v>
      </c>
      <c r="E338" s="1">
        <v>13648</v>
      </c>
      <c r="F338" s="1">
        <v>4562</v>
      </c>
      <c r="G338" s="1">
        <v>4864</v>
      </c>
      <c r="H338" s="1">
        <v>9426</v>
      </c>
      <c r="I338" s="1">
        <v>442138</v>
      </c>
      <c r="J338" s="1">
        <v>382071</v>
      </c>
      <c r="K338" s="1">
        <v>824209</v>
      </c>
      <c r="L338" s="1">
        <v>144591</v>
      </c>
      <c r="M338" s="1">
        <v>61030</v>
      </c>
      <c r="N338" s="1">
        <v>205621</v>
      </c>
    </row>
    <row r="339" spans="1:14">
      <c r="A339" s="16" t="s">
        <v>11</v>
      </c>
      <c r="B339" s="16"/>
      <c r="C339" s="1">
        <v>13557</v>
      </c>
      <c r="D339" s="1">
        <v>13168</v>
      </c>
      <c r="E339" s="1">
        <v>26725</v>
      </c>
      <c r="F339" s="1">
        <v>10009</v>
      </c>
      <c r="G339" s="1">
        <v>10566</v>
      </c>
      <c r="H339" s="1">
        <v>20575</v>
      </c>
      <c r="I339" s="1">
        <v>927586</v>
      </c>
      <c r="J339" s="1">
        <v>656498</v>
      </c>
      <c r="K339" s="1">
        <v>1584084</v>
      </c>
      <c r="L339" s="1">
        <v>327105</v>
      </c>
      <c r="M339" s="1">
        <v>295470</v>
      </c>
      <c r="N339" s="1">
        <v>622575</v>
      </c>
    </row>
    <row r="341" spans="1:14">
      <c r="A341" s="3" t="s">
        <v>25</v>
      </c>
    </row>
    <row r="342" spans="1:14">
      <c r="A342" s="17" t="s">
        <v>42</v>
      </c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 t="s">
        <v>1</v>
      </c>
      <c r="N342" s="17"/>
    </row>
    <row r="343" spans="1:1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 t="s">
        <v>2</v>
      </c>
      <c r="N343" s="17"/>
    </row>
    <row r="344" spans="1:14">
      <c r="A344" s="16" t="s">
        <v>3</v>
      </c>
      <c r="B344" s="16" t="s">
        <v>4</v>
      </c>
      <c r="C344" s="16" t="s">
        <v>5</v>
      </c>
      <c r="D344" s="16"/>
      <c r="E344" s="16"/>
      <c r="F344" s="16"/>
      <c r="G344" s="16"/>
      <c r="H344" s="16"/>
      <c r="I344" s="16" t="s">
        <v>6</v>
      </c>
      <c r="J344" s="16"/>
      <c r="K344" s="16"/>
      <c r="L344" s="16"/>
      <c r="M344" s="16"/>
      <c r="N344" s="16"/>
    </row>
    <row r="345" spans="1:14">
      <c r="A345" s="16"/>
      <c r="B345" s="16"/>
      <c r="C345" s="16" t="s">
        <v>7</v>
      </c>
      <c r="D345" s="16"/>
      <c r="E345" s="16"/>
      <c r="F345" s="16" t="s">
        <v>8</v>
      </c>
      <c r="G345" s="16"/>
      <c r="H345" s="16"/>
      <c r="I345" s="16" t="s">
        <v>7</v>
      </c>
      <c r="J345" s="16"/>
      <c r="K345" s="16"/>
      <c r="L345" s="16" t="s">
        <v>8</v>
      </c>
      <c r="M345" s="16"/>
      <c r="N345" s="16"/>
    </row>
    <row r="346" spans="1:14">
      <c r="A346" s="16"/>
      <c r="B346" s="16"/>
      <c r="C346" s="1" t="s">
        <v>9</v>
      </c>
      <c r="D346" s="1" t="s">
        <v>10</v>
      </c>
      <c r="E346" s="1" t="s">
        <v>11</v>
      </c>
      <c r="F346" s="1" t="s">
        <v>9</v>
      </c>
      <c r="G346" s="1" t="s">
        <v>10</v>
      </c>
      <c r="H346" s="1" t="s">
        <v>11</v>
      </c>
      <c r="I346" s="1" t="s">
        <v>9</v>
      </c>
      <c r="J346" s="1" t="s">
        <v>10</v>
      </c>
      <c r="K346" s="1" t="s">
        <v>11</v>
      </c>
      <c r="L346" s="1" t="s">
        <v>9</v>
      </c>
      <c r="M346" s="1" t="s">
        <v>10</v>
      </c>
      <c r="N346" s="1" t="s">
        <v>11</v>
      </c>
    </row>
    <row r="347" spans="1:14">
      <c r="A347" s="16" t="s">
        <v>12</v>
      </c>
      <c r="B347" s="1" t="s">
        <v>13</v>
      </c>
      <c r="C347" s="1">
        <v>9217</v>
      </c>
      <c r="D347" s="1">
        <v>9412</v>
      </c>
      <c r="E347" s="1">
        <v>18629</v>
      </c>
      <c r="F347" s="1">
        <v>0</v>
      </c>
      <c r="G347" s="1">
        <v>0</v>
      </c>
      <c r="H347" s="1">
        <v>0</v>
      </c>
      <c r="I347" s="1">
        <v>161954</v>
      </c>
      <c r="J347" s="1">
        <v>135345</v>
      </c>
      <c r="K347" s="1">
        <v>297299</v>
      </c>
      <c r="L347" s="1">
        <v>0</v>
      </c>
      <c r="M347" s="1">
        <v>0</v>
      </c>
      <c r="N347" s="1">
        <v>0</v>
      </c>
    </row>
    <row r="348" spans="1:14">
      <c r="A348" s="16"/>
      <c r="B348" s="1" t="s">
        <v>14</v>
      </c>
      <c r="C348" s="1">
        <v>24605</v>
      </c>
      <c r="D348" s="1">
        <v>24478</v>
      </c>
      <c r="E348" s="1">
        <v>49083</v>
      </c>
      <c r="F348" s="1">
        <v>11240</v>
      </c>
      <c r="G348" s="1">
        <v>11248</v>
      </c>
      <c r="H348" s="1">
        <v>22488</v>
      </c>
      <c r="I348" s="1">
        <v>604530</v>
      </c>
      <c r="J348" s="1">
        <v>568014</v>
      </c>
      <c r="K348" s="1">
        <v>1172544</v>
      </c>
      <c r="L348" s="1">
        <v>58230</v>
      </c>
      <c r="M348" s="1">
        <v>129020</v>
      </c>
      <c r="N348" s="1">
        <v>187250</v>
      </c>
    </row>
    <row r="349" spans="1:14">
      <c r="A349" s="16"/>
      <c r="B349" s="1" t="s">
        <v>15</v>
      </c>
      <c r="C349" s="1">
        <v>9590</v>
      </c>
      <c r="D349" s="1">
        <v>9398</v>
      </c>
      <c r="E349" s="1">
        <v>18988</v>
      </c>
      <c r="F349" s="1">
        <v>2848</v>
      </c>
      <c r="G349" s="1">
        <v>3014</v>
      </c>
      <c r="H349" s="1">
        <v>5862</v>
      </c>
      <c r="I349" s="1">
        <v>233317</v>
      </c>
      <c r="J349" s="1">
        <v>209648</v>
      </c>
      <c r="K349" s="1">
        <v>442965</v>
      </c>
      <c r="L349" s="1">
        <v>62332</v>
      </c>
      <c r="M349" s="1">
        <v>44312</v>
      </c>
      <c r="N349" s="1">
        <v>106644</v>
      </c>
    </row>
    <row r="350" spans="1:14">
      <c r="A350" s="16"/>
      <c r="B350" s="1" t="s">
        <v>16</v>
      </c>
      <c r="C350" s="1">
        <v>33843</v>
      </c>
      <c r="D350" s="1">
        <v>34662</v>
      </c>
      <c r="E350" s="1">
        <v>68505</v>
      </c>
      <c r="F350" s="1">
        <v>12370</v>
      </c>
      <c r="G350" s="1">
        <v>11791</v>
      </c>
      <c r="H350" s="1">
        <v>24161</v>
      </c>
      <c r="I350" s="1">
        <v>583147</v>
      </c>
      <c r="J350" s="1">
        <v>632080</v>
      </c>
      <c r="K350" s="1">
        <v>1215227</v>
      </c>
      <c r="L350" s="1">
        <v>38498</v>
      </c>
      <c r="M350" s="1">
        <v>29874</v>
      </c>
      <c r="N350" s="1">
        <v>68372</v>
      </c>
    </row>
    <row r="351" spans="1:14">
      <c r="A351" s="16"/>
      <c r="B351" s="1" t="s">
        <v>17</v>
      </c>
      <c r="C351" s="1">
        <v>15211</v>
      </c>
      <c r="D351" s="1">
        <v>20115</v>
      </c>
      <c r="E351" s="1">
        <v>35326</v>
      </c>
      <c r="F351" s="1">
        <v>29721</v>
      </c>
      <c r="G351" s="1">
        <v>20894</v>
      </c>
      <c r="H351" s="1">
        <v>50615</v>
      </c>
      <c r="I351" s="1">
        <v>309488</v>
      </c>
      <c r="J351" s="1">
        <v>238171</v>
      </c>
      <c r="K351" s="1">
        <v>547659</v>
      </c>
      <c r="L351" s="1">
        <v>76608</v>
      </c>
      <c r="M351" s="1">
        <v>113100</v>
      </c>
      <c r="N351" s="1">
        <v>189708</v>
      </c>
    </row>
    <row r="352" spans="1:14">
      <c r="A352" s="16" t="s">
        <v>18</v>
      </c>
      <c r="B352" s="1" t="s">
        <v>19</v>
      </c>
      <c r="C352" s="1">
        <v>20488</v>
      </c>
      <c r="D352" s="1">
        <v>47396</v>
      </c>
      <c r="E352" s="1">
        <v>67884</v>
      </c>
      <c r="F352" s="1">
        <v>26278</v>
      </c>
      <c r="G352" s="1">
        <v>13489</v>
      </c>
      <c r="H352" s="1">
        <v>39767</v>
      </c>
      <c r="I352" s="1">
        <v>262423</v>
      </c>
      <c r="J352" s="1">
        <v>417202</v>
      </c>
      <c r="K352" s="1">
        <v>679625</v>
      </c>
      <c r="L352" s="1">
        <v>46764</v>
      </c>
      <c r="M352" s="1">
        <v>21414</v>
      </c>
      <c r="N352" s="1">
        <v>68178</v>
      </c>
    </row>
    <row r="353" spans="1:14">
      <c r="A353" s="16"/>
      <c r="B353" s="1" t="s">
        <v>20</v>
      </c>
      <c r="C353" s="1">
        <v>6115</v>
      </c>
      <c r="D353" s="1">
        <v>6184</v>
      </c>
      <c r="E353" s="1">
        <v>12299</v>
      </c>
      <c r="F353" s="1">
        <v>6331</v>
      </c>
      <c r="G353" s="1">
        <v>7772</v>
      </c>
      <c r="H353" s="1">
        <v>14103</v>
      </c>
      <c r="I353" s="1">
        <v>154155</v>
      </c>
      <c r="J353" s="1">
        <v>90707</v>
      </c>
      <c r="K353" s="1">
        <v>244862</v>
      </c>
      <c r="L353" s="1">
        <v>85003</v>
      </c>
      <c r="M353" s="1">
        <v>38102</v>
      </c>
      <c r="N353" s="1">
        <v>123105</v>
      </c>
    </row>
    <row r="354" spans="1:14">
      <c r="A354" s="16"/>
      <c r="B354" s="1" t="s">
        <v>21</v>
      </c>
      <c r="C354" s="1">
        <v>5451</v>
      </c>
      <c r="D354" s="1">
        <v>5387</v>
      </c>
      <c r="E354" s="1">
        <v>10838</v>
      </c>
      <c r="F354" s="1">
        <v>11570</v>
      </c>
      <c r="G354" s="1">
        <v>12987</v>
      </c>
      <c r="H354" s="1">
        <v>24557</v>
      </c>
      <c r="I354" s="1">
        <v>154385</v>
      </c>
      <c r="J354" s="1">
        <v>140327</v>
      </c>
      <c r="K354" s="1">
        <v>294712</v>
      </c>
      <c r="L354" s="1">
        <v>93970</v>
      </c>
      <c r="M354" s="1">
        <v>114687</v>
      </c>
      <c r="N354" s="1">
        <v>208657</v>
      </c>
    </row>
    <row r="355" spans="1:14">
      <c r="A355" s="16" t="s">
        <v>22</v>
      </c>
      <c r="B355" s="1" t="s">
        <v>23</v>
      </c>
      <c r="C355" s="1">
        <v>6726</v>
      </c>
      <c r="D355" s="1">
        <v>6592</v>
      </c>
      <c r="E355" s="1">
        <v>13318</v>
      </c>
      <c r="F355" s="1">
        <v>4501</v>
      </c>
      <c r="G355" s="1">
        <v>4971</v>
      </c>
      <c r="H355" s="1">
        <v>9472</v>
      </c>
      <c r="I355" s="1">
        <v>395882</v>
      </c>
      <c r="J355" s="1">
        <v>361370</v>
      </c>
      <c r="K355" s="1">
        <v>757252</v>
      </c>
      <c r="L355" s="1">
        <v>176633</v>
      </c>
      <c r="M355" s="1">
        <v>106415</v>
      </c>
      <c r="N355" s="1">
        <v>283048</v>
      </c>
    </row>
    <row r="356" spans="1:14">
      <c r="A356" s="16"/>
      <c r="B356" s="1" t="s">
        <v>24</v>
      </c>
      <c r="C356" s="1">
        <v>6679</v>
      </c>
      <c r="D356" s="1">
        <v>6373</v>
      </c>
      <c r="E356" s="1">
        <v>13052</v>
      </c>
      <c r="F356" s="1">
        <v>5434</v>
      </c>
      <c r="G356" s="1">
        <v>5740</v>
      </c>
      <c r="H356" s="1">
        <v>11174</v>
      </c>
      <c r="I356" s="1">
        <v>346820</v>
      </c>
      <c r="J356" s="1">
        <v>348900</v>
      </c>
      <c r="K356" s="1">
        <v>695720</v>
      </c>
      <c r="L356" s="1">
        <v>341317</v>
      </c>
      <c r="M356" s="1">
        <v>331929</v>
      </c>
      <c r="N356" s="1">
        <v>673246</v>
      </c>
    </row>
    <row r="357" spans="1:14">
      <c r="A357" s="16" t="s">
        <v>22</v>
      </c>
      <c r="B357" s="1" t="s">
        <v>23</v>
      </c>
      <c r="C357" s="1">
        <v>6726</v>
      </c>
      <c r="D357" s="1">
        <v>6592</v>
      </c>
      <c r="E357" s="1">
        <v>13318</v>
      </c>
      <c r="F357" s="1">
        <v>4501</v>
      </c>
      <c r="G357" s="1">
        <v>4971</v>
      </c>
      <c r="H357" s="1">
        <v>9472</v>
      </c>
      <c r="I357" s="1">
        <v>395882</v>
      </c>
      <c r="J357" s="1">
        <v>361370</v>
      </c>
      <c r="K357" s="1">
        <v>757252</v>
      </c>
      <c r="L357" s="1">
        <v>176633</v>
      </c>
      <c r="M357" s="1">
        <v>106415</v>
      </c>
      <c r="N357" s="1">
        <v>283048</v>
      </c>
    </row>
    <row r="358" spans="1:14">
      <c r="A358" s="16"/>
      <c r="B358" s="1" t="s">
        <v>24</v>
      </c>
      <c r="C358" s="1">
        <v>6679</v>
      </c>
      <c r="D358" s="1">
        <v>6373</v>
      </c>
      <c r="E358" s="1">
        <v>13052</v>
      </c>
      <c r="F358" s="1">
        <v>5434</v>
      </c>
      <c r="G358" s="1">
        <v>5740</v>
      </c>
      <c r="H358" s="1">
        <v>11174</v>
      </c>
      <c r="I358" s="1">
        <v>346820</v>
      </c>
      <c r="J358" s="1">
        <v>348900</v>
      </c>
      <c r="K358" s="1">
        <v>695720</v>
      </c>
      <c r="L358" s="1">
        <v>341317</v>
      </c>
      <c r="M358" s="1">
        <v>331929</v>
      </c>
      <c r="N358" s="1">
        <v>673246</v>
      </c>
    </row>
    <row r="359" spans="1:14">
      <c r="A359" s="16" t="s">
        <v>11</v>
      </c>
      <c r="B359" s="16"/>
      <c r="C359" s="1">
        <v>13405</v>
      </c>
      <c r="D359" s="1">
        <v>12965</v>
      </c>
      <c r="E359" s="1">
        <v>26370</v>
      </c>
      <c r="F359" s="1">
        <v>9935</v>
      </c>
      <c r="G359" s="1">
        <v>10711</v>
      </c>
      <c r="H359" s="1">
        <v>20646</v>
      </c>
      <c r="I359" s="1">
        <v>742702</v>
      </c>
      <c r="J359" s="1">
        <v>710270</v>
      </c>
      <c r="K359" s="1">
        <v>1452972</v>
      </c>
      <c r="L359" s="1">
        <v>517950</v>
      </c>
      <c r="M359" s="1">
        <v>438344</v>
      </c>
      <c r="N359" s="1">
        <v>956294</v>
      </c>
    </row>
    <row r="361" spans="1:14">
      <c r="A361" s="3" t="s">
        <v>25</v>
      </c>
    </row>
    <row r="362" spans="1:14">
      <c r="A362" s="17" t="s">
        <v>43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 t="s">
        <v>1</v>
      </c>
      <c r="N362" s="17"/>
    </row>
    <row r="363" spans="1:1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 t="s">
        <v>2</v>
      </c>
      <c r="N363" s="17"/>
    </row>
    <row r="364" spans="1:14">
      <c r="A364" s="16" t="s">
        <v>3</v>
      </c>
      <c r="B364" s="16" t="s">
        <v>4</v>
      </c>
      <c r="C364" s="16" t="s">
        <v>5</v>
      </c>
      <c r="D364" s="16"/>
      <c r="E364" s="16"/>
      <c r="F364" s="16"/>
      <c r="G364" s="16"/>
      <c r="H364" s="16"/>
      <c r="I364" s="16" t="s">
        <v>6</v>
      </c>
      <c r="J364" s="16"/>
      <c r="K364" s="16"/>
      <c r="L364" s="16"/>
      <c r="M364" s="16"/>
      <c r="N364" s="16"/>
    </row>
    <row r="365" spans="1:14">
      <c r="A365" s="16"/>
      <c r="B365" s="16"/>
      <c r="C365" s="16" t="s">
        <v>7</v>
      </c>
      <c r="D365" s="16"/>
      <c r="E365" s="16"/>
      <c r="F365" s="16" t="s">
        <v>8</v>
      </c>
      <c r="G365" s="16"/>
      <c r="H365" s="16"/>
      <c r="I365" s="16" t="s">
        <v>7</v>
      </c>
      <c r="J365" s="16"/>
      <c r="K365" s="16"/>
      <c r="L365" s="16" t="s">
        <v>8</v>
      </c>
      <c r="M365" s="16"/>
      <c r="N365" s="16"/>
    </row>
    <row r="366" spans="1:14">
      <c r="A366" s="16"/>
      <c r="B366" s="16"/>
      <c r="C366" s="1" t="s">
        <v>9</v>
      </c>
      <c r="D366" s="1" t="s">
        <v>10</v>
      </c>
      <c r="E366" s="1" t="s">
        <v>11</v>
      </c>
      <c r="F366" s="1" t="s">
        <v>9</v>
      </c>
      <c r="G366" s="1" t="s">
        <v>10</v>
      </c>
      <c r="H366" s="1" t="s">
        <v>11</v>
      </c>
      <c r="I366" s="1" t="s">
        <v>9</v>
      </c>
      <c r="J366" s="1" t="s">
        <v>10</v>
      </c>
      <c r="K366" s="1" t="s">
        <v>11</v>
      </c>
      <c r="L366" s="1" t="s">
        <v>9</v>
      </c>
      <c r="M366" s="1" t="s">
        <v>10</v>
      </c>
      <c r="N366" s="1" t="s">
        <v>11</v>
      </c>
    </row>
    <row r="367" spans="1:14">
      <c r="A367" s="16" t="s">
        <v>12</v>
      </c>
      <c r="B367" s="1" t="s">
        <v>17</v>
      </c>
      <c r="C367" s="1">
        <v>11476</v>
      </c>
      <c r="D367" s="1">
        <v>25562</v>
      </c>
      <c r="E367" s="1">
        <v>37038</v>
      </c>
      <c r="F367" s="1">
        <v>33910</v>
      </c>
      <c r="G367" s="1">
        <v>52121</v>
      </c>
      <c r="H367" s="1">
        <v>86031</v>
      </c>
      <c r="I367" s="1">
        <v>388522</v>
      </c>
      <c r="J367" s="1">
        <v>692079</v>
      </c>
      <c r="K367" s="1">
        <v>1080601</v>
      </c>
      <c r="L367" s="1">
        <v>93308</v>
      </c>
      <c r="M367" s="1">
        <v>149588</v>
      </c>
      <c r="N367" s="1">
        <v>242896</v>
      </c>
    </row>
    <row r="368" spans="1:14">
      <c r="A368" s="16"/>
      <c r="B368" s="1" t="s">
        <v>13</v>
      </c>
      <c r="C368" s="1">
        <v>9737</v>
      </c>
      <c r="D368" s="1">
        <v>9737</v>
      </c>
      <c r="E368" s="1">
        <v>19474</v>
      </c>
      <c r="F368" s="1">
        <v>0</v>
      </c>
      <c r="G368" s="1">
        <v>0</v>
      </c>
      <c r="H368" s="1">
        <v>0</v>
      </c>
      <c r="I368" s="1">
        <v>168962</v>
      </c>
      <c r="J368" s="1">
        <v>157526</v>
      </c>
      <c r="K368" s="1">
        <v>326488</v>
      </c>
      <c r="L368" s="1">
        <v>0</v>
      </c>
      <c r="M368" s="1">
        <v>0</v>
      </c>
      <c r="N368" s="1">
        <v>0</v>
      </c>
    </row>
    <row r="369" spans="1:14">
      <c r="A369" s="16"/>
      <c r="B369" s="1" t="s">
        <v>14</v>
      </c>
      <c r="C369" s="1">
        <v>25478</v>
      </c>
      <c r="D369" s="1">
        <v>24755</v>
      </c>
      <c r="E369" s="1">
        <v>50233</v>
      </c>
      <c r="F369" s="1">
        <v>4708</v>
      </c>
      <c r="G369" s="1">
        <v>4868</v>
      </c>
      <c r="H369" s="1">
        <v>9576</v>
      </c>
      <c r="I369" s="1">
        <v>602991</v>
      </c>
      <c r="J369" s="1">
        <v>540207</v>
      </c>
      <c r="K369" s="1">
        <v>1143198</v>
      </c>
      <c r="L369" s="1">
        <v>57530</v>
      </c>
      <c r="M369" s="1">
        <v>110127</v>
      </c>
      <c r="N369" s="1">
        <v>167657</v>
      </c>
    </row>
    <row r="370" spans="1:14">
      <c r="A370" s="16"/>
      <c r="B370" s="1" t="s">
        <v>15</v>
      </c>
      <c r="C370" s="1">
        <v>9254</v>
      </c>
      <c r="D370" s="1">
        <v>9458</v>
      </c>
      <c r="E370" s="1">
        <v>18712</v>
      </c>
      <c r="F370" s="1">
        <v>3186</v>
      </c>
      <c r="G370" s="1">
        <v>2980</v>
      </c>
      <c r="H370" s="1">
        <v>6166</v>
      </c>
      <c r="I370" s="1">
        <v>232440</v>
      </c>
      <c r="J370" s="1">
        <v>231891</v>
      </c>
      <c r="K370" s="1">
        <v>464331</v>
      </c>
      <c r="L370" s="1">
        <v>62099</v>
      </c>
      <c r="M370" s="1">
        <v>50047</v>
      </c>
      <c r="N370" s="1">
        <v>112146</v>
      </c>
    </row>
    <row r="371" spans="1:14">
      <c r="A371" s="16"/>
      <c r="B371" s="1" t="s">
        <v>16</v>
      </c>
      <c r="C371" s="1">
        <v>34674</v>
      </c>
      <c r="D371" s="1">
        <v>35571</v>
      </c>
      <c r="E371" s="1">
        <v>70245</v>
      </c>
      <c r="F371" s="1">
        <v>12000</v>
      </c>
      <c r="G371" s="1">
        <v>10847</v>
      </c>
      <c r="H371" s="1">
        <v>22847</v>
      </c>
      <c r="I371" s="1">
        <v>517549</v>
      </c>
      <c r="J371" s="1">
        <v>573391</v>
      </c>
      <c r="K371" s="1">
        <v>1090940</v>
      </c>
      <c r="L371" s="1">
        <v>32226</v>
      </c>
      <c r="M371" s="1">
        <v>27536</v>
      </c>
      <c r="N371" s="1">
        <v>59762</v>
      </c>
    </row>
    <row r="372" spans="1:14">
      <c r="A372" s="16" t="s">
        <v>18</v>
      </c>
      <c r="B372" s="1" t="s">
        <v>19</v>
      </c>
      <c r="C372" s="1">
        <v>20143</v>
      </c>
      <c r="D372" s="1">
        <v>47244</v>
      </c>
      <c r="E372" s="1">
        <v>67387</v>
      </c>
      <c r="F372" s="1">
        <v>20379</v>
      </c>
      <c r="G372" s="1">
        <v>25376</v>
      </c>
      <c r="H372" s="1">
        <v>45755</v>
      </c>
      <c r="I372" s="1">
        <v>233564</v>
      </c>
      <c r="J372" s="1">
        <v>444773</v>
      </c>
      <c r="K372" s="1">
        <v>678337</v>
      </c>
      <c r="L372" s="1">
        <v>10674</v>
      </c>
      <c r="M372" s="1">
        <v>2779</v>
      </c>
      <c r="N372" s="1">
        <v>13453</v>
      </c>
    </row>
    <row r="373" spans="1:14">
      <c r="A373" s="16"/>
      <c r="B373" s="1" t="s">
        <v>20</v>
      </c>
      <c r="C373" s="1">
        <v>6363</v>
      </c>
      <c r="D373" s="1">
        <v>6203</v>
      </c>
      <c r="E373" s="1">
        <v>12566</v>
      </c>
      <c r="F373" s="1">
        <v>6826</v>
      </c>
      <c r="G373" s="1">
        <v>8103</v>
      </c>
      <c r="H373" s="1">
        <v>14929</v>
      </c>
      <c r="I373" s="1">
        <v>142132</v>
      </c>
      <c r="J373" s="1">
        <v>118312</v>
      </c>
      <c r="K373" s="1">
        <v>260444</v>
      </c>
      <c r="L373" s="1">
        <v>87660</v>
      </c>
      <c r="M373" s="1">
        <v>58901</v>
      </c>
      <c r="N373" s="1">
        <v>146561</v>
      </c>
    </row>
    <row r="374" spans="1:14">
      <c r="A374" s="16"/>
      <c r="B374" s="1" t="s">
        <v>21</v>
      </c>
      <c r="C374" s="1">
        <v>3692</v>
      </c>
      <c r="D374" s="1">
        <v>3523</v>
      </c>
      <c r="E374" s="1">
        <v>7215</v>
      </c>
      <c r="F374" s="1">
        <v>13209</v>
      </c>
      <c r="G374" s="1">
        <v>14969</v>
      </c>
      <c r="H374" s="1">
        <v>28178</v>
      </c>
      <c r="I374" s="1">
        <v>148107</v>
      </c>
      <c r="J374" s="1">
        <v>156060</v>
      </c>
      <c r="K374" s="1">
        <v>304167</v>
      </c>
      <c r="L374" s="1">
        <v>108036</v>
      </c>
      <c r="M374" s="1">
        <v>94915</v>
      </c>
      <c r="N374" s="1">
        <v>202951</v>
      </c>
    </row>
    <row r="375" spans="1:14">
      <c r="A375" s="16" t="s">
        <v>22</v>
      </c>
      <c r="B375" s="1" t="s">
        <v>23</v>
      </c>
      <c r="C375" s="1">
        <v>6898</v>
      </c>
      <c r="D375" s="1">
        <v>6656</v>
      </c>
      <c r="E375" s="1">
        <v>13554</v>
      </c>
      <c r="F375" s="1">
        <v>4555</v>
      </c>
      <c r="G375" s="1">
        <v>4644</v>
      </c>
      <c r="H375" s="1">
        <v>9199</v>
      </c>
      <c r="I375" s="1">
        <v>412378</v>
      </c>
      <c r="J375" s="1">
        <v>370811</v>
      </c>
      <c r="K375" s="1">
        <v>783189</v>
      </c>
      <c r="L375" s="1">
        <v>183992</v>
      </c>
      <c r="M375" s="1">
        <v>74162</v>
      </c>
      <c r="N375" s="1">
        <v>258154</v>
      </c>
    </row>
    <row r="376" spans="1:14">
      <c r="A376" s="16"/>
      <c r="B376" s="1" t="s">
        <v>24</v>
      </c>
      <c r="C376" s="1">
        <v>6379</v>
      </c>
      <c r="D376" s="1">
        <v>6386</v>
      </c>
      <c r="E376" s="1">
        <v>12765</v>
      </c>
      <c r="F376" s="1">
        <v>5734</v>
      </c>
      <c r="G376" s="1">
        <v>5727</v>
      </c>
      <c r="H376" s="1">
        <v>11461</v>
      </c>
      <c r="I376" s="1">
        <v>329905</v>
      </c>
      <c r="J376" s="1">
        <v>265516</v>
      </c>
      <c r="K376" s="1">
        <v>595421</v>
      </c>
      <c r="L376" s="1">
        <v>324637</v>
      </c>
      <c r="M376" s="1">
        <v>256126</v>
      </c>
      <c r="N376" s="1">
        <v>580763</v>
      </c>
    </row>
    <row r="377" spans="1:14">
      <c r="A377" s="16" t="s">
        <v>22</v>
      </c>
      <c r="B377" s="1" t="s">
        <v>23</v>
      </c>
      <c r="C377" s="1">
        <v>6898</v>
      </c>
      <c r="D377" s="1">
        <v>6656</v>
      </c>
      <c r="E377" s="1">
        <v>13554</v>
      </c>
      <c r="F377" s="1">
        <v>4555</v>
      </c>
      <c r="G377" s="1">
        <v>4644</v>
      </c>
      <c r="H377" s="1">
        <v>9199</v>
      </c>
      <c r="I377" s="1">
        <v>412378</v>
      </c>
      <c r="J377" s="1">
        <v>370811</v>
      </c>
      <c r="K377" s="1">
        <v>783189</v>
      </c>
      <c r="L377" s="1">
        <v>183992</v>
      </c>
      <c r="M377" s="1">
        <v>74162</v>
      </c>
      <c r="N377" s="1">
        <v>258154</v>
      </c>
    </row>
    <row r="378" spans="1:14">
      <c r="A378" s="16"/>
      <c r="B378" s="1" t="s">
        <v>24</v>
      </c>
      <c r="C378" s="1">
        <v>6379</v>
      </c>
      <c r="D378" s="1">
        <v>6386</v>
      </c>
      <c r="E378" s="1">
        <v>12765</v>
      </c>
      <c r="F378" s="1">
        <v>5734</v>
      </c>
      <c r="G378" s="1">
        <v>5727</v>
      </c>
      <c r="H378" s="1">
        <v>11461</v>
      </c>
      <c r="I378" s="1">
        <v>329905</v>
      </c>
      <c r="J378" s="1">
        <v>265516</v>
      </c>
      <c r="K378" s="1">
        <v>595421</v>
      </c>
      <c r="L378" s="1">
        <v>324637</v>
      </c>
      <c r="M378" s="1">
        <v>256126</v>
      </c>
      <c r="N378" s="1">
        <v>580763</v>
      </c>
    </row>
    <row r="379" spans="1:14">
      <c r="A379" s="16" t="s">
        <v>11</v>
      </c>
      <c r="B379" s="16"/>
      <c r="C379" s="1">
        <v>13277</v>
      </c>
      <c r="D379" s="1">
        <v>13042</v>
      </c>
      <c r="E379" s="1">
        <v>26319</v>
      </c>
      <c r="F379" s="1">
        <v>10289</v>
      </c>
      <c r="G379" s="1">
        <v>10371</v>
      </c>
      <c r="H379" s="1">
        <v>20660</v>
      </c>
      <c r="I379" s="1">
        <v>742283</v>
      </c>
      <c r="J379" s="1">
        <v>636327</v>
      </c>
      <c r="K379" s="1">
        <v>1378610</v>
      </c>
      <c r="L379" s="1">
        <v>508629</v>
      </c>
      <c r="M379" s="1">
        <v>330288</v>
      </c>
      <c r="N379" s="1">
        <v>838917</v>
      </c>
    </row>
    <row r="381" spans="1:14">
      <c r="A381" s="3" t="s">
        <v>25</v>
      </c>
    </row>
    <row r="382" spans="1:14">
      <c r="A382" s="17" t="s">
        <v>44</v>
      </c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 t="s">
        <v>1</v>
      </c>
      <c r="N382" s="17"/>
    </row>
    <row r="383" spans="1:1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 t="s">
        <v>2</v>
      </c>
      <c r="N383" s="17"/>
    </row>
    <row r="384" spans="1:14">
      <c r="A384" s="16" t="s">
        <v>3</v>
      </c>
      <c r="B384" s="16" t="s">
        <v>4</v>
      </c>
      <c r="C384" s="16" t="s">
        <v>5</v>
      </c>
      <c r="D384" s="16"/>
      <c r="E384" s="16"/>
      <c r="F384" s="16"/>
      <c r="G384" s="16"/>
      <c r="H384" s="16"/>
      <c r="I384" s="16" t="s">
        <v>6</v>
      </c>
      <c r="J384" s="16"/>
      <c r="K384" s="16"/>
      <c r="L384" s="16"/>
      <c r="M384" s="16"/>
      <c r="N384" s="16"/>
    </row>
    <row r="385" spans="1:18">
      <c r="A385" s="16"/>
      <c r="B385" s="16"/>
      <c r="C385" s="16" t="s">
        <v>7</v>
      </c>
      <c r="D385" s="16"/>
      <c r="E385" s="16"/>
      <c r="F385" s="16" t="s">
        <v>8</v>
      </c>
      <c r="G385" s="16"/>
      <c r="H385" s="16"/>
      <c r="I385" s="16" t="s">
        <v>7</v>
      </c>
      <c r="J385" s="16"/>
      <c r="K385" s="16"/>
      <c r="L385" s="16" t="s">
        <v>8</v>
      </c>
      <c r="M385" s="16"/>
      <c r="N385" s="16"/>
    </row>
    <row r="386" spans="1:18">
      <c r="A386" s="16"/>
      <c r="B386" s="16"/>
      <c r="C386" s="1" t="s">
        <v>9</v>
      </c>
      <c r="D386" s="1" t="s">
        <v>10</v>
      </c>
      <c r="E386" s="1" t="s">
        <v>11</v>
      </c>
      <c r="F386" s="1" t="s">
        <v>9</v>
      </c>
      <c r="G386" s="1" t="s">
        <v>10</v>
      </c>
      <c r="H386" s="1" t="s">
        <v>11</v>
      </c>
      <c r="I386" s="1" t="s">
        <v>9</v>
      </c>
      <c r="J386" s="1" t="s">
        <v>10</v>
      </c>
      <c r="K386" s="1" t="s">
        <v>11</v>
      </c>
      <c r="L386" s="1" t="s">
        <v>9</v>
      </c>
      <c r="M386" s="1" t="s">
        <v>10</v>
      </c>
      <c r="N386" s="1" t="s">
        <v>11</v>
      </c>
      <c r="P386" s="7">
        <v>1109607</v>
      </c>
      <c r="Q386" s="7">
        <v>666412</v>
      </c>
      <c r="R386" s="7">
        <v>632992</v>
      </c>
    </row>
    <row r="387" spans="1:18">
      <c r="A387" s="16" t="s">
        <v>12</v>
      </c>
      <c r="B387" s="1" t="s">
        <v>14</v>
      </c>
      <c r="C387" s="1">
        <v>25649</v>
      </c>
      <c r="D387" s="1">
        <v>25705</v>
      </c>
      <c r="E387" s="1">
        <v>51354</v>
      </c>
      <c r="F387" s="1">
        <v>11152</v>
      </c>
      <c r="G387" s="1">
        <v>11421</v>
      </c>
      <c r="H387" s="1">
        <v>22573</v>
      </c>
      <c r="I387" s="1">
        <v>587585</v>
      </c>
      <c r="J387" s="1">
        <v>522022</v>
      </c>
      <c r="K387" s="1">
        <v>1109607</v>
      </c>
      <c r="L387" s="1">
        <v>55991</v>
      </c>
      <c r="M387" s="1">
        <v>106420</v>
      </c>
      <c r="N387" s="1">
        <v>162411</v>
      </c>
      <c r="P387" s="7">
        <v>1095782</v>
      </c>
      <c r="Q387" s="7">
        <v>290268</v>
      </c>
      <c r="R387" s="7">
        <v>778250</v>
      </c>
    </row>
    <row r="388" spans="1:18">
      <c r="A388" s="16"/>
      <c r="B388" s="1" t="s">
        <v>16</v>
      </c>
      <c r="C388" s="1">
        <v>36438</v>
      </c>
      <c r="D388" s="1">
        <v>36536</v>
      </c>
      <c r="E388" s="1">
        <v>72974</v>
      </c>
      <c r="F388" s="1">
        <v>9254</v>
      </c>
      <c r="G388" s="1">
        <v>10173</v>
      </c>
      <c r="H388" s="1">
        <v>19427</v>
      </c>
      <c r="I388" s="1">
        <v>563910</v>
      </c>
      <c r="J388" s="1">
        <v>531872</v>
      </c>
      <c r="K388" s="1">
        <v>1095782</v>
      </c>
      <c r="L388" s="1">
        <v>35994</v>
      </c>
      <c r="M388" s="1">
        <v>26055</v>
      </c>
      <c r="N388" s="1">
        <v>62049</v>
      </c>
      <c r="P388" s="7">
        <v>320114</v>
      </c>
      <c r="Q388" s="7">
        <v>309137</v>
      </c>
      <c r="R388">
        <f>SUM(R386:R387)</f>
        <v>1411242</v>
      </c>
    </row>
    <row r="389" spans="1:18">
      <c r="A389" s="16"/>
      <c r="B389" s="1" t="s">
        <v>13</v>
      </c>
      <c r="C389" s="1">
        <v>9737</v>
      </c>
      <c r="D389" s="1">
        <v>9737</v>
      </c>
      <c r="E389" s="1">
        <v>19474</v>
      </c>
      <c r="F389" s="1">
        <v>0</v>
      </c>
      <c r="G389" s="1">
        <v>0</v>
      </c>
      <c r="H389" s="1">
        <v>0</v>
      </c>
      <c r="I389" s="1">
        <v>161940</v>
      </c>
      <c r="J389" s="1">
        <v>158174</v>
      </c>
      <c r="K389" s="1">
        <v>320114</v>
      </c>
      <c r="L389" s="1">
        <v>0</v>
      </c>
      <c r="M389" s="1">
        <v>0</v>
      </c>
      <c r="N389" s="1">
        <v>0</v>
      </c>
      <c r="P389" s="7">
        <v>460059</v>
      </c>
      <c r="Q389">
        <f>SUM(Q386:Q388)</f>
        <v>1265817</v>
      </c>
    </row>
    <row r="390" spans="1:18">
      <c r="A390" s="16"/>
      <c r="B390" s="1" t="s">
        <v>15</v>
      </c>
      <c r="C390" s="1">
        <v>9524</v>
      </c>
      <c r="D390" s="1">
        <v>9577</v>
      </c>
      <c r="E390" s="1">
        <v>19101</v>
      </c>
      <c r="F390" s="1">
        <v>2994</v>
      </c>
      <c r="G390" s="1">
        <v>2863</v>
      </c>
      <c r="H390" s="1">
        <v>5857</v>
      </c>
      <c r="I390" s="1">
        <v>228345</v>
      </c>
      <c r="J390" s="1">
        <v>231714</v>
      </c>
      <c r="K390" s="1">
        <v>460059</v>
      </c>
      <c r="L390" s="1">
        <v>61005</v>
      </c>
      <c r="M390" s="1">
        <v>50009</v>
      </c>
      <c r="N390" s="1">
        <v>111014</v>
      </c>
      <c r="P390" s="7">
        <v>1044452</v>
      </c>
    </row>
    <row r="391" spans="1:18">
      <c r="A391" s="16"/>
      <c r="B391" s="1" t="s">
        <v>17</v>
      </c>
      <c r="C391" s="1">
        <v>20256</v>
      </c>
      <c r="D391" s="1">
        <v>44339</v>
      </c>
      <c r="E391" s="1">
        <v>64595</v>
      </c>
      <c r="F391" s="1">
        <v>24648</v>
      </c>
      <c r="G391" s="1">
        <v>32729</v>
      </c>
      <c r="H391" s="1">
        <v>57377</v>
      </c>
      <c r="I391" s="1">
        <v>275817</v>
      </c>
      <c r="J391" s="1">
        <v>768635</v>
      </c>
      <c r="K391" s="1">
        <v>1044452</v>
      </c>
      <c r="L391" s="1">
        <v>70661</v>
      </c>
      <c r="M391" s="1">
        <v>174929</v>
      </c>
      <c r="N391" s="1">
        <v>245590</v>
      </c>
      <c r="P391">
        <f>SUM(P386:P390)</f>
        <v>4030014</v>
      </c>
    </row>
    <row r="392" spans="1:18">
      <c r="A392" s="16" t="s">
        <v>18</v>
      </c>
      <c r="B392" s="1" t="s">
        <v>19</v>
      </c>
      <c r="C392" s="1">
        <v>20107</v>
      </c>
      <c r="D392" s="1">
        <v>42891</v>
      </c>
      <c r="E392" s="1">
        <v>62998</v>
      </c>
      <c r="F392" s="1">
        <v>26817</v>
      </c>
      <c r="G392" s="1">
        <v>13361</v>
      </c>
      <c r="H392" s="1">
        <v>40178</v>
      </c>
      <c r="I392" s="1">
        <v>209143</v>
      </c>
      <c r="J392" s="1">
        <v>457269</v>
      </c>
      <c r="K392" s="1">
        <v>666412</v>
      </c>
      <c r="L392" s="1">
        <v>4268</v>
      </c>
      <c r="M392" s="1">
        <v>24067</v>
      </c>
      <c r="N392" s="1">
        <v>28335</v>
      </c>
    </row>
    <row r="393" spans="1:18">
      <c r="A393" s="16"/>
      <c r="B393" s="1" t="s">
        <v>20</v>
      </c>
      <c r="C393" s="1">
        <v>6268</v>
      </c>
      <c r="D393" s="1">
        <v>6388</v>
      </c>
      <c r="E393" s="1">
        <v>12656</v>
      </c>
      <c r="F393" s="1">
        <v>6927</v>
      </c>
      <c r="G393" s="1">
        <v>7537</v>
      </c>
      <c r="H393" s="1">
        <v>14464</v>
      </c>
      <c r="I393" s="1">
        <v>171266</v>
      </c>
      <c r="J393" s="1">
        <v>119002</v>
      </c>
      <c r="K393" s="1">
        <v>290268</v>
      </c>
      <c r="L393" s="1">
        <v>94676</v>
      </c>
      <c r="M393" s="1">
        <v>50581</v>
      </c>
      <c r="N393" s="1">
        <v>145257</v>
      </c>
    </row>
    <row r="394" spans="1:18">
      <c r="A394" s="16"/>
      <c r="B394" s="1" t="s">
        <v>21</v>
      </c>
      <c r="C394" s="1">
        <v>5686</v>
      </c>
      <c r="D394" s="1">
        <v>5771</v>
      </c>
      <c r="E394" s="1">
        <v>11457</v>
      </c>
      <c r="F394" s="1">
        <v>11349</v>
      </c>
      <c r="G394" s="1">
        <v>12657</v>
      </c>
      <c r="H394" s="1">
        <v>24006</v>
      </c>
      <c r="I394" s="1">
        <v>166762</v>
      </c>
      <c r="J394" s="1">
        <v>142375</v>
      </c>
      <c r="K394" s="1">
        <v>309137</v>
      </c>
      <c r="L394" s="1">
        <v>101504</v>
      </c>
      <c r="M394" s="1">
        <v>108476</v>
      </c>
      <c r="N394" s="1">
        <v>209980</v>
      </c>
    </row>
    <row r="395" spans="1:18">
      <c r="A395" s="16" t="s">
        <v>22</v>
      </c>
      <c r="B395" s="1" t="s">
        <v>24</v>
      </c>
      <c r="C395" s="1">
        <v>6258</v>
      </c>
      <c r="D395" s="1">
        <v>6256</v>
      </c>
      <c r="E395" s="1">
        <v>12514</v>
      </c>
      <c r="F395" s="1">
        <v>5855</v>
      </c>
      <c r="G395" s="1">
        <v>5857</v>
      </c>
      <c r="H395" s="1">
        <v>11712</v>
      </c>
      <c r="I395" s="1">
        <v>354089</v>
      </c>
      <c r="J395" s="1">
        <v>278903</v>
      </c>
      <c r="K395" s="1">
        <v>632992</v>
      </c>
      <c r="L395" s="1">
        <v>348471</v>
      </c>
      <c r="M395" s="1">
        <v>269040</v>
      </c>
      <c r="N395" s="1">
        <v>617511</v>
      </c>
    </row>
    <row r="396" spans="1:18">
      <c r="A396" s="16"/>
      <c r="B396" s="1" t="s">
        <v>23</v>
      </c>
      <c r="C396" s="1">
        <v>6033</v>
      </c>
      <c r="D396" s="1">
        <v>6059</v>
      </c>
      <c r="E396" s="1">
        <v>12092</v>
      </c>
      <c r="F396" s="1">
        <v>5297</v>
      </c>
      <c r="G396" s="1">
        <v>5219</v>
      </c>
      <c r="H396" s="1">
        <v>10516</v>
      </c>
      <c r="I396" s="1">
        <v>389633</v>
      </c>
      <c r="J396" s="1">
        <v>388617</v>
      </c>
      <c r="K396" s="1">
        <v>778250</v>
      </c>
      <c r="L396" s="1">
        <v>173844</v>
      </c>
      <c r="M396" s="1">
        <v>77723</v>
      </c>
      <c r="N396" s="1">
        <v>251567</v>
      </c>
    </row>
    <row r="397" spans="1:18">
      <c r="A397" s="16" t="s">
        <v>22</v>
      </c>
      <c r="B397" s="1" t="s">
        <v>24</v>
      </c>
      <c r="C397" s="1">
        <v>6258</v>
      </c>
      <c r="D397" s="1">
        <v>6256</v>
      </c>
      <c r="E397" s="1">
        <v>12514</v>
      </c>
      <c r="F397" s="1">
        <v>5855</v>
      </c>
      <c r="G397" s="1">
        <v>5857</v>
      </c>
      <c r="H397" s="1">
        <v>11712</v>
      </c>
      <c r="I397" s="1">
        <v>354089</v>
      </c>
      <c r="J397" s="1">
        <v>278903</v>
      </c>
      <c r="K397" s="1">
        <v>632992</v>
      </c>
      <c r="L397" s="1">
        <v>348471</v>
      </c>
      <c r="M397" s="1">
        <v>269040</v>
      </c>
      <c r="N397" s="1">
        <v>617511</v>
      </c>
    </row>
    <row r="398" spans="1:18">
      <c r="A398" s="16"/>
      <c r="B398" s="1" t="s">
        <v>23</v>
      </c>
      <c r="C398" s="1">
        <v>6033</v>
      </c>
      <c r="D398" s="1">
        <v>6059</v>
      </c>
      <c r="E398" s="1">
        <v>12092</v>
      </c>
      <c r="F398" s="1">
        <v>5297</v>
      </c>
      <c r="G398" s="1">
        <v>5219</v>
      </c>
      <c r="H398" s="1">
        <v>10516</v>
      </c>
      <c r="I398" s="1">
        <v>389633</v>
      </c>
      <c r="J398" s="1">
        <v>388617</v>
      </c>
      <c r="K398" s="1">
        <v>778250</v>
      </c>
      <c r="L398" s="1">
        <v>173844</v>
      </c>
      <c r="M398" s="1">
        <v>77723</v>
      </c>
      <c r="N398" s="1">
        <v>251567</v>
      </c>
    </row>
    <row r="399" spans="1:18">
      <c r="A399" s="16" t="s">
        <v>11</v>
      </c>
      <c r="B399" s="16"/>
      <c r="C399" s="1">
        <v>12291</v>
      </c>
      <c r="D399" s="1">
        <v>12315</v>
      </c>
      <c r="E399" s="1">
        <v>24606</v>
      </c>
      <c r="F399" s="1">
        <v>11152</v>
      </c>
      <c r="G399" s="1">
        <v>11076</v>
      </c>
      <c r="H399" s="1">
        <v>22228</v>
      </c>
      <c r="I399" s="1">
        <v>743722</v>
      </c>
      <c r="J399" s="1">
        <v>667520</v>
      </c>
      <c r="K399" s="1">
        <v>1411242</v>
      </c>
      <c r="L399" s="1">
        <v>522315</v>
      </c>
      <c r="M399" s="1">
        <v>346763</v>
      </c>
      <c r="N399" s="1">
        <v>869078</v>
      </c>
    </row>
    <row r="400" spans="1:18">
      <c r="A400" s="3"/>
    </row>
    <row r="401" spans="1:1">
      <c r="A401" s="3" t="s">
        <v>25</v>
      </c>
    </row>
  </sheetData>
  <mergeCells count="320">
    <mergeCell ref="L5:N5"/>
    <mergeCell ref="A7:A11"/>
    <mergeCell ref="A12:A14"/>
    <mergeCell ref="A15:A16"/>
    <mergeCell ref="A17:A18"/>
    <mergeCell ref="A19:B19"/>
    <mergeCell ref="A2:L3"/>
    <mergeCell ref="M2:N2"/>
    <mergeCell ref="M3:N3"/>
    <mergeCell ref="A4:A6"/>
    <mergeCell ref="B4:B6"/>
    <mergeCell ref="C4:H4"/>
    <mergeCell ref="I4:N4"/>
    <mergeCell ref="C5:E5"/>
    <mergeCell ref="F5:H5"/>
    <mergeCell ref="I5:K5"/>
    <mergeCell ref="L25:N25"/>
    <mergeCell ref="A27:A31"/>
    <mergeCell ref="A32:A34"/>
    <mergeCell ref="A35:A36"/>
    <mergeCell ref="A37:A38"/>
    <mergeCell ref="A39:B39"/>
    <mergeCell ref="A22:L23"/>
    <mergeCell ref="M22:N22"/>
    <mergeCell ref="M23:N23"/>
    <mergeCell ref="A24:A26"/>
    <mergeCell ref="B24:B26"/>
    <mergeCell ref="C24:H24"/>
    <mergeCell ref="I24:N24"/>
    <mergeCell ref="C25:E25"/>
    <mergeCell ref="F25:H25"/>
    <mergeCell ref="I25:K25"/>
    <mergeCell ref="L45:N45"/>
    <mergeCell ref="A47:A51"/>
    <mergeCell ref="A52:A54"/>
    <mergeCell ref="A55:A56"/>
    <mergeCell ref="A57:A58"/>
    <mergeCell ref="A59:B59"/>
    <mergeCell ref="A42:L43"/>
    <mergeCell ref="M42:N42"/>
    <mergeCell ref="M43:N43"/>
    <mergeCell ref="A44:A46"/>
    <mergeCell ref="B44:B46"/>
    <mergeCell ref="C44:H44"/>
    <mergeCell ref="I44:N44"/>
    <mergeCell ref="C45:E45"/>
    <mergeCell ref="F45:H45"/>
    <mergeCell ref="I45:K45"/>
    <mergeCell ref="L65:N65"/>
    <mergeCell ref="A67:A71"/>
    <mergeCell ref="A72:A74"/>
    <mergeCell ref="A75:A76"/>
    <mergeCell ref="A77:A78"/>
    <mergeCell ref="A79:B79"/>
    <mergeCell ref="A62:L63"/>
    <mergeCell ref="M62:N62"/>
    <mergeCell ref="M63:N63"/>
    <mergeCell ref="A64:A66"/>
    <mergeCell ref="B64:B66"/>
    <mergeCell ref="C64:H64"/>
    <mergeCell ref="I64:N64"/>
    <mergeCell ref="C65:E65"/>
    <mergeCell ref="F65:H65"/>
    <mergeCell ref="I65:K65"/>
    <mergeCell ref="L85:N85"/>
    <mergeCell ref="A87:A91"/>
    <mergeCell ref="A92:A94"/>
    <mergeCell ref="A95:A96"/>
    <mergeCell ref="A97:A98"/>
    <mergeCell ref="A99:B99"/>
    <mergeCell ref="A82:L83"/>
    <mergeCell ref="M82:N82"/>
    <mergeCell ref="M83:N83"/>
    <mergeCell ref="A84:A86"/>
    <mergeCell ref="B84:B86"/>
    <mergeCell ref="C84:H84"/>
    <mergeCell ref="I84:N84"/>
    <mergeCell ref="C85:E85"/>
    <mergeCell ref="F85:H85"/>
    <mergeCell ref="I85:K85"/>
    <mergeCell ref="L105:N105"/>
    <mergeCell ref="A107:A111"/>
    <mergeCell ref="A112:A114"/>
    <mergeCell ref="A115:A116"/>
    <mergeCell ref="A117:A118"/>
    <mergeCell ref="A119:B119"/>
    <mergeCell ref="A102:L103"/>
    <mergeCell ref="M102:N102"/>
    <mergeCell ref="M103:N103"/>
    <mergeCell ref="A104:A106"/>
    <mergeCell ref="B104:B106"/>
    <mergeCell ref="C104:H104"/>
    <mergeCell ref="I104:N104"/>
    <mergeCell ref="C105:E105"/>
    <mergeCell ref="F105:H105"/>
    <mergeCell ref="I105:K105"/>
    <mergeCell ref="L125:N125"/>
    <mergeCell ref="A127:A131"/>
    <mergeCell ref="A132:A134"/>
    <mergeCell ref="A135:A136"/>
    <mergeCell ref="A137:A138"/>
    <mergeCell ref="A139:B139"/>
    <mergeCell ref="A122:L123"/>
    <mergeCell ref="M122:N122"/>
    <mergeCell ref="M123:N123"/>
    <mergeCell ref="A124:A126"/>
    <mergeCell ref="B124:B126"/>
    <mergeCell ref="C124:H124"/>
    <mergeCell ref="I124:N124"/>
    <mergeCell ref="C125:E125"/>
    <mergeCell ref="F125:H125"/>
    <mergeCell ref="I125:K125"/>
    <mergeCell ref="L145:N145"/>
    <mergeCell ref="A147:A151"/>
    <mergeCell ref="A152:A154"/>
    <mergeCell ref="A155:A156"/>
    <mergeCell ref="A157:A158"/>
    <mergeCell ref="A159:B159"/>
    <mergeCell ref="A142:L143"/>
    <mergeCell ref="M142:N142"/>
    <mergeCell ref="M143:N143"/>
    <mergeCell ref="A144:A146"/>
    <mergeCell ref="B144:B146"/>
    <mergeCell ref="C144:H144"/>
    <mergeCell ref="I144:N144"/>
    <mergeCell ref="C145:E145"/>
    <mergeCell ref="F145:H145"/>
    <mergeCell ref="I145:K145"/>
    <mergeCell ref="L165:N165"/>
    <mergeCell ref="A167:A171"/>
    <mergeCell ref="A172:A174"/>
    <mergeCell ref="A175:A176"/>
    <mergeCell ref="A177:A178"/>
    <mergeCell ref="A179:B179"/>
    <mergeCell ref="A162:L163"/>
    <mergeCell ref="M162:N162"/>
    <mergeCell ref="M163:N163"/>
    <mergeCell ref="A164:A166"/>
    <mergeCell ref="B164:B166"/>
    <mergeCell ref="C164:H164"/>
    <mergeCell ref="I164:N164"/>
    <mergeCell ref="C165:E165"/>
    <mergeCell ref="F165:H165"/>
    <mergeCell ref="I165:K165"/>
    <mergeCell ref="L185:N185"/>
    <mergeCell ref="A187:A191"/>
    <mergeCell ref="A192:A194"/>
    <mergeCell ref="A195:A196"/>
    <mergeCell ref="A197:A198"/>
    <mergeCell ref="A199:B199"/>
    <mergeCell ref="A182:L183"/>
    <mergeCell ref="M182:N182"/>
    <mergeCell ref="M183:N183"/>
    <mergeCell ref="A184:A186"/>
    <mergeCell ref="B184:B186"/>
    <mergeCell ref="C184:H184"/>
    <mergeCell ref="I184:N184"/>
    <mergeCell ref="C185:E185"/>
    <mergeCell ref="F185:H185"/>
    <mergeCell ref="I185:K185"/>
    <mergeCell ref="L205:N205"/>
    <mergeCell ref="A207:A211"/>
    <mergeCell ref="A212:A214"/>
    <mergeCell ref="A215:A216"/>
    <mergeCell ref="A217:A218"/>
    <mergeCell ref="A219:B219"/>
    <mergeCell ref="A202:L203"/>
    <mergeCell ref="M202:N202"/>
    <mergeCell ref="M203:N203"/>
    <mergeCell ref="A204:A206"/>
    <mergeCell ref="B204:B206"/>
    <mergeCell ref="C204:H204"/>
    <mergeCell ref="I204:N204"/>
    <mergeCell ref="C205:E205"/>
    <mergeCell ref="F205:H205"/>
    <mergeCell ref="I205:K205"/>
    <mergeCell ref="L225:N225"/>
    <mergeCell ref="A227:A231"/>
    <mergeCell ref="A232:A234"/>
    <mergeCell ref="A235:A236"/>
    <mergeCell ref="A237:A238"/>
    <mergeCell ref="A239:B239"/>
    <mergeCell ref="A222:L223"/>
    <mergeCell ref="M222:N222"/>
    <mergeCell ref="M223:N223"/>
    <mergeCell ref="A224:A226"/>
    <mergeCell ref="B224:B226"/>
    <mergeCell ref="C224:H224"/>
    <mergeCell ref="I224:N224"/>
    <mergeCell ref="C225:E225"/>
    <mergeCell ref="F225:H225"/>
    <mergeCell ref="I225:K225"/>
    <mergeCell ref="L245:N245"/>
    <mergeCell ref="A247:A251"/>
    <mergeCell ref="A252:A254"/>
    <mergeCell ref="A255:A256"/>
    <mergeCell ref="A257:A258"/>
    <mergeCell ref="A259:B259"/>
    <mergeCell ref="A242:L243"/>
    <mergeCell ref="M242:N242"/>
    <mergeCell ref="M243:N243"/>
    <mergeCell ref="A244:A246"/>
    <mergeCell ref="B244:B246"/>
    <mergeCell ref="C244:H244"/>
    <mergeCell ref="I244:N244"/>
    <mergeCell ref="C245:E245"/>
    <mergeCell ref="F245:H245"/>
    <mergeCell ref="I245:K245"/>
    <mergeCell ref="L265:N265"/>
    <mergeCell ref="A267:A271"/>
    <mergeCell ref="A272:A274"/>
    <mergeCell ref="A275:A276"/>
    <mergeCell ref="A277:A278"/>
    <mergeCell ref="A279:B279"/>
    <mergeCell ref="A262:L263"/>
    <mergeCell ref="M262:N262"/>
    <mergeCell ref="M263:N263"/>
    <mergeCell ref="A264:A266"/>
    <mergeCell ref="B264:B266"/>
    <mergeCell ref="C264:H264"/>
    <mergeCell ref="I264:N264"/>
    <mergeCell ref="C265:E265"/>
    <mergeCell ref="F265:H265"/>
    <mergeCell ref="I265:K265"/>
    <mergeCell ref="L285:N285"/>
    <mergeCell ref="A287:A291"/>
    <mergeCell ref="A292:A294"/>
    <mergeCell ref="A295:A296"/>
    <mergeCell ref="A297:A298"/>
    <mergeCell ref="A299:B299"/>
    <mergeCell ref="A282:L283"/>
    <mergeCell ref="M282:N282"/>
    <mergeCell ref="M283:N283"/>
    <mergeCell ref="A284:A286"/>
    <mergeCell ref="B284:B286"/>
    <mergeCell ref="C284:H284"/>
    <mergeCell ref="I284:N284"/>
    <mergeCell ref="C285:E285"/>
    <mergeCell ref="F285:H285"/>
    <mergeCell ref="I285:K285"/>
    <mergeCell ref="L305:N305"/>
    <mergeCell ref="A307:A311"/>
    <mergeCell ref="A312:A314"/>
    <mergeCell ref="A315:A316"/>
    <mergeCell ref="A317:A318"/>
    <mergeCell ref="A319:B319"/>
    <mergeCell ref="A302:L303"/>
    <mergeCell ref="M302:N302"/>
    <mergeCell ref="M303:N303"/>
    <mergeCell ref="A304:A306"/>
    <mergeCell ref="B304:B306"/>
    <mergeCell ref="C304:H304"/>
    <mergeCell ref="I304:N304"/>
    <mergeCell ref="C305:E305"/>
    <mergeCell ref="F305:H305"/>
    <mergeCell ref="I305:K305"/>
    <mergeCell ref="L325:N325"/>
    <mergeCell ref="A327:A331"/>
    <mergeCell ref="A332:A334"/>
    <mergeCell ref="A335:A336"/>
    <mergeCell ref="A337:A338"/>
    <mergeCell ref="A339:B339"/>
    <mergeCell ref="A322:L323"/>
    <mergeCell ref="M322:N322"/>
    <mergeCell ref="M323:N323"/>
    <mergeCell ref="A324:A326"/>
    <mergeCell ref="B324:B326"/>
    <mergeCell ref="C324:H324"/>
    <mergeCell ref="I324:N324"/>
    <mergeCell ref="C325:E325"/>
    <mergeCell ref="F325:H325"/>
    <mergeCell ref="I325:K325"/>
    <mergeCell ref="L345:N345"/>
    <mergeCell ref="A347:A351"/>
    <mergeCell ref="A352:A354"/>
    <mergeCell ref="A355:A356"/>
    <mergeCell ref="A357:A358"/>
    <mergeCell ref="A359:B359"/>
    <mergeCell ref="A342:L343"/>
    <mergeCell ref="M342:N342"/>
    <mergeCell ref="M343:N343"/>
    <mergeCell ref="A344:A346"/>
    <mergeCell ref="B344:B346"/>
    <mergeCell ref="C344:H344"/>
    <mergeCell ref="I344:N344"/>
    <mergeCell ref="C345:E345"/>
    <mergeCell ref="F345:H345"/>
    <mergeCell ref="I345:K345"/>
    <mergeCell ref="L365:N365"/>
    <mergeCell ref="A367:A371"/>
    <mergeCell ref="A372:A374"/>
    <mergeCell ref="A375:A376"/>
    <mergeCell ref="A377:A378"/>
    <mergeCell ref="A379:B379"/>
    <mergeCell ref="A362:L363"/>
    <mergeCell ref="M362:N362"/>
    <mergeCell ref="M363:N363"/>
    <mergeCell ref="A364:A366"/>
    <mergeCell ref="B364:B366"/>
    <mergeCell ref="C364:H364"/>
    <mergeCell ref="I364:N364"/>
    <mergeCell ref="C365:E365"/>
    <mergeCell ref="F365:H365"/>
    <mergeCell ref="I365:K365"/>
    <mergeCell ref="L385:N385"/>
    <mergeCell ref="A387:A391"/>
    <mergeCell ref="A392:A394"/>
    <mergeCell ref="A395:A396"/>
    <mergeCell ref="A397:A398"/>
    <mergeCell ref="A399:B399"/>
    <mergeCell ref="A382:L383"/>
    <mergeCell ref="M382:N382"/>
    <mergeCell ref="M383:N383"/>
    <mergeCell ref="A384:A386"/>
    <mergeCell ref="B384:B386"/>
    <mergeCell ref="C384:H384"/>
    <mergeCell ref="I384:N384"/>
    <mergeCell ref="C385:E385"/>
    <mergeCell ref="F385:H385"/>
    <mergeCell ref="I385:K385"/>
  </mergeCells>
  <phoneticPr fontId="20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47625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A2" sqref="A2:V21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2" t="s">
        <v>51</v>
      </c>
      <c r="B2" s="4" t="s">
        <v>48</v>
      </c>
      <c r="C2" s="2">
        <v>51354</v>
      </c>
      <c r="D2" s="2">
        <v>37038</v>
      </c>
      <c r="E2" s="2">
        <v>18629</v>
      </c>
      <c r="F2" s="2">
        <v>18909</v>
      </c>
      <c r="G2" s="2">
        <v>49462</v>
      </c>
      <c r="H2" s="2">
        <v>15331</v>
      </c>
      <c r="I2" s="2">
        <v>16831</v>
      </c>
      <c r="J2" s="2">
        <v>45349</v>
      </c>
      <c r="K2" s="2">
        <v>15799</v>
      </c>
      <c r="L2" s="2">
        <v>14001</v>
      </c>
      <c r="M2" s="2">
        <v>46326</v>
      </c>
      <c r="N2" s="2">
        <v>14052</v>
      </c>
      <c r="O2" s="2">
        <v>14195</v>
      </c>
      <c r="P2" s="2">
        <v>17233</v>
      </c>
      <c r="Q2" s="2">
        <v>14278</v>
      </c>
      <c r="R2" s="2">
        <v>14248</v>
      </c>
      <c r="S2" s="2">
        <v>14602</v>
      </c>
      <c r="T2" s="2">
        <v>16716</v>
      </c>
      <c r="U2" s="2">
        <v>11467</v>
      </c>
      <c r="V2" s="2">
        <v>14312</v>
      </c>
    </row>
    <row r="3" spans="1:22">
      <c r="A3" s="2" t="s">
        <v>14</v>
      </c>
      <c r="B3" s="4" t="s">
        <v>47</v>
      </c>
      <c r="C3" s="2">
        <v>72974</v>
      </c>
      <c r="D3" s="2">
        <v>19474</v>
      </c>
      <c r="E3" s="2">
        <v>49083</v>
      </c>
      <c r="F3" s="2">
        <v>49322</v>
      </c>
      <c r="G3" s="2">
        <v>18787</v>
      </c>
      <c r="H3" s="2">
        <v>17435</v>
      </c>
      <c r="I3" s="2">
        <v>17790</v>
      </c>
      <c r="J3" s="2">
        <v>17972</v>
      </c>
      <c r="K3" s="2">
        <v>47253</v>
      </c>
      <c r="L3" s="2">
        <v>47284</v>
      </c>
      <c r="M3" s="2">
        <v>13891</v>
      </c>
      <c r="N3" s="2">
        <v>46028</v>
      </c>
      <c r="O3" s="2">
        <v>46175</v>
      </c>
      <c r="P3" s="2">
        <v>62175</v>
      </c>
      <c r="Q3" s="2">
        <v>44676</v>
      </c>
      <c r="R3" s="2">
        <v>44179</v>
      </c>
      <c r="S3" s="2">
        <v>50145</v>
      </c>
      <c r="T3" s="2">
        <v>63488</v>
      </c>
      <c r="U3" s="2">
        <v>38343</v>
      </c>
      <c r="V3" s="2">
        <v>42759</v>
      </c>
    </row>
    <row r="4" spans="1:22">
      <c r="A4" s="2" t="s">
        <v>52</v>
      </c>
      <c r="B4" s="4" t="s">
        <v>47</v>
      </c>
      <c r="C4" s="2">
        <v>19474</v>
      </c>
      <c r="D4" s="2">
        <v>50233</v>
      </c>
      <c r="E4" s="2">
        <v>18988</v>
      </c>
      <c r="F4" s="2">
        <v>15835</v>
      </c>
      <c r="G4" s="2">
        <v>18593</v>
      </c>
      <c r="H4" s="2">
        <v>64520</v>
      </c>
      <c r="I4" s="2">
        <v>63636</v>
      </c>
      <c r="J4" s="2">
        <v>63775</v>
      </c>
      <c r="K4" s="2">
        <v>17972</v>
      </c>
      <c r="L4" s="2">
        <v>17442</v>
      </c>
      <c r="M4" s="2">
        <v>17442</v>
      </c>
      <c r="N4" s="2">
        <v>63621</v>
      </c>
      <c r="O4" s="2">
        <v>17294</v>
      </c>
      <c r="P4" s="2">
        <v>11983</v>
      </c>
      <c r="Q4" s="2">
        <v>17271</v>
      </c>
      <c r="R4" s="2">
        <v>54795</v>
      </c>
      <c r="S4" s="2">
        <v>43345</v>
      </c>
      <c r="T4" s="2">
        <v>51543</v>
      </c>
      <c r="U4" s="2">
        <v>16733</v>
      </c>
      <c r="V4" s="2">
        <v>16820</v>
      </c>
    </row>
    <row r="5" spans="1:22">
      <c r="A5" s="2" t="s">
        <v>53</v>
      </c>
      <c r="B5" s="4" t="s">
        <v>47</v>
      </c>
      <c r="C5" s="2">
        <v>19101</v>
      </c>
      <c r="D5" s="2">
        <v>18712</v>
      </c>
      <c r="E5" s="2">
        <v>68505</v>
      </c>
      <c r="F5" s="2">
        <v>68915</v>
      </c>
      <c r="G5" s="2">
        <v>64987</v>
      </c>
      <c r="H5" s="2">
        <v>49228</v>
      </c>
      <c r="I5" s="2">
        <v>37436</v>
      </c>
      <c r="J5" s="2">
        <v>49637</v>
      </c>
      <c r="K5" s="2">
        <v>62588</v>
      </c>
      <c r="L5" s="2">
        <v>62698</v>
      </c>
      <c r="M5" s="2">
        <v>62017</v>
      </c>
      <c r="N5" s="2">
        <v>16896</v>
      </c>
      <c r="O5" s="2">
        <v>61764</v>
      </c>
      <c r="P5" s="2">
        <v>45605</v>
      </c>
      <c r="Q5" s="2">
        <v>62455</v>
      </c>
      <c r="R5" s="2">
        <v>17103</v>
      </c>
      <c r="S5" s="2">
        <v>16938</v>
      </c>
      <c r="T5" s="2">
        <v>14680</v>
      </c>
      <c r="U5" s="2">
        <v>62425</v>
      </c>
      <c r="V5" s="2">
        <v>61748</v>
      </c>
    </row>
    <row r="6" spans="1:22">
      <c r="A6" s="2" t="s">
        <v>54</v>
      </c>
      <c r="B6" s="4" t="s">
        <v>47</v>
      </c>
      <c r="C6" s="2">
        <v>64595</v>
      </c>
      <c r="D6" s="2">
        <v>70245</v>
      </c>
      <c r="E6" s="2">
        <v>35326</v>
      </c>
      <c r="F6" s="2">
        <v>64615</v>
      </c>
      <c r="G6" s="2">
        <v>39618</v>
      </c>
      <c r="H6" s="2">
        <v>39232</v>
      </c>
      <c r="I6" s="2">
        <v>46075</v>
      </c>
      <c r="J6" s="2">
        <v>12655</v>
      </c>
      <c r="K6" s="2">
        <v>51530</v>
      </c>
      <c r="L6" s="2">
        <v>52629</v>
      </c>
      <c r="M6" s="2">
        <v>35451</v>
      </c>
      <c r="N6" s="2">
        <v>62593</v>
      </c>
      <c r="O6" s="2">
        <v>37914</v>
      </c>
      <c r="P6" s="2">
        <v>51475</v>
      </c>
      <c r="Q6" s="2">
        <v>52428</v>
      </c>
      <c r="R6" s="2">
        <v>63026</v>
      </c>
      <c r="S6" s="2">
        <v>62982</v>
      </c>
      <c r="T6" s="2">
        <v>43011</v>
      </c>
      <c r="U6" s="2">
        <v>48953</v>
      </c>
      <c r="V6" s="2">
        <v>48914</v>
      </c>
    </row>
    <row r="7" spans="1:22">
      <c r="A7" s="2" t="s">
        <v>55</v>
      </c>
      <c r="B7" s="4" t="s">
        <v>47</v>
      </c>
      <c r="C7" s="2">
        <v>62998</v>
      </c>
      <c r="D7" s="2">
        <v>67387</v>
      </c>
      <c r="E7" s="2">
        <v>67884</v>
      </c>
      <c r="F7" s="2">
        <v>68757</v>
      </c>
      <c r="G7" s="2">
        <v>68070</v>
      </c>
      <c r="H7" s="2">
        <v>67980</v>
      </c>
      <c r="I7" s="2">
        <v>63558</v>
      </c>
      <c r="J7" s="2">
        <v>28022</v>
      </c>
      <c r="K7" s="2">
        <v>51199</v>
      </c>
      <c r="L7" s="2">
        <v>62965</v>
      </c>
      <c r="M7" s="2">
        <v>9290</v>
      </c>
      <c r="N7" s="2">
        <v>63862</v>
      </c>
      <c r="O7" s="2">
        <v>64057</v>
      </c>
      <c r="P7" s="2">
        <v>6679</v>
      </c>
      <c r="Q7" s="2">
        <v>62781</v>
      </c>
      <c r="R7" s="2">
        <v>5072</v>
      </c>
      <c r="S7" s="2">
        <v>62856</v>
      </c>
      <c r="T7" s="2">
        <v>67023</v>
      </c>
      <c r="U7" s="2">
        <v>53716</v>
      </c>
      <c r="V7" s="2">
        <v>63091</v>
      </c>
    </row>
    <row r="8" spans="1:22">
      <c r="A8" s="2" t="s">
        <v>20</v>
      </c>
      <c r="B8" s="4" t="s">
        <v>47</v>
      </c>
      <c r="C8" s="2">
        <v>12656</v>
      </c>
      <c r="D8" s="2">
        <v>12566</v>
      </c>
      <c r="E8" s="2">
        <v>12299</v>
      </c>
      <c r="F8" s="2">
        <v>12583</v>
      </c>
      <c r="G8" s="2">
        <v>12195</v>
      </c>
      <c r="H8" s="2">
        <v>12627</v>
      </c>
      <c r="I8" s="2">
        <v>11697</v>
      </c>
      <c r="J8" s="2">
        <v>9859</v>
      </c>
      <c r="K8" s="2">
        <v>10020</v>
      </c>
      <c r="L8" s="2">
        <v>9258</v>
      </c>
      <c r="M8" s="2">
        <v>7050</v>
      </c>
      <c r="N8" s="2">
        <v>8873</v>
      </c>
      <c r="O8" s="2">
        <v>8152</v>
      </c>
      <c r="P8" s="2">
        <v>5262</v>
      </c>
      <c r="Q8" s="2">
        <v>7452</v>
      </c>
      <c r="R8" s="2">
        <v>48874</v>
      </c>
      <c r="S8" s="2">
        <v>7380</v>
      </c>
      <c r="T8" s="2">
        <v>7373</v>
      </c>
      <c r="U8" s="2">
        <v>7561</v>
      </c>
      <c r="V8" s="2">
        <v>7474</v>
      </c>
    </row>
    <row r="9" spans="1:22">
      <c r="A9" s="2" t="s">
        <v>21</v>
      </c>
      <c r="B9" s="4" t="s">
        <v>47</v>
      </c>
      <c r="C9" s="2">
        <v>11457</v>
      </c>
      <c r="D9" s="2">
        <v>7215</v>
      </c>
      <c r="E9" s="2">
        <v>10838</v>
      </c>
      <c r="F9" s="2">
        <v>11086</v>
      </c>
      <c r="G9" s="2">
        <v>10728</v>
      </c>
      <c r="H9" s="2">
        <v>10994</v>
      </c>
      <c r="I9" s="2">
        <v>10573</v>
      </c>
      <c r="J9" s="2">
        <v>7649</v>
      </c>
      <c r="K9" s="2">
        <v>8454</v>
      </c>
      <c r="L9" s="2">
        <v>8579</v>
      </c>
      <c r="M9" s="2">
        <v>62213</v>
      </c>
      <c r="N9" s="2">
        <v>5185</v>
      </c>
      <c r="O9" s="2">
        <v>5262</v>
      </c>
      <c r="P9" s="2">
        <v>46590</v>
      </c>
      <c r="Q9" s="2">
        <v>5017</v>
      </c>
      <c r="R9" s="2">
        <v>7239</v>
      </c>
      <c r="S9" s="2">
        <v>4631</v>
      </c>
      <c r="T9" s="2">
        <v>5894</v>
      </c>
      <c r="U9" s="2">
        <v>6389</v>
      </c>
      <c r="V9" s="2">
        <v>6370</v>
      </c>
    </row>
    <row r="10" spans="1:22">
      <c r="A10" s="2" t="s">
        <v>23</v>
      </c>
      <c r="B10" s="4" t="s">
        <v>47</v>
      </c>
      <c r="C10" s="2">
        <v>12514</v>
      </c>
      <c r="D10" s="2">
        <v>13554</v>
      </c>
      <c r="E10" s="2">
        <v>13318</v>
      </c>
      <c r="F10" s="2">
        <v>13077</v>
      </c>
      <c r="G10" s="2">
        <v>13561</v>
      </c>
      <c r="H10" s="2">
        <v>12954</v>
      </c>
      <c r="I10" s="2">
        <v>13256</v>
      </c>
      <c r="J10" s="2">
        <v>12220</v>
      </c>
      <c r="K10" s="2">
        <v>12782</v>
      </c>
      <c r="L10" s="2">
        <v>12927</v>
      </c>
      <c r="M10" s="2">
        <v>13243</v>
      </c>
      <c r="N10" s="2">
        <v>12979</v>
      </c>
      <c r="O10" s="2">
        <v>11691</v>
      </c>
      <c r="P10" s="2">
        <v>13428</v>
      </c>
      <c r="Q10" s="2">
        <v>12728</v>
      </c>
      <c r="R10" s="2">
        <v>12774</v>
      </c>
      <c r="S10" s="2">
        <v>14169</v>
      </c>
      <c r="T10" s="2">
        <v>14403</v>
      </c>
      <c r="U10" s="2">
        <v>14403</v>
      </c>
      <c r="V10" s="2">
        <v>14403</v>
      </c>
    </row>
    <row r="11" spans="1:22">
      <c r="A11" s="2" t="s">
        <v>24</v>
      </c>
      <c r="B11" s="4" t="s">
        <v>47</v>
      </c>
      <c r="C11" s="2">
        <v>12092</v>
      </c>
      <c r="D11" s="2">
        <v>12765</v>
      </c>
      <c r="E11" s="2">
        <v>13052</v>
      </c>
      <c r="F11" s="2">
        <v>13648</v>
      </c>
      <c r="G11" s="2">
        <v>13200</v>
      </c>
      <c r="H11" s="2">
        <v>13619</v>
      </c>
      <c r="I11" s="2">
        <v>13186</v>
      </c>
      <c r="J11" s="2">
        <v>12407</v>
      </c>
      <c r="K11" s="2">
        <v>11637</v>
      </c>
      <c r="L11" s="2">
        <v>11637</v>
      </c>
      <c r="M11" s="2">
        <v>12553</v>
      </c>
      <c r="N11" s="2">
        <v>11916</v>
      </c>
      <c r="O11" s="2">
        <v>13195</v>
      </c>
      <c r="P11" s="2">
        <v>11850</v>
      </c>
      <c r="Q11" s="2">
        <v>12624</v>
      </c>
      <c r="R11" s="2">
        <v>12952</v>
      </c>
      <c r="S11" s="2">
        <v>13046</v>
      </c>
      <c r="T11" s="2">
        <v>12947</v>
      </c>
      <c r="U11" s="2">
        <v>13138</v>
      </c>
      <c r="V11" s="2">
        <v>13234</v>
      </c>
    </row>
    <row r="12" spans="1:22">
      <c r="A12" s="2" t="s">
        <v>13</v>
      </c>
      <c r="B12" s="4" t="s">
        <v>50</v>
      </c>
      <c r="C12" s="2">
        <v>22573</v>
      </c>
      <c r="D12" s="2">
        <v>86031</v>
      </c>
      <c r="E12" s="2">
        <v>0</v>
      </c>
      <c r="F12" s="2">
        <v>0</v>
      </c>
      <c r="G12" s="2">
        <v>9456</v>
      </c>
      <c r="H12" s="2">
        <v>0</v>
      </c>
      <c r="I12" s="2">
        <v>0</v>
      </c>
      <c r="J12" s="2">
        <v>2806</v>
      </c>
      <c r="K12" s="2">
        <v>0</v>
      </c>
      <c r="L12" s="2">
        <v>0</v>
      </c>
      <c r="M12" s="2">
        <v>20224</v>
      </c>
      <c r="N12" s="2">
        <v>0</v>
      </c>
      <c r="O12" s="2">
        <v>0</v>
      </c>
      <c r="P12" s="2">
        <v>7591</v>
      </c>
      <c r="Q12" s="2">
        <v>0</v>
      </c>
      <c r="R12" s="2">
        <v>0</v>
      </c>
      <c r="S12" s="2">
        <v>0</v>
      </c>
      <c r="T12" s="2">
        <v>8108</v>
      </c>
      <c r="U12" s="2">
        <v>0</v>
      </c>
      <c r="V12" s="2">
        <v>0</v>
      </c>
    </row>
    <row r="13" spans="1:22">
      <c r="A13" s="2" t="s">
        <v>14</v>
      </c>
      <c r="B13" s="4" t="s">
        <v>49</v>
      </c>
      <c r="C13" s="2">
        <v>19427</v>
      </c>
      <c r="D13" s="2">
        <v>0</v>
      </c>
      <c r="E13" s="2">
        <v>22488</v>
      </c>
      <c r="F13" s="2">
        <v>20257</v>
      </c>
      <c r="G13" s="2">
        <v>6037</v>
      </c>
      <c r="H13" s="2">
        <v>7389</v>
      </c>
      <c r="I13" s="2">
        <v>7034</v>
      </c>
      <c r="J13" s="2">
        <v>6852</v>
      </c>
      <c r="K13" s="2">
        <v>2883</v>
      </c>
      <c r="L13" s="2">
        <v>9088</v>
      </c>
      <c r="M13" s="2">
        <v>0</v>
      </c>
      <c r="N13" s="2">
        <v>20612</v>
      </c>
      <c r="O13" s="2">
        <v>20819</v>
      </c>
      <c r="P13" s="2">
        <v>29261</v>
      </c>
      <c r="Q13" s="2">
        <v>2842</v>
      </c>
      <c r="R13" s="2">
        <v>2826</v>
      </c>
      <c r="S13" s="2">
        <v>59950</v>
      </c>
      <c r="T13" s="2">
        <v>24245</v>
      </c>
      <c r="U13" s="2">
        <v>2261</v>
      </c>
      <c r="V13" s="2">
        <v>2452</v>
      </c>
    </row>
    <row r="14" spans="1:22">
      <c r="A14" s="2" t="s">
        <v>15</v>
      </c>
      <c r="B14" s="4" t="s">
        <v>49</v>
      </c>
      <c r="C14" s="2">
        <v>0</v>
      </c>
      <c r="D14" s="2">
        <v>9576</v>
      </c>
      <c r="E14" s="2">
        <v>5862</v>
      </c>
      <c r="F14" s="2">
        <v>6060</v>
      </c>
      <c r="G14" s="2">
        <v>0</v>
      </c>
      <c r="H14" s="2">
        <v>25131</v>
      </c>
      <c r="I14" s="2">
        <v>26638</v>
      </c>
      <c r="J14" s="2">
        <v>23768</v>
      </c>
      <c r="K14" s="2">
        <v>6852</v>
      </c>
      <c r="L14" s="2">
        <v>7382</v>
      </c>
      <c r="M14" s="2">
        <v>7382</v>
      </c>
      <c r="N14" s="2">
        <v>70202</v>
      </c>
      <c r="O14" s="2">
        <v>7530</v>
      </c>
      <c r="P14" s="2">
        <v>0</v>
      </c>
      <c r="Q14" s="2">
        <v>7553</v>
      </c>
      <c r="R14" s="2">
        <v>43907</v>
      </c>
      <c r="S14" s="2">
        <v>2710</v>
      </c>
      <c r="T14" s="2">
        <v>60833</v>
      </c>
      <c r="U14" s="2">
        <v>8091</v>
      </c>
      <c r="V14" s="2">
        <v>8004</v>
      </c>
    </row>
    <row r="15" spans="1:22">
      <c r="A15" s="2" t="s">
        <v>16</v>
      </c>
      <c r="B15" s="4" t="s">
        <v>49</v>
      </c>
      <c r="C15" s="2">
        <v>5857</v>
      </c>
      <c r="D15" s="2">
        <v>6166</v>
      </c>
      <c r="E15" s="2">
        <v>24161</v>
      </c>
      <c r="F15" s="2">
        <v>23782</v>
      </c>
      <c r="G15" s="2">
        <v>27678</v>
      </c>
      <c r="H15" s="2">
        <v>19817</v>
      </c>
      <c r="I15" s="2">
        <v>81000</v>
      </c>
      <c r="J15" s="2">
        <v>73251</v>
      </c>
      <c r="K15" s="2">
        <v>24749</v>
      </c>
      <c r="L15" s="2">
        <v>24183</v>
      </c>
      <c r="M15" s="2">
        <v>30337</v>
      </c>
      <c r="N15" s="2">
        <v>7928</v>
      </c>
      <c r="O15" s="2">
        <v>30164</v>
      </c>
      <c r="P15" s="2">
        <v>20915</v>
      </c>
      <c r="Q15" s="2">
        <v>24940</v>
      </c>
      <c r="R15" s="2">
        <v>7721</v>
      </c>
      <c r="S15" s="2">
        <v>7886</v>
      </c>
      <c r="T15" s="2">
        <v>0</v>
      </c>
      <c r="U15" s="2">
        <v>24845</v>
      </c>
      <c r="V15" s="2">
        <v>23665</v>
      </c>
    </row>
    <row r="16" spans="1:22">
      <c r="A16" s="2" t="s">
        <v>17</v>
      </c>
      <c r="B16" s="4" t="s">
        <v>49</v>
      </c>
      <c r="C16" s="2">
        <v>57377</v>
      </c>
      <c r="D16" s="2">
        <v>22847</v>
      </c>
      <c r="E16" s="2">
        <v>50615</v>
      </c>
      <c r="F16" s="2">
        <v>59999</v>
      </c>
      <c r="G16" s="2">
        <v>47973</v>
      </c>
      <c r="H16" s="2">
        <v>125247</v>
      </c>
      <c r="I16" s="2">
        <v>19740</v>
      </c>
      <c r="J16" s="2">
        <v>0</v>
      </c>
      <c r="K16" s="2">
        <v>68573</v>
      </c>
      <c r="L16" s="2">
        <v>66444</v>
      </c>
      <c r="M16" s="2">
        <v>128895</v>
      </c>
      <c r="N16" s="2">
        <v>29776</v>
      </c>
      <c r="O16" s="2">
        <v>70573</v>
      </c>
      <c r="P16" s="2">
        <v>64424</v>
      </c>
      <c r="Q16" s="2">
        <v>61803</v>
      </c>
      <c r="R16" s="2">
        <v>24982</v>
      </c>
      <c r="S16" s="2">
        <v>25125</v>
      </c>
      <c r="T16" s="2">
        <v>2556</v>
      </c>
      <c r="U16" s="2">
        <v>51087</v>
      </c>
      <c r="V16" s="2">
        <v>49450</v>
      </c>
    </row>
    <row r="17" spans="1:22">
      <c r="A17" s="2" t="s">
        <v>19</v>
      </c>
      <c r="B17" s="4" t="s">
        <v>49</v>
      </c>
      <c r="C17" s="2">
        <v>40178</v>
      </c>
      <c r="D17" s="2">
        <v>45755</v>
      </c>
      <c r="E17" s="2">
        <v>39767</v>
      </c>
      <c r="F17" s="2">
        <v>27182</v>
      </c>
      <c r="G17" s="2">
        <v>13208</v>
      </c>
      <c r="H17" s="2">
        <v>26108</v>
      </c>
      <c r="I17" s="2">
        <v>2602</v>
      </c>
      <c r="J17" s="2">
        <v>50839</v>
      </c>
      <c r="K17" s="2">
        <v>47315</v>
      </c>
      <c r="L17" s="2">
        <v>37709</v>
      </c>
      <c r="M17" s="2">
        <v>21896</v>
      </c>
      <c r="N17" s="2">
        <v>36303</v>
      </c>
      <c r="O17" s="2">
        <v>32794</v>
      </c>
      <c r="P17" s="2">
        <v>21509</v>
      </c>
      <c r="Q17" s="2">
        <v>23815</v>
      </c>
      <c r="R17" s="2">
        <v>37737</v>
      </c>
      <c r="S17" s="2">
        <v>36323</v>
      </c>
      <c r="T17" s="2">
        <v>19653</v>
      </c>
      <c r="U17" s="2">
        <v>40258</v>
      </c>
      <c r="V17" s="2">
        <v>22943</v>
      </c>
    </row>
    <row r="18" spans="1:22">
      <c r="A18" s="2" t="s">
        <v>20</v>
      </c>
      <c r="B18" s="4" t="s">
        <v>49</v>
      </c>
      <c r="C18" s="2">
        <v>14464</v>
      </c>
      <c r="D18" s="2">
        <v>14929</v>
      </c>
      <c r="E18" s="2">
        <v>14103</v>
      </c>
      <c r="F18" s="2">
        <v>14490</v>
      </c>
      <c r="G18" s="2">
        <v>14598</v>
      </c>
      <c r="H18" s="2">
        <v>13789</v>
      </c>
      <c r="I18" s="2">
        <v>15128</v>
      </c>
      <c r="J18" s="2">
        <v>14725</v>
      </c>
      <c r="K18" s="2">
        <v>8887</v>
      </c>
      <c r="L18" s="2">
        <v>18430</v>
      </c>
      <c r="M18" s="2">
        <v>36759</v>
      </c>
      <c r="N18" s="2">
        <v>22387</v>
      </c>
      <c r="O18" s="2">
        <v>23161</v>
      </c>
      <c r="P18" s="2">
        <v>38146</v>
      </c>
      <c r="Q18" s="2">
        <v>22076</v>
      </c>
      <c r="R18" s="2">
        <v>38531</v>
      </c>
      <c r="S18" s="2">
        <v>21606</v>
      </c>
      <c r="T18" s="2">
        <v>21981</v>
      </c>
      <c r="U18" s="2">
        <v>20477</v>
      </c>
      <c r="V18" s="2">
        <v>20008</v>
      </c>
    </row>
    <row r="19" spans="1:22">
      <c r="A19" s="2" t="s">
        <v>21</v>
      </c>
      <c r="B19" s="4" t="s">
        <v>49</v>
      </c>
      <c r="C19" s="2">
        <v>24006</v>
      </c>
      <c r="D19" s="2">
        <v>28178</v>
      </c>
      <c r="E19" s="2">
        <v>24557</v>
      </c>
      <c r="F19" s="2">
        <v>29434</v>
      </c>
      <c r="G19" s="2">
        <v>35659</v>
      </c>
      <c r="H19" s="2">
        <v>35368</v>
      </c>
      <c r="I19" s="2">
        <v>34871</v>
      </c>
      <c r="J19" s="2">
        <v>13347</v>
      </c>
      <c r="K19" s="2">
        <v>11748</v>
      </c>
      <c r="L19" s="2">
        <v>35151</v>
      </c>
      <c r="M19" s="2">
        <v>35819</v>
      </c>
      <c r="N19" s="2">
        <v>39011</v>
      </c>
      <c r="O19" s="2">
        <v>38138</v>
      </c>
      <c r="P19" s="2">
        <v>32388</v>
      </c>
      <c r="Q19" s="2">
        <v>38058</v>
      </c>
      <c r="R19" s="2">
        <v>21842</v>
      </c>
      <c r="S19" s="2">
        <v>38856</v>
      </c>
      <c r="T19" s="2">
        <v>37550</v>
      </c>
      <c r="U19" s="2">
        <v>36912</v>
      </c>
      <c r="V19" s="2">
        <v>36840</v>
      </c>
    </row>
    <row r="20" spans="1:22">
      <c r="A20" s="2" t="s">
        <v>23</v>
      </c>
      <c r="B20" s="4" t="s">
        <v>49</v>
      </c>
      <c r="C20" s="2">
        <v>11712</v>
      </c>
      <c r="D20" s="2">
        <v>9199</v>
      </c>
      <c r="E20" s="2">
        <v>9472</v>
      </c>
      <c r="F20" s="2">
        <v>11149</v>
      </c>
      <c r="G20" s="2">
        <v>9445</v>
      </c>
      <c r="H20" s="2">
        <v>11272</v>
      </c>
      <c r="I20" s="2">
        <v>11449</v>
      </c>
      <c r="J20" s="2">
        <v>10591</v>
      </c>
      <c r="K20" s="2">
        <v>7124</v>
      </c>
      <c r="L20" s="2">
        <v>3941</v>
      </c>
      <c r="M20" s="2">
        <v>11193</v>
      </c>
      <c r="N20" s="2">
        <v>10169</v>
      </c>
      <c r="O20" s="2">
        <v>12535</v>
      </c>
      <c r="P20" s="2">
        <v>10675</v>
      </c>
      <c r="Q20" s="2">
        <v>3805</v>
      </c>
      <c r="R20" s="2">
        <v>11452</v>
      </c>
      <c r="S20" s="2">
        <v>3633</v>
      </c>
      <c r="T20" s="2">
        <v>3633</v>
      </c>
      <c r="U20" s="2">
        <v>3633</v>
      </c>
      <c r="V20" s="2">
        <v>3633</v>
      </c>
    </row>
    <row r="21" spans="1:22">
      <c r="A21" s="2" t="s">
        <v>24</v>
      </c>
      <c r="B21" s="4" t="s">
        <v>49</v>
      </c>
      <c r="C21" s="2">
        <v>10516</v>
      </c>
      <c r="D21" s="2">
        <v>11461</v>
      </c>
      <c r="E21" s="2">
        <v>11174</v>
      </c>
      <c r="F21" s="2">
        <v>9426</v>
      </c>
      <c r="G21" s="2">
        <v>11026</v>
      </c>
      <c r="H21" s="2">
        <v>10029</v>
      </c>
      <c r="I21" s="2">
        <v>11040</v>
      </c>
      <c r="J21" s="2">
        <v>12589</v>
      </c>
      <c r="K21" s="2">
        <v>6614</v>
      </c>
      <c r="L21" s="2">
        <v>6614</v>
      </c>
      <c r="M21" s="2">
        <v>11673</v>
      </c>
      <c r="N21" s="2">
        <v>12310</v>
      </c>
      <c r="O21" s="2">
        <v>11121</v>
      </c>
      <c r="P21" s="2">
        <v>13146</v>
      </c>
      <c r="Q21" s="2">
        <v>12372</v>
      </c>
      <c r="R21" s="2">
        <v>3652</v>
      </c>
      <c r="S21" s="2">
        <v>11180</v>
      </c>
      <c r="T21" s="2">
        <v>11279</v>
      </c>
      <c r="U21" s="2">
        <v>11858</v>
      </c>
      <c r="V21" s="2">
        <v>5655</v>
      </c>
    </row>
    <row r="22" spans="1:22">
      <c r="A22" s="4" t="s">
        <v>59</v>
      </c>
      <c r="B22" s="4" t="s">
        <v>76</v>
      </c>
      <c r="C22" s="9">
        <v>227498</v>
      </c>
      <c r="D22" s="9">
        <v>195702</v>
      </c>
      <c r="E22" s="9">
        <v>190531</v>
      </c>
      <c r="F22" s="9">
        <v>217596</v>
      </c>
      <c r="G22" s="9">
        <v>191447</v>
      </c>
      <c r="H22" s="9">
        <v>185746</v>
      </c>
      <c r="I22" s="9">
        <v>181768</v>
      </c>
      <c r="J22" s="9">
        <v>189388</v>
      </c>
      <c r="K22" s="9">
        <v>195142</v>
      </c>
      <c r="L22" s="9">
        <v>194054</v>
      </c>
      <c r="M22" s="9">
        <v>175127</v>
      </c>
      <c r="N22" s="9">
        <v>203190</v>
      </c>
      <c r="O22" s="9">
        <v>177342</v>
      </c>
      <c r="P22" s="9">
        <v>188471</v>
      </c>
      <c r="Q22" s="9">
        <v>191108</v>
      </c>
      <c r="R22" s="9">
        <v>193351</v>
      </c>
      <c r="S22" s="9">
        <v>188012</v>
      </c>
      <c r="T22" s="9">
        <v>189438</v>
      </c>
      <c r="U22" s="9">
        <v>177921</v>
      </c>
      <c r="V22" s="9">
        <v>184553</v>
      </c>
    </row>
    <row r="23" spans="1:22">
      <c r="A23" s="4" t="s">
        <v>60</v>
      </c>
      <c r="B23" s="4" t="s">
        <v>76</v>
      </c>
      <c r="C23" s="9">
        <v>87111</v>
      </c>
      <c r="D23" s="9">
        <v>87168</v>
      </c>
      <c r="E23" s="9">
        <v>91021</v>
      </c>
      <c r="F23" s="9">
        <v>92426</v>
      </c>
      <c r="G23" s="9">
        <v>90993</v>
      </c>
      <c r="H23" s="9">
        <v>91601</v>
      </c>
      <c r="I23" s="9">
        <v>85828</v>
      </c>
      <c r="J23" s="9">
        <v>45530</v>
      </c>
      <c r="K23" s="9">
        <v>69673</v>
      </c>
      <c r="L23" s="9">
        <v>80802</v>
      </c>
      <c r="M23" s="9">
        <v>78553</v>
      </c>
      <c r="N23" s="9">
        <v>77920</v>
      </c>
      <c r="O23" s="9">
        <v>77471</v>
      </c>
      <c r="P23" s="9">
        <v>58531</v>
      </c>
      <c r="Q23" s="9">
        <v>75250</v>
      </c>
      <c r="R23" s="9">
        <v>61185</v>
      </c>
      <c r="S23" s="9">
        <v>74867</v>
      </c>
      <c r="T23" s="9">
        <v>80290</v>
      </c>
      <c r="U23" s="9">
        <v>67666</v>
      </c>
      <c r="V23" s="9">
        <v>76935</v>
      </c>
    </row>
    <row r="24" spans="1:22">
      <c r="A24" s="4" t="s">
        <v>61</v>
      </c>
      <c r="B24" s="4" t="s">
        <v>76</v>
      </c>
      <c r="C24" s="9">
        <v>24606</v>
      </c>
      <c r="D24" s="9">
        <v>26319</v>
      </c>
      <c r="E24" s="9">
        <v>26370</v>
      </c>
      <c r="F24" s="9">
        <v>26725</v>
      </c>
      <c r="G24" s="9">
        <v>26761</v>
      </c>
      <c r="H24" s="9">
        <v>26573</v>
      </c>
      <c r="I24" s="9">
        <v>26442</v>
      </c>
      <c r="J24" s="9">
        <v>24627</v>
      </c>
      <c r="K24" s="9">
        <v>24419</v>
      </c>
      <c r="L24" s="9">
        <v>24564</v>
      </c>
      <c r="M24" s="9">
        <v>25796</v>
      </c>
      <c r="N24" s="9">
        <v>24895</v>
      </c>
      <c r="O24" s="9">
        <v>24886</v>
      </c>
      <c r="P24" s="9">
        <v>25278</v>
      </c>
      <c r="Q24" s="9">
        <v>25352</v>
      </c>
      <c r="R24" s="9">
        <v>25726</v>
      </c>
      <c r="S24" s="9">
        <v>27215</v>
      </c>
      <c r="T24" s="9">
        <v>27350</v>
      </c>
      <c r="U24" s="9">
        <v>27541</v>
      </c>
      <c r="V24" s="9">
        <v>27637</v>
      </c>
    </row>
    <row r="25" spans="1:22">
      <c r="A25" s="4" t="s">
        <v>59</v>
      </c>
      <c r="B25" t="s">
        <v>77</v>
      </c>
      <c r="C25" s="9">
        <v>105234</v>
      </c>
      <c r="D25" s="9">
        <v>124620</v>
      </c>
      <c r="E25" s="9">
        <v>103126</v>
      </c>
      <c r="F25" s="9">
        <v>110098</v>
      </c>
      <c r="G25" s="9">
        <v>91144</v>
      </c>
      <c r="H25" s="9">
        <v>177584</v>
      </c>
      <c r="I25" s="9">
        <v>134412</v>
      </c>
      <c r="J25" s="9">
        <v>106677</v>
      </c>
      <c r="K25" s="9">
        <v>103057</v>
      </c>
      <c r="L25" s="9">
        <v>107097</v>
      </c>
      <c r="M25" s="9">
        <v>186838</v>
      </c>
      <c r="N25" s="9">
        <v>128518</v>
      </c>
      <c r="O25" s="9">
        <v>129086</v>
      </c>
      <c r="P25" s="9">
        <v>122191</v>
      </c>
      <c r="Q25" s="9">
        <v>97138</v>
      </c>
      <c r="R25" s="9">
        <v>79436</v>
      </c>
      <c r="S25" s="9">
        <v>95671</v>
      </c>
      <c r="T25" s="9">
        <v>95742</v>
      </c>
      <c r="U25" s="9">
        <v>86284</v>
      </c>
      <c r="V25" s="9">
        <v>83571</v>
      </c>
    </row>
    <row r="26" spans="1:22">
      <c r="A26" s="4" t="s">
        <v>60</v>
      </c>
      <c r="B26" t="s">
        <v>77</v>
      </c>
      <c r="C26" s="9">
        <v>78648</v>
      </c>
      <c r="D26" s="9">
        <v>88862</v>
      </c>
      <c r="E26" s="9">
        <v>78427</v>
      </c>
      <c r="F26" s="9">
        <v>71106</v>
      </c>
      <c r="G26" s="9">
        <v>63465</v>
      </c>
      <c r="H26" s="9">
        <v>75265</v>
      </c>
      <c r="I26" s="9">
        <v>52601</v>
      </c>
      <c r="J26" s="9">
        <v>78911</v>
      </c>
      <c r="K26" s="9">
        <v>67950</v>
      </c>
      <c r="L26" s="9">
        <v>91290</v>
      </c>
      <c r="M26" s="9">
        <v>94474</v>
      </c>
      <c r="N26" s="9">
        <v>97701</v>
      </c>
      <c r="O26" s="9">
        <v>94093</v>
      </c>
      <c r="P26" s="9">
        <v>92043</v>
      </c>
      <c r="Q26" s="9">
        <v>83949</v>
      </c>
      <c r="R26" s="9">
        <v>98110</v>
      </c>
      <c r="S26" s="9">
        <v>96785</v>
      </c>
      <c r="T26" s="9">
        <v>79184</v>
      </c>
      <c r="U26" s="9">
        <v>97647</v>
      </c>
      <c r="V26" s="9">
        <v>79791</v>
      </c>
    </row>
    <row r="27" spans="1:22">
      <c r="A27" s="4" t="s">
        <v>61</v>
      </c>
      <c r="B27" t="s">
        <v>77</v>
      </c>
      <c r="C27" s="10">
        <v>22228</v>
      </c>
      <c r="D27" s="10">
        <v>20660</v>
      </c>
      <c r="E27" s="10">
        <v>20646</v>
      </c>
      <c r="F27" s="10">
        <v>20575</v>
      </c>
      <c r="G27" s="10">
        <v>20471</v>
      </c>
      <c r="H27" s="10">
        <v>21301</v>
      </c>
      <c r="I27" s="10">
        <v>22489</v>
      </c>
      <c r="J27" s="10">
        <v>23180</v>
      </c>
      <c r="K27" s="10">
        <v>13738</v>
      </c>
      <c r="L27" s="10">
        <v>10555</v>
      </c>
      <c r="M27" s="10">
        <v>22866</v>
      </c>
      <c r="N27" s="10">
        <v>22479</v>
      </c>
      <c r="O27" s="10">
        <v>23656</v>
      </c>
      <c r="P27" s="10">
        <v>23821</v>
      </c>
      <c r="Q27" s="10">
        <v>16177</v>
      </c>
      <c r="R27" s="10">
        <v>15104</v>
      </c>
      <c r="S27" s="10">
        <v>14813</v>
      </c>
      <c r="T27" s="10">
        <v>14912</v>
      </c>
      <c r="U27" s="10">
        <v>15491</v>
      </c>
      <c r="V27" s="10">
        <v>9288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A2" sqref="A2:V27"/>
    </sheetView>
  </sheetViews>
  <sheetFormatPr defaultRowHeight="14.25"/>
  <cols>
    <col min="2" max="2" width="9.125" customWidth="1"/>
  </cols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5" t="s">
        <v>51</v>
      </c>
      <c r="B2" s="4" t="s">
        <v>57</v>
      </c>
      <c r="C2" s="5">
        <v>1109607</v>
      </c>
      <c r="D2" s="5">
        <v>1080601</v>
      </c>
      <c r="E2" s="5">
        <v>297299</v>
      </c>
      <c r="F2" s="5">
        <v>320599</v>
      </c>
      <c r="G2" s="5">
        <v>1307148</v>
      </c>
      <c r="H2" s="5">
        <v>336495.34</v>
      </c>
      <c r="I2" s="5">
        <v>314329.62</v>
      </c>
      <c r="J2" s="5">
        <v>1156045.57</v>
      </c>
      <c r="K2" s="5">
        <v>307800.98</v>
      </c>
      <c r="L2" s="5">
        <v>316933.38</v>
      </c>
      <c r="M2" s="5">
        <v>971054.5</v>
      </c>
      <c r="N2" s="5">
        <v>345775.82</v>
      </c>
      <c r="O2" s="5">
        <v>361399.78</v>
      </c>
      <c r="P2" s="5">
        <v>397995.66</v>
      </c>
      <c r="Q2" s="5">
        <v>334059.07</v>
      </c>
      <c r="R2" s="5">
        <v>343006.48</v>
      </c>
      <c r="S2" s="5">
        <v>379590.11</v>
      </c>
      <c r="T2" s="5">
        <v>599396.37</v>
      </c>
      <c r="U2" s="5">
        <v>334059</v>
      </c>
      <c r="V2" s="5">
        <v>386437.57</v>
      </c>
    </row>
    <row r="3" spans="1:22">
      <c r="A3" s="5" t="s">
        <v>14</v>
      </c>
      <c r="B3" s="4" t="s">
        <v>57</v>
      </c>
      <c r="C3" s="5">
        <v>1095782</v>
      </c>
      <c r="D3" s="5">
        <v>326488</v>
      </c>
      <c r="E3" s="5">
        <v>1172544</v>
      </c>
      <c r="F3" s="5">
        <v>1009204</v>
      </c>
      <c r="G3" s="5">
        <v>418991</v>
      </c>
      <c r="H3" s="5">
        <v>391523.36</v>
      </c>
      <c r="I3" s="5">
        <v>411436.05</v>
      </c>
      <c r="J3" s="5">
        <v>422433.7</v>
      </c>
      <c r="K3" s="5">
        <v>917304.28</v>
      </c>
      <c r="L3" s="5">
        <v>928745.67</v>
      </c>
      <c r="M3" s="5">
        <v>330399.05</v>
      </c>
      <c r="N3" s="5">
        <v>1052497.1200000001</v>
      </c>
      <c r="O3" s="5">
        <v>985722.7</v>
      </c>
      <c r="P3" s="5">
        <v>952362.44</v>
      </c>
      <c r="Q3" s="5">
        <v>912491</v>
      </c>
      <c r="R3" s="5">
        <v>1011669.75</v>
      </c>
      <c r="S3" s="5">
        <v>471284.51</v>
      </c>
      <c r="T3" s="5">
        <v>1025860.15</v>
      </c>
      <c r="U3" s="5">
        <v>752111.53</v>
      </c>
      <c r="V3" s="5">
        <v>618956.21</v>
      </c>
    </row>
    <row r="4" spans="1:22">
      <c r="A4" s="5" t="s">
        <v>52</v>
      </c>
      <c r="B4" s="4" t="s">
        <v>57</v>
      </c>
      <c r="C4" s="5">
        <v>320114</v>
      </c>
      <c r="D4" s="5">
        <v>1143198</v>
      </c>
      <c r="E4" s="5">
        <v>442965</v>
      </c>
      <c r="F4" s="5">
        <v>431404</v>
      </c>
      <c r="G4" s="5">
        <v>319759</v>
      </c>
      <c r="H4" s="5">
        <v>1378650.66</v>
      </c>
      <c r="I4" s="5">
        <v>1097305.31</v>
      </c>
      <c r="J4" s="5">
        <v>1309084.8799999999</v>
      </c>
      <c r="K4" s="5">
        <v>412981.72</v>
      </c>
      <c r="L4" s="5">
        <v>382652.91</v>
      </c>
      <c r="M4" s="5">
        <v>391601.09</v>
      </c>
      <c r="N4" s="5">
        <v>1448068.83</v>
      </c>
      <c r="O4" s="5">
        <v>405843.66</v>
      </c>
      <c r="P4" s="5">
        <v>329671.06</v>
      </c>
      <c r="Q4" s="5">
        <v>382541.07</v>
      </c>
      <c r="R4" s="5">
        <v>1083378.3</v>
      </c>
      <c r="S4" s="5">
        <v>887162.5</v>
      </c>
      <c r="T4" s="5">
        <v>1176839</v>
      </c>
      <c r="U4" s="5">
        <v>389974.38</v>
      </c>
      <c r="V4" s="5">
        <v>545983.63</v>
      </c>
    </row>
    <row r="5" spans="1:22">
      <c r="A5" s="5" t="s">
        <v>53</v>
      </c>
      <c r="B5" s="4" t="s">
        <v>57</v>
      </c>
      <c r="C5" s="5">
        <v>460059</v>
      </c>
      <c r="D5" s="5">
        <v>464331</v>
      </c>
      <c r="E5" s="5">
        <v>1215227</v>
      </c>
      <c r="F5" s="5">
        <v>1082476</v>
      </c>
      <c r="G5" s="5">
        <v>1236976</v>
      </c>
      <c r="H5" s="5">
        <v>638456.23</v>
      </c>
      <c r="I5" s="5">
        <v>970094.02</v>
      </c>
      <c r="J5" s="5">
        <v>1185288.5900000001</v>
      </c>
      <c r="K5" s="5">
        <v>1078660.17</v>
      </c>
      <c r="L5" s="5">
        <v>1083967.8</v>
      </c>
      <c r="M5" s="5">
        <v>1114829.76</v>
      </c>
      <c r="N5" s="5">
        <v>387396.85</v>
      </c>
      <c r="O5" s="5">
        <v>1114629.48</v>
      </c>
      <c r="P5" s="5">
        <v>1009192.79</v>
      </c>
      <c r="Q5" s="5">
        <v>809931.59</v>
      </c>
      <c r="R5" s="5">
        <v>388505.18</v>
      </c>
      <c r="S5" s="5">
        <v>409165.32</v>
      </c>
      <c r="T5" s="5">
        <v>411142.96</v>
      </c>
      <c r="U5" s="5">
        <v>910890.2</v>
      </c>
      <c r="V5" s="5">
        <v>736644.08</v>
      </c>
    </row>
    <row r="6" spans="1:22">
      <c r="A6" s="5" t="s">
        <v>54</v>
      </c>
      <c r="B6" s="4" t="s">
        <v>57</v>
      </c>
      <c r="C6" s="5">
        <v>1044452</v>
      </c>
      <c r="D6" s="5">
        <v>1090940</v>
      </c>
      <c r="E6" s="5">
        <v>547659</v>
      </c>
      <c r="F6" s="5">
        <v>949570</v>
      </c>
      <c r="G6" s="5">
        <v>756188</v>
      </c>
      <c r="H6" s="5">
        <v>616466.47</v>
      </c>
      <c r="I6" s="5">
        <v>916842.56</v>
      </c>
      <c r="J6" s="5">
        <v>251904.38</v>
      </c>
      <c r="K6" s="5">
        <v>1473143</v>
      </c>
      <c r="L6" s="5">
        <v>1192084.3</v>
      </c>
      <c r="M6" s="5">
        <v>1448068.84</v>
      </c>
      <c r="N6" s="5">
        <v>1075658.97</v>
      </c>
      <c r="O6" s="5">
        <v>635119.82999999996</v>
      </c>
      <c r="P6" s="5">
        <v>1054073.3899999999</v>
      </c>
      <c r="Q6" s="5">
        <v>1151526.1499999999</v>
      </c>
      <c r="R6" s="5">
        <v>702611.79</v>
      </c>
      <c r="S6" s="5">
        <v>886438.77</v>
      </c>
      <c r="T6" s="5">
        <v>1357174.14</v>
      </c>
      <c r="U6" s="5">
        <v>1118092.46</v>
      </c>
      <c r="V6" s="5">
        <v>400443.89</v>
      </c>
    </row>
    <row r="7" spans="1:22">
      <c r="A7" s="12" t="s">
        <v>69</v>
      </c>
      <c r="B7" s="4" t="s">
        <v>57</v>
      </c>
      <c r="C7" s="12">
        <f>SUM(C2:C6)</f>
        <v>4030014</v>
      </c>
      <c r="D7" s="12">
        <f t="shared" ref="D7:V7" si="0">SUM(D2:D6)</f>
        <v>4105558</v>
      </c>
      <c r="E7" s="12">
        <f t="shared" si="0"/>
        <v>3675694</v>
      </c>
      <c r="F7" s="12">
        <f t="shared" si="0"/>
        <v>3793253</v>
      </c>
      <c r="G7" s="12">
        <f t="shared" si="0"/>
        <v>4039062</v>
      </c>
      <c r="H7" s="12">
        <f t="shared" si="0"/>
        <v>3361592.0599999996</v>
      </c>
      <c r="I7" s="12">
        <f t="shared" si="0"/>
        <v>3710007.56</v>
      </c>
      <c r="J7" s="12">
        <f t="shared" si="0"/>
        <v>4324757.12</v>
      </c>
      <c r="K7" s="12">
        <f t="shared" si="0"/>
        <v>4189890.15</v>
      </c>
      <c r="L7" s="12">
        <f t="shared" si="0"/>
        <v>3904384.0599999996</v>
      </c>
      <c r="M7" s="12">
        <f t="shared" si="0"/>
        <v>4255953.24</v>
      </c>
      <c r="N7" s="12">
        <f t="shared" si="0"/>
        <v>4309397.5900000008</v>
      </c>
      <c r="O7" s="12">
        <f t="shared" si="0"/>
        <v>3502715.45</v>
      </c>
      <c r="P7" s="12">
        <f t="shared" si="0"/>
        <v>3743295.34</v>
      </c>
      <c r="Q7" s="12">
        <f t="shared" si="0"/>
        <v>3590548.88</v>
      </c>
      <c r="R7" s="12">
        <f t="shared" si="0"/>
        <v>3529171.5000000005</v>
      </c>
      <c r="S7" s="12">
        <f t="shared" si="0"/>
        <v>3033641.21</v>
      </c>
      <c r="T7" s="12">
        <f t="shared" si="0"/>
        <v>4570412.62</v>
      </c>
      <c r="U7" s="12">
        <f t="shared" si="0"/>
        <v>3505127.5700000003</v>
      </c>
      <c r="V7" s="12">
        <f t="shared" si="0"/>
        <v>2688465.3800000004</v>
      </c>
    </row>
    <row r="8" spans="1:22">
      <c r="A8" s="5" t="s">
        <v>55</v>
      </c>
      <c r="B8" s="4" t="s">
        <v>57</v>
      </c>
      <c r="C8" s="5">
        <v>666412</v>
      </c>
      <c r="D8" s="5">
        <v>678337</v>
      </c>
      <c r="E8" s="5">
        <v>679625</v>
      </c>
      <c r="F8" s="5">
        <v>606991</v>
      </c>
      <c r="G8" s="5">
        <v>586843</v>
      </c>
      <c r="H8" s="5">
        <v>695495.98</v>
      </c>
      <c r="I8" s="5">
        <v>537802.25</v>
      </c>
      <c r="J8" s="5">
        <v>303160.78000000003</v>
      </c>
      <c r="K8" s="5">
        <v>702751.51</v>
      </c>
      <c r="L8" s="5">
        <v>736693.83</v>
      </c>
      <c r="M8" s="5">
        <v>230887.24</v>
      </c>
      <c r="N8" s="5">
        <v>737314.35</v>
      </c>
      <c r="O8" s="5">
        <v>745838.23</v>
      </c>
      <c r="P8" s="5">
        <v>206284.24</v>
      </c>
      <c r="Q8" s="5">
        <v>688622.34</v>
      </c>
      <c r="R8" s="5">
        <v>96090.04</v>
      </c>
      <c r="S8" s="5">
        <v>475781.29</v>
      </c>
      <c r="T8" s="5">
        <v>645417.42000000004</v>
      </c>
      <c r="U8" s="5">
        <v>577860.38</v>
      </c>
      <c r="V8" s="5">
        <v>387140.72</v>
      </c>
    </row>
    <row r="9" spans="1:22">
      <c r="A9" s="5" t="s">
        <v>20</v>
      </c>
      <c r="B9" s="4" t="s">
        <v>57</v>
      </c>
      <c r="C9" s="5">
        <v>290268</v>
      </c>
      <c r="D9" s="5">
        <v>260444</v>
      </c>
      <c r="E9" s="5">
        <v>244862</v>
      </c>
      <c r="F9" s="5">
        <v>283599</v>
      </c>
      <c r="G9" s="5">
        <v>304619</v>
      </c>
      <c r="H9" s="5">
        <v>261632.94</v>
      </c>
      <c r="I9" s="5">
        <v>246464.56</v>
      </c>
      <c r="J9" s="5">
        <v>209326.89</v>
      </c>
      <c r="K9" s="5">
        <v>225571.68</v>
      </c>
      <c r="L9" s="5">
        <v>222668.44</v>
      </c>
      <c r="M9" s="5">
        <v>107795.9</v>
      </c>
      <c r="N9" s="5">
        <v>218036.36</v>
      </c>
      <c r="O9" s="5">
        <v>664562.71</v>
      </c>
      <c r="P9" s="5">
        <v>96482.880000000005</v>
      </c>
      <c r="Q9" s="5">
        <v>271158.28000000003</v>
      </c>
      <c r="R9" s="5">
        <v>711164.19</v>
      </c>
      <c r="S9" s="5">
        <v>103842.49</v>
      </c>
      <c r="T9" s="5">
        <v>200894.6</v>
      </c>
      <c r="U9" s="5">
        <v>178845.19</v>
      </c>
      <c r="V9" s="5">
        <v>148450.41</v>
      </c>
    </row>
    <row r="10" spans="1:22">
      <c r="A10" s="5" t="s">
        <v>21</v>
      </c>
      <c r="B10" s="4" t="s">
        <v>57</v>
      </c>
      <c r="C10" s="5">
        <v>309137</v>
      </c>
      <c r="D10" s="5">
        <v>304167</v>
      </c>
      <c r="E10" s="5">
        <v>294712</v>
      </c>
      <c r="F10" s="5">
        <v>244928</v>
      </c>
      <c r="G10" s="5">
        <v>145598</v>
      </c>
      <c r="H10" s="5">
        <v>234080.98</v>
      </c>
      <c r="I10" s="5">
        <v>224231.64</v>
      </c>
      <c r="J10" s="5">
        <v>328343.67999999999</v>
      </c>
      <c r="K10" s="5">
        <v>145133.53</v>
      </c>
      <c r="L10" s="5">
        <v>134654.51</v>
      </c>
      <c r="M10" s="5">
        <v>707635.88</v>
      </c>
      <c r="N10" s="5">
        <v>77957.87</v>
      </c>
      <c r="O10" s="5">
        <v>79441.8</v>
      </c>
      <c r="P10" s="5">
        <v>488195.77</v>
      </c>
      <c r="Q10" s="5">
        <v>90304.1</v>
      </c>
      <c r="R10" s="5">
        <v>96256.12</v>
      </c>
      <c r="S10" s="5">
        <v>98554.98</v>
      </c>
      <c r="T10" s="5">
        <v>110920.67</v>
      </c>
      <c r="U10" s="5">
        <v>108668.06</v>
      </c>
      <c r="V10" s="5">
        <v>111597.22</v>
      </c>
    </row>
    <row r="11" spans="1:22">
      <c r="A11" s="12" t="s">
        <v>70</v>
      </c>
      <c r="B11" s="4" t="s">
        <v>57</v>
      </c>
      <c r="C11" s="12">
        <f>SUM(C8:C10)</f>
        <v>1265817</v>
      </c>
      <c r="D11" s="12">
        <f t="shared" ref="D11:V11" si="1">SUM(D8:D10)</f>
        <v>1242948</v>
      </c>
      <c r="E11" s="12">
        <f t="shared" si="1"/>
        <v>1219199</v>
      </c>
      <c r="F11" s="12">
        <f t="shared" si="1"/>
        <v>1135518</v>
      </c>
      <c r="G11" s="12">
        <f t="shared" si="1"/>
        <v>1037060</v>
      </c>
      <c r="H11" s="12">
        <f t="shared" si="1"/>
        <v>1191209.8999999999</v>
      </c>
      <c r="I11" s="12">
        <f t="shared" si="1"/>
        <v>1008498.4500000001</v>
      </c>
      <c r="J11" s="12">
        <f t="shared" si="1"/>
        <v>840831.35000000009</v>
      </c>
      <c r="K11" s="12">
        <f t="shared" si="1"/>
        <v>1073456.72</v>
      </c>
      <c r="L11" s="12">
        <f t="shared" si="1"/>
        <v>1094016.78</v>
      </c>
      <c r="M11" s="12">
        <f t="shared" si="1"/>
        <v>1046319.02</v>
      </c>
      <c r="N11" s="12">
        <f t="shared" si="1"/>
        <v>1033308.58</v>
      </c>
      <c r="O11" s="12">
        <f t="shared" si="1"/>
        <v>1489842.74</v>
      </c>
      <c r="P11" s="12">
        <f t="shared" si="1"/>
        <v>790962.89</v>
      </c>
      <c r="Q11" s="12">
        <f t="shared" si="1"/>
        <v>1050084.72</v>
      </c>
      <c r="R11" s="12">
        <f t="shared" si="1"/>
        <v>903510.35</v>
      </c>
      <c r="S11" s="12">
        <f t="shared" si="1"/>
        <v>678178.76</v>
      </c>
      <c r="T11" s="12">
        <f t="shared" si="1"/>
        <v>957232.69000000006</v>
      </c>
      <c r="U11" s="12">
        <f t="shared" si="1"/>
        <v>865373.63000000012</v>
      </c>
      <c r="V11" s="12">
        <f t="shared" si="1"/>
        <v>647188.35</v>
      </c>
    </row>
    <row r="12" spans="1:22">
      <c r="A12" s="5" t="s">
        <v>23</v>
      </c>
      <c r="B12" s="4" t="s">
        <v>57</v>
      </c>
      <c r="C12" s="5">
        <v>632992</v>
      </c>
      <c r="D12" s="5">
        <v>783189</v>
      </c>
      <c r="E12" s="5">
        <v>757252</v>
      </c>
      <c r="F12" s="5">
        <v>759875</v>
      </c>
      <c r="G12" s="5">
        <v>608587</v>
      </c>
      <c r="H12" s="5">
        <v>661666.71</v>
      </c>
      <c r="I12" s="5">
        <v>664138.76</v>
      </c>
      <c r="J12" s="5">
        <v>664662.43000000005</v>
      </c>
      <c r="K12" s="5">
        <v>578272.29</v>
      </c>
      <c r="L12" s="5">
        <v>688541.2</v>
      </c>
      <c r="M12" s="5">
        <v>773151.21</v>
      </c>
      <c r="N12" s="5">
        <v>794065.29</v>
      </c>
      <c r="O12" s="5">
        <v>781541.42</v>
      </c>
      <c r="P12" s="5">
        <v>660045.93999999994</v>
      </c>
      <c r="Q12" s="5">
        <v>718133.89</v>
      </c>
      <c r="R12" s="5">
        <v>615829.53</v>
      </c>
      <c r="S12" s="5">
        <v>724817.24</v>
      </c>
      <c r="T12" s="5">
        <v>770095.95</v>
      </c>
      <c r="U12" s="5">
        <v>782880.56</v>
      </c>
      <c r="V12" s="5">
        <v>694888.95</v>
      </c>
    </row>
    <row r="13" spans="1:22">
      <c r="A13" s="5" t="s">
        <v>24</v>
      </c>
      <c r="B13" s="4" t="s">
        <v>57</v>
      </c>
      <c r="C13" s="5">
        <v>778250</v>
      </c>
      <c r="D13" s="5">
        <v>595421</v>
      </c>
      <c r="E13" s="5">
        <v>695720</v>
      </c>
      <c r="F13" s="5">
        <v>824209</v>
      </c>
      <c r="G13" s="5">
        <v>726968</v>
      </c>
      <c r="H13" s="5">
        <v>746903.08</v>
      </c>
      <c r="I13" s="5">
        <v>782432.17</v>
      </c>
      <c r="J13" s="5">
        <v>709516.04</v>
      </c>
      <c r="K13" s="5">
        <v>110895.16</v>
      </c>
      <c r="L13" s="5">
        <v>112390.24</v>
      </c>
      <c r="M13" s="5">
        <v>53580.19</v>
      </c>
      <c r="N13" s="5">
        <v>66087.42</v>
      </c>
      <c r="O13" s="5">
        <v>504383.13</v>
      </c>
      <c r="P13" s="5">
        <v>490212.36</v>
      </c>
      <c r="Q13" s="5">
        <v>634646.77</v>
      </c>
      <c r="R13" s="5">
        <v>719079.69</v>
      </c>
      <c r="S13" s="5">
        <v>509822.62</v>
      </c>
      <c r="T13" s="5">
        <v>907550.45</v>
      </c>
      <c r="U13" s="5">
        <v>659069.68000000005</v>
      </c>
      <c r="V13" s="5">
        <v>713984.66</v>
      </c>
    </row>
    <row r="14" spans="1:22">
      <c r="A14" s="12" t="s">
        <v>71</v>
      </c>
      <c r="B14" s="4" t="s">
        <v>57</v>
      </c>
      <c r="C14" s="12">
        <f>SUM(C12:C13)</f>
        <v>1411242</v>
      </c>
      <c r="D14" s="12">
        <f t="shared" ref="D14:V14" si="2">SUM(D12:D13)</f>
        <v>1378610</v>
      </c>
      <c r="E14" s="12">
        <f t="shared" si="2"/>
        <v>1452972</v>
      </c>
      <c r="F14" s="12">
        <f t="shared" si="2"/>
        <v>1584084</v>
      </c>
      <c r="G14" s="12">
        <f t="shared" si="2"/>
        <v>1335555</v>
      </c>
      <c r="H14" s="12">
        <f t="shared" si="2"/>
        <v>1408569.79</v>
      </c>
      <c r="I14" s="12">
        <f t="shared" si="2"/>
        <v>1446570.9300000002</v>
      </c>
      <c r="J14" s="12">
        <f t="shared" si="2"/>
        <v>1374178.4700000002</v>
      </c>
      <c r="K14" s="12">
        <f t="shared" si="2"/>
        <v>689167.45000000007</v>
      </c>
      <c r="L14" s="12">
        <f t="shared" si="2"/>
        <v>800931.44</v>
      </c>
      <c r="M14" s="12">
        <f t="shared" si="2"/>
        <v>826731.39999999991</v>
      </c>
      <c r="N14" s="12">
        <f t="shared" si="2"/>
        <v>860152.71000000008</v>
      </c>
      <c r="O14" s="12">
        <f t="shared" si="2"/>
        <v>1285924.55</v>
      </c>
      <c r="P14" s="12">
        <f t="shared" si="2"/>
        <v>1150258.2999999998</v>
      </c>
      <c r="Q14" s="12">
        <f t="shared" si="2"/>
        <v>1352780.6600000001</v>
      </c>
      <c r="R14" s="12">
        <f t="shared" si="2"/>
        <v>1334909.22</v>
      </c>
      <c r="S14" s="12">
        <f t="shared" si="2"/>
        <v>1234639.8599999999</v>
      </c>
      <c r="T14" s="12">
        <f t="shared" si="2"/>
        <v>1677646.4</v>
      </c>
      <c r="U14" s="12">
        <f t="shared" si="2"/>
        <v>1441950.2400000002</v>
      </c>
      <c r="V14" s="12">
        <f t="shared" si="2"/>
        <v>1408873.6099999999</v>
      </c>
    </row>
    <row r="15" spans="1:22">
      <c r="A15" s="6" t="s">
        <v>51</v>
      </c>
      <c r="B15" s="4" t="s">
        <v>58</v>
      </c>
      <c r="C15" s="6">
        <v>162411</v>
      </c>
      <c r="D15" s="6">
        <v>242896</v>
      </c>
      <c r="E15" s="6">
        <v>0</v>
      </c>
      <c r="F15" s="6">
        <v>0</v>
      </c>
      <c r="G15" s="6">
        <v>197481</v>
      </c>
      <c r="H15" s="6">
        <v>0</v>
      </c>
      <c r="I15" s="6">
        <v>0</v>
      </c>
      <c r="J15" s="6">
        <v>53321.84</v>
      </c>
      <c r="K15" s="6">
        <v>0</v>
      </c>
      <c r="L15" s="6">
        <v>0</v>
      </c>
      <c r="M15" s="6">
        <v>424006.82</v>
      </c>
      <c r="N15" s="6">
        <v>0</v>
      </c>
      <c r="O15" s="6">
        <v>0</v>
      </c>
      <c r="P15" s="6">
        <v>175329.78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 s="6" t="s">
        <v>14</v>
      </c>
      <c r="B16" s="4" t="s">
        <v>58</v>
      </c>
      <c r="C16" s="6">
        <v>62049</v>
      </c>
      <c r="D16" s="6">
        <v>0</v>
      </c>
      <c r="E16" s="6">
        <v>187250</v>
      </c>
      <c r="F16" s="6">
        <v>382283</v>
      </c>
      <c r="G16" s="6">
        <v>148977</v>
      </c>
      <c r="H16" s="6">
        <v>166368.70000000001</v>
      </c>
      <c r="I16" s="6">
        <v>174766.35</v>
      </c>
      <c r="J16" s="6">
        <v>172154.42</v>
      </c>
      <c r="K16" s="6">
        <v>395566.11</v>
      </c>
      <c r="L16" s="6">
        <v>396519.91</v>
      </c>
      <c r="M16" s="6">
        <v>0</v>
      </c>
      <c r="N16" s="6">
        <v>471408.96</v>
      </c>
      <c r="O16" s="6">
        <v>444180.8</v>
      </c>
      <c r="P16" s="6">
        <v>447461.08</v>
      </c>
      <c r="Q16" s="6">
        <v>430330.85</v>
      </c>
      <c r="R16" s="6">
        <v>64713.52</v>
      </c>
      <c r="S16" s="6">
        <v>563436.16</v>
      </c>
      <c r="T16" s="6">
        <v>479582.91</v>
      </c>
      <c r="U16" s="6">
        <v>439711.22</v>
      </c>
      <c r="V16" s="6">
        <v>319843.40999999997</v>
      </c>
    </row>
    <row r="17" spans="1:22">
      <c r="A17" s="6" t="s">
        <v>52</v>
      </c>
      <c r="B17" s="4" t="s">
        <v>58</v>
      </c>
      <c r="C17" s="6">
        <v>0</v>
      </c>
      <c r="D17" s="6">
        <v>167657</v>
      </c>
      <c r="E17" s="6">
        <v>106644</v>
      </c>
      <c r="F17" s="6">
        <v>61713</v>
      </c>
      <c r="G17" s="6">
        <v>0</v>
      </c>
      <c r="H17" s="6">
        <v>482619.96</v>
      </c>
      <c r="I17" s="6">
        <v>434643.84</v>
      </c>
      <c r="J17" s="6">
        <v>461130.33</v>
      </c>
      <c r="K17" s="6">
        <v>164322.16</v>
      </c>
      <c r="L17" s="6">
        <v>162000.76999999999</v>
      </c>
      <c r="M17" s="6">
        <v>170718.89</v>
      </c>
      <c r="N17" s="6">
        <v>282354.32</v>
      </c>
      <c r="O17" s="6">
        <v>176706.7</v>
      </c>
      <c r="P17" s="6">
        <v>0</v>
      </c>
      <c r="Q17" s="6">
        <v>167465.69</v>
      </c>
      <c r="R17" s="6">
        <v>240594.54</v>
      </c>
      <c r="S17" s="6">
        <v>55466.85</v>
      </c>
      <c r="T17" s="6">
        <v>202216</v>
      </c>
      <c r="U17" s="6">
        <v>188622.12</v>
      </c>
      <c r="V17" s="6">
        <v>0</v>
      </c>
    </row>
    <row r="18" spans="1:22">
      <c r="A18" s="6" t="s">
        <v>53</v>
      </c>
      <c r="B18" s="4" t="s">
        <v>58</v>
      </c>
      <c r="C18" s="6">
        <v>111014</v>
      </c>
      <c r="D18" s="6">
        <v>112146</v>
      </c>
      <c r="E18" s="6">
        <v>68372</v>
      </c>
      <c r="F18" s="6">
        <v>67572</v>
      </c>
      <c r="G18" s="6">
        <v>341902</v>
      </c>
      <c r="H18" s="6">
        <v>640050.36</v>
      </c>
      <c r="I18" s="6">
        <v>189152.24</v>
      </c>
      <c r="J18" s="6">
        <v>149360.38</v>
      </c>
      <c r="K18" s="6">
        <v>518183.17</v>
      </c>
      <c r="L18" s="6">
        <v>510942.42</v>
      </c>
      <c r="M18" s="6">
        <v>545772.36</v>
      </c>
      <c r="N18" s="6">
        <v>181832.6</v>
      </c>
      <c r="O18" s="6">
        <v>544004.72</v>
      </c>
      <c r="P18" s="6">
        <v>462688.32</v>
      </c>
      <c r="Q18" s="6"/>
      <c r="R18" s="6">
        <v>175387.28</v>
      </c>
      <c r="S18" s="6">
        <v>190499.33</v>
      </c>
      <c r="T18" s="6">
        <v>0</v>
      </c>
      <c r="U18" s="6">
        <v>415390.74</v>
      </c>
      <c r="V18" s="6">
        <v>282319.78999999998</v>
      </c>
    </row>
    <row r="19" spans="1:22">
      <c r="A19" s="6" t="s">
        <v>54</v>
      </c>
      <c r="B19" s="4" t="s">
        <v>58</v>
      </c>
      <c r="C19" s="6">
        <v>245590</v>
      </c>
      <c r="D19" s="6">
        <v>59762</v>
      </c>
      <c r="E19" s="6">
        <v>189708</v>
      </c>
      <c r="F19" s="6">
        <v>241823</v>
      </c>
      <c r="G19" s="6">
        <v>376880</v>
      </c>
      <c r="H19" s="6">
        <v>731849.59</v>
      </c>
      <c r="I19" s="6">
        <v>292526.84000000003</v>
      </c>
      <c r="J19" s="6">
        <v>0</v>
      </c>
      <c r="K19" s="6">
        <v>164979</v>
      </c>
      <c r="L19" s="6">
        <v>284789.83</v>
      </c>
      <c r="M19" s="6">
        <v>282354.34000000003</v>
      </c>
      <c r="N19" s="6">
        <v>510861.61</v>
      </c>
      <c r="O19" s="6">
        <v>405234.75</v>
      </c>
      <c r="P19" s="6">
        <v>331506.58</v>
      </c>
      <c r="Q19" s="6">
        <v>274157.05</v>
      </c>
      <c r="R19" s="6">
        <v>278498.52</v>
      </c>
      <c r="S19" s="6">
        <v>353621.26</v>
      </c>
      <c r="T19" s="6">
        <v>0</v>
      </c>
      <c r="U19" s="6">
        <v>237592.56</v>
      </c>
      <c r="V19" s="6">
        <v>404831.96</v>
      </c>
    </row>
    <row r="20" spans="1:22">
      <c r="A20" s="12" t="s">
        <v>69</v>
      </c>
      <c r="B20" s="4" t="s">
        <v>58</v>
      </c>
      <c r="C20" s="12">
        <f>SUM(C15:C19)</f>
        <v>581064</v>
      </c>
      <c r="D20" s="12">
        <f t="shared" ref="D20:V20" si="3">SUM(D15:D19)</f>
        <v>582461</v>
      </c>
      <c r="E20" s="12">
        <f t="shared" si="3"/>
        <v>551974</v>
      </c>
      <c r="F20" s="12">
        <f t="shared" si="3"/>
        <v>753391</v>
      </c>
      <c r="G20" s="12">
        <f t="shared" si="3"/>
        <v>1065240</v>
      </c>
      <c r="H20" s="12">
        <f t="shared" si="3"/>
        <v>2020888.6099999999</v>
      </c>
      <c r="I20" s="12">
        <f t="shared" si="3"/>
        <v>1091089.27</v>
      </c>
      <c r="J20" s="12">
        <f t="shared" si="3"/>
        <v>835966.97000000009</v>
      </c>
      <c r="K20" s="12">
        <f t="shared" si="3"/>
        <v>1243050.44</v>
      </c>
      <c r="L20" s="12">
        <f t="shared" si="3"/>
        <v>1354252.93</v>
      </c>
      <c r="M20" s="12">
        <f t="shared" si="3"/>
        <v>1422852.41</v>
      </c>
      <c r="N20" s="12">
        <f t="shared" si="3"/>
        <v>1446457.49</v>
      </c>
      <c r="O20" s="12">
        <f t="shared" si="3"/>
        <v>1570126.97</v>
      </c>
      <c r="P20" s="12">
        <f t="shared" si="3"/>
        <v>1416985.76</v>
      </c>
      <c r="Q20" s="12">
        <f t="shared" si="3"/>
        <v>871953.59000000008</v>
      </c>
      <c r="R20" s="12">
        <f t="shared" si="3"/>
        <v>759193.86</v>
      </c>
      <c r="S20" s="12">
        <f t="shared" si="3"/>
        <v>1163023.6000000001</v>
      </c>
      <c r="T20" s="12">
        <f t="shared" si="3"/>
        <v>681798.90999999992</v>
      </c>
      <c r="U20" s="12">
        <f t="shared" si="3"/>
        <v>1281316.6399999999</v>
      </c>
      <c r="V20" s="12">
        <f t="shared" si="3"/>
        <v>1006995.1599999999</v>
      </c>
    </row>
    <row r="21" spans="1:22">
      <c r="A21" s="6" t="s">
        <v>55</v>
      </c>
      <c r="B21" s="4" t="s">
        <v>58</v>
      </c>
      <c r="C21" s="6">
        <v>28335</v>
      </c>
      <c r="D21" s="6">
        <v>13453</v>
      </c>
      <c r="E21" s="6">
        <v>68178</v>
      </c>
      <c r="F21" s="6">
        <v>32310</v>
      </c>
      <c r="G21" s="6">
        <v>21859</v>
      </c>
      <c r="H21" s="6">
        <v>49469.62</v>
      </c>
      <c r="I21" s="6">
        <v>4608.67</v>
      </c>
      <c r="J21" s="6">
        <v>270303.75</v>
      </c>
      <c r="K21" s="6">
        <v>90024.22</v>
      </c>
      <c r="L21" s="6">
        <v>65465.71</v>
      </c>
      <c r="M21" s="6">
        <v>184170.51</v>
      </c>
      <c r="N21" s="6">
        <v>63618.55</v>
      </c>
      <c r="O21" s="6">
        <v>49789.81</v>
      </c>
      <c r="P21" s="6">
        <v>206257.63</v>
      </c>
      <c r="Q21" s="6">
        <v>37443.94</v>
      </c>
      <c r="R21" s="6">
        <v>714934.85</v>
      </c>
      <c r="S21" s="6">
        <v>274942.78000000003</v>
      </c>
      <c r="T21" s="6">
        <v>30106.34</v>
      </c>
      <c r="U21" s="6">
        <v>39834.71</v>
      </c>
      <c r="V21" s="6">
        <v>140783.46</v>
      </c>
    </row>
    <row r="22" spans="1:22">
      <c r="A22" s="6" t="s">
        <v>20</v>
      </c>
      <c r="B22" s="4" t="s">
        <v>58</v>
      </c>
      <c r="C22" s="6">
        <v>145257</v>
      </c>
      <c r="D22" s="6">
        <v>146561</v>
      </c>
      <c r="E22" s="6">
        <v>123105</v>
      </c>
      <c r="F22" s="6">
        <v>132352</v>
      </c>
      <c r="G22" s="6">
        <v>149730</v>
      </c>
      <c r="H22" s="6">
        <v>147637.22</v>
      </c>
      <c r="I22" s="6">
        <v>173687.59</v>
      </c>
      <c r="J22" s="6">
        <v>164224.47</v>
      </c>
      <c r="K22" s="6">
        <v>154100.19</v>
      </c>
      <c r="L22" s="6">
        <v>198222.94</v>
      </c>
      <c r="M22" s="6">
        <v>586116.02</v>
      </c>
      <c r="N22" s="6">
        <v>210423.65</v>
      </c>
      <c r="O22" s="6">
        <v>188135.74</v>
      </c>
      <c r="P22" s="6">
        <v>739950.52</v>
      </c>
      <c r="Q22" s="6">
        <v>146877.15</v>
      </c>
      <c r="R22" s="6">
        <v>25384.32</v>
      </c>
      <c r="S22" s="6">
        <v>304013.64</v>
      </c>
      <c r="T22" s="6">
        <v>208683.65</v>
      </c>
      <c r="U22" s="6">
        <v>179751.77</v>
      </c>
      <c r="V22" s="6">
        <v>99243.1</v>
      </c>
    </row>
    <row r="23" spans="1:22">
      <c r="A23" s="6" t="s">
        <v>21</v>
      </c>
      <c r="B23" s="4" t="s">
        <v>58</v>
      </c>
      <c r="C23" s="6">
        <v>209980</v>
      </c>
      <c r="D23" s="6">
        <v>202951</v>
      </c>
      <c r="E23" s="6">
        <v>208657</v>
      </c>
      <c r="F23" s="6">
        <v>312911</v>
      </c>
      <c r="G23" s="6">
        <v>486057</v>
      </c>
      <c r="H23" s="6">
        <v>400094.95</v>
      </c>
      <c r="I23" s="6">
        <v>372527.02</v>
      </c>
      <c r="J23" s="6">
        <v>282353.73</v>
      </c>
      <c r="K23" s="6">
        <v>619578.18000000005</v>
      </c>
      <c r="L23" s="6">
        <v>563729.82999999996</v>
      </c>
      <c r="M23" s="6">
        <v>60120.23</v>
      </c>
      <c r="N23" s="6">
        <v>611093.25</v>
      </c>
      <c r="O23" s="6">
        <v>600798.97</v>
      </c>
      <c r="P23" s="6">
        <v>54791.86</v>
      </c>
      <c r="Q23" s="6">
        <v>732883.99</v>
      </c>
      <c r="R23" s="6">
        <v>290430.46000000002</v>
      </c>
      <c r="S23" s="6">
        <v>826916.93</v>
      </c>
      <c r="T23" s="6">
        <v>667321.61</v>
      </c>
      <c r="U23" s="6">
        <v>641788.85</v>
      </c>
      <c r="V23" s="6">
        <v>645406.84</v>
      </c>
    </row>
    <row r="24" spans="1:22">
      <c r="A24" s="12" t="s">
        <v>70</v>
      </c>
      <c r="B24" s="4" t="s">
        <v>58</v>
      </c>
      <c r="C24" s="12">
        <f>SUM(C21:C23)</f>
        <v>383572</v>
      </c>
      <c r="D24" s="12">
        <f t="shared" ref="D24:V24" si="4">SUM(D21:D23)</f>
        <v>362965</v>
      </c>
      <c r="E24" s="12">
        <f t="shared" si="4"/>
        <v>399940</v>
      </c>
      <c r="F24" s="12">
        <f t="shared" si="4"/>
        <v>477573</v>
      </c>
      <c r="G24" s="12">
        <f t="shared" si="4"/>
        <v>657646</v>
      </c>
      <c r="H24" s="12">
        <f t="shared" si="4"/>
        <v>597201.79</v>
      </c>
      <c r="I24" s="12">
        <f t="shared" si="4"/>
        <v>550823.28</v>
      </c>
      <c r="J24" s="12">
        <f t="shared" si="4"/>
        <v>716881.95</v>
      </c>
      <c r="K24" s="12">
        <f t="shared" si="4"/>
        <v>863702.59000000008</v>
      </c>
      <c r="L24" s="12">
        <f t="shared" si="4"/>
        <v>827418.48</v>
      </c>
      <c r="M24" s="12">
        <f t="shared" si="4"/>
        <v>830406.76</v>
      </c>
      <c r="N24" s="12">
        <f t="shared" si="4"/>
        <v>885135.45</v>
      </c>
      <c r="O24" s="12">
        <f t="shared" si="4"/>
        <v>838724.52</v>
      </c>
      <c r="P24" s="12">
        <f t="shared" si="4"/>
        <v>1001000.01</v>
      </c>
      <c r="Q24" s="12">
        <f t="shared" si="4"/>
        <v>917205.08</v>
      </c>
      <c r="R24" s="12">
        <f t="shared" si="4"/>
        <v>1030749.6299999999</v>
      </c>
      <c r="S24" s="12">
        <f t="shared" si="4"/>
        <v>1405873.35</v>
      </c>
      <c r="T24" s="12">
        <f t="shared" si="4"/>
        <v>906111.6</v>
      </c>
      <c r="U24" s="12">
        <f t="shared" si="4"/>
        <v>861375.33</v>
      </c>
      <c r="V24" s="12">
        <f t="shared" si="4"/>
        <v>885433.39999999991</v>
      </c>
    </row>
    <row r="25" spans="1:22">
      <c r="A25" s="6" t="s">
        <v>23</v>
      </c>
      <c r="B25" s="4" t="s">
        <v>58</v>
      </c>
      <c r="C25" s="6">
        <v>617511</v>
      </c>
      <c r="D25" s="6">
        <v>258154</v>
      </c>
      <c r="E25" s="6">
        <v>283048</v>
      </c>
      <c r="F25" s="6">
        <v>416954</v>
      </c>
      <c r="G25" s="6">
        <v>424598</v>
      </c>
      <c r="H25" s="6">
        <v>575753.22</v>
      </c>
      <c r="I25" s="6">
        <v>395884</v>
      </c>
      <c r="J25" s="6">
        <v>419628.55</v>
      </c>
      <c r="K25" s="6">
        <v>360223.35</v>
      </c>
      <c r="L25" s="6">
        <v>349318.48</v>
      </c>
      <c r="M25" s="6">
        <v>401684.02</v>
      </c>
      <c r="N25" s="6">
        <v>408435.73</v>
      </c>
      <c r="O25" s="6">
        <v>401227.61</v>
      </c>
      <c r="P25" s="6">
        <v>332628.8</v>
      </c>
      <c r="Q25" s="6">
        <v>357497.13</v>
      </c>
      <c r="R25" s="6">
        <v>552096.43000000005</v>
      </c>
      <c r="S25" s="6">
        <v>185846.64</v>
      </c>
      <c r="T25" s="6">
        <v>368551.51</v>
      </c>
      <c r="U25" s="6">
        <v>392957.24</v>
      </c>
      <c r="V25" s="6">
        <v>175278.18</v>
      </c>
    </row>
    <row r="26" spans="1:22">
      <c r="A26" s="6" t="s">
        <v>24</v>
      </c>
      <c r="B26" s="4" t="s">
        <v>58</v>
      </c>
      <c r="C26" s="6">
        <v>251567</v>
      </c>
      <c r="D26" s="6">
        <v>580763</v>
      </c>
      <c r="E26" s="6">
        <v>673246</v>
      </c>
      <c r="F26" s="6">
        <v>205621</v>
      </c>
      <c r="G26" s="6">
        <v>642888</v>
      </c>
      <c r="H26" s="6">
        <v>389382.98</v>
      </c>
      <c r="I26" s="6">
        <v>296728.53000000003</v>
      </c>
      <c r="J26" s="6">
        <v>321756.09999999998</v>
      </c>
      <c r="K26" s="6">
        <v>109956.81</v>
      </c>
      <c r="L26" s="6">
        <v>100719.74</v>
      </c>
      <c r="M26" s="6">
        <v>526264.99</v>
      </c>
      <c r="N26" s="6">
        <v>67905.960000000006</v>
      </c>
      <c r="O26" s="6">
        <v>538649.76</v>
      </c>
      <c r="P26" s="6">
        <v>544461.32999999996</v>
      </c>
      <c r="Q26" s="6">
        <v>623644.05000000005</v>
      </c>
      <c r="R26" s="6">
        <v>202754.71</v>
      </c>
      <c r="S26" s="6">
        <v>436901.49</v>
      </c>
      <c r="T26" s="6">
        <v>863507.14</v>
      </c>
      <c r="U26" s="6">
        <v>407499.43</v>
      </c>
      <c r="V26" s="6">
        <v>498082.93</v>
      </c>
    </row>
    <row r="27" spans="1:22">
      <c r="A27" s="13" t="s">
        <v>71</v>
      </c>
      <c r="B27" s="4" t="s">
        <v>58</v>
      </c>
      <c r="C27">
        <f>SUM(C25:C26)</f>
        <v>869078</v>
      </c>
      <c r="D27">
        <f t="shared" ref="D27:V27" si="5">SUM(D25:D26)</f>
        <v>838917</v>
      </c>
      <c r="E27">
        <f t="shared" si="5"/>
        <v>956294</v>
      </c>
      <c r="F27">
        <f t="shared" si="5"/>
        <v>622575</v>
      </c>
      <c r="G27">
        <f t="shared" si="5"/>
        <v>1067486</v>
      </c>
      <c r="H27">
        <f t="shared" si="5"/>
        <v>965136.2</v>
      </c>
      <c r="I27">
        <f t="shared" si="5"/>
        <v>692612.53</v>
      </c>
      <c r="J27">
        <f t="shared" si="5"/>
        <v>741384.64999999991</v>
      </c>
      <c r="K27">
        <f t="shared" si="5"/>
        <v>470180.16</v>
      </c>
      <c r="L27">
        <f t="shared" si="5"/>
        <v>450038.22</v>
      </c>
      <c r="M27">
        <f t="shared" si="5"/>
        <v>927949.01</v>
      </c>
      <c r="N27">
        <f t="shared" si="5"/>
        <v>476341.69</v>
      </c>
      <c r="O27">
        <f t="shared" si="5"/>
        <v>939877.37</v>
      </c>
      <c r="P27">
        <f t="shared" si="5"/>
        <v>877090.12999999989</v>
      </c>
      <c r="Q27">
        <f t="shared" si="5"/>
        <v>981141.18</v>
      </c>
      <c r="R27">
        <f t="shared" si="5"/>
        <v>754851.14</v>
      </c>
      <c r="S27">
        <f t="shared" si="5"/>
        <v>622748.13</v>
      </c>
      <c r="T27">
        <f t="shared" si="5"/>
        <v>1232058.6499999999</v>
      </c>
      <c r="U27">
        <f t="shared" si="5"/>
        <v>800456.66999999993</v>
      </c>
      <c r="V27">
        <f t="shared" si="5"/>
        <v>673361.11</v>
      </c>
    </row>
    <row r="31" spans="1:22">
      <c r="Q31" s="8">
        <v>194689359.30000001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G27" sqref="G27"/>
    </sheetView>
  </sheetViews>
  <sheetFormatPr defaultRowHeight="14.25"/>
  <sheetData>
    <row r="1" spans="1:23">
      <c r="A1" s="8"/>
      <c r="B1" s="4"/>
      <c r="C1" s="4" t="s">
        <v>45</v>
      </c>
      <c r="D1">
        <v>86</v>
      </c>
      <c r="E1">
        <v>87</v>
      </c>
      <c r="F1">
        <v>88</v>
      </c>
      <c r="G1">
        <v>89</v>
      </c>
      <c r="H1">
        <v>90</v>
      </c>
      <c r="I1">
        <v>91</v>
      </c>
      <c r="J1">
        <v>92</v>
      </c>
      <c r="K1">
        <v>93</v>
      </c>
      <c r="L1">
        <v>94</v>
      </c>
      <c r="M1">
        <v>95</v>
      </c>
      <c r="N1">
        <v>96</v>
      </c>
      <c r="O1">
        <v>97</v>
      </c>
      <c r="P1">
        <v>98</v>
      </c>
      <c r="Q1">
        <v>99</v>
      </c>
      <c r="R1">
        <v>100</v>
      </c>
      <c r="S1">
        <v>101</v>
      </c>
      <c r="T1">
        <v>102</v>
      </c>
      <c r="U1">
        <v>103</v>
      </c>
      <c r="V1">
        <v>104</v>
      </c>
      <c r="W1">
        <v>105</v>
      </c>
    </row>
    <row r="2" spans="1:23" ht="24">
      <c r="A2" s="16" t="s">
        <v>12</v>
      </c>
      <c r="B2" s="8" t="s">
        <v>14</v>
      </c>
      <c r="C2" s="8" t="s">
        <v>62</v>
      </c>
      <c r="D2" s="8">
        <v>51354</v>
      </c>
      <c r="E2" s="8">
        <v>37038</v>
      </c>
      <c r="F2" s="8">
        <v>18629</v>
      </c>
      <c r="G2" s="8">
        <v>18909</v>
      </c>
      <c r="H2" s="8">
        <v>49462</v>
      </c>
      <c r="I2" s="8">
        <v>15331</v>
      </c>
      <c r="J2" s="8">
        <v>16831</v>
      </c>
      <c r="K2" s="8">
        <v>45349</v>
      </c>
      <c r="L2" s="8">
        <v>15799</v>
      </c>
      <c r="M2" s="8">
        <v>14001</v>
      </c>
      <c r="N2" s="8">
        <v>46326</v>
      </c>
      <c r="O2" s="8">
        <v>14052</v>
      </c>
      <c r="P2" s="8">
        <v>14195</v>
      </c>
      <c r="Q2" s="8">
        <v>17233</v>
      </c>
      <c r="R2" s="8">
        <v>14278</v>
      </c>
      <c r="S2" s="8">
        <v>14248</v>
      </c>
      <c r="T2" s="8">
        <v>14602</v>
      </c>
      <c r="U2" s="8">
        <v>16716</v>
      </c>
      <c r="V2" s="8">
        <v>11467</v>
      </c>
      <c r="W2" s="8">
        <v>14312</v>
      </c>
    </row>
    <row r="3" spans="1:23" ht="24">
      <c r="A3" s="16"/>
      <c r="B3" s="8" t="s">
        <v>16</v>
      </c>
      <c r="C3" s="8" t="s">
        <v>62</v>
      </c>
      <c r="D3" s="8">
        <v>72974</v>
      </c>
      <c r="E3" s="8">
        <v>19474</v>
      </c>
      <c r="F3" s="8">
        <v>49083</v>
      </c>
      <c r="G3" s="8">
        <v>49322</v>
      </c>
      <c r="H3" s="8">
        <v>18787</v>
      </c>
      <c r="I3" s="8">
        <v>17435</v>
      </c>
      <c r="J3" s="8">
        <v>17790</v>
      </c>
      <c r="K3" s="8">
        <v>17972</v>
      </c>
      <c r="L3" s="8">
        <v>47253</v>
      </c>
      <c r="M3" s="8">
        <v>47284</v>
      </c>
      <c r="N3" s="8">
        <v>13891</v>
      </c>
      <c r="O3" s="8">
        <v>46028</v>
      </c>
      <c r="P3" s="8">
        <v>46175</v>
      </c>
      <c r="Q3" s="8">
        <v>62175</v>
      </c>
      <c r="R3" s="8">
        <v>44676</v>
      </c>
      <c r="S3" s="8">
        <v>44179</v>
      </c>
      <c r="T3" s="8">
        <v>50145</v>
      </c>
      <c r="U3" s="8">
        <v>63488</v>
      </c>
      <c r="V3" s="8">
        <v>38343</v>
      </c>
      <c r="W3" s="8">
        <v>42759</v>
      </c>
    </row>
    <row r="4" spans="1:23" ht="24">
      <c r="A4" s="16"/>
      <c r="B4" s="8" t="s">
        <v>13</v>
      </c>
      <c r="C4" s="8" t="s">
        <v>62</v>
      </c>
      <c r="D4" s="8">
        <v>19474</v>
      </c>
      <c r="E4" s="8">
        <v>50233</v>
      </c>
      <c r="F4" s="8">
        <v>18988</v>
      </c>
      <c r="G4" s="8">
        <v>15835</v>
      </c>
      <c r="H4" s="8">
        <v>18593</v>
      </c>
      <c r="I4" s="8">
        <v>64520</v>
      </c>
      <c r="J4" s="8">
        <v>63636</v>
      </c>
      <c r="K4" s="8">
        <v>63775</v>
      </c>
      <c r="L4" s="8">
        <v>17972</v>
      </c>
      <c r="M4" s="8">
        <v>17442</v>
      </c>
      <c r="N4" s="8">
        <v>17442</v>
      </c>
      <c r="O4" s="8">
        <v>63621</v>
      </c>
      <c r="P4" s="8">
        <v>17294</v>
      </c>
      <c r="Q4" s="8">
        <v>11983</v>
      </c>
      <c r="R4" s="8">
        <v>17271</v>
      </c>
      <c r="S4" s="8">
        <v>54795</v>
      </c>
      <c r="T4" s="8">
        <v>43345</v>
      </c>
      <c r="U4" s="8">
        <v>51543</v>
      </c>
      <c r="V4" s="8">
        <v>16733</v>
      </c>
      <c r="W4" s="8">
        <v>16820</v>
      </c>
    </row>
    <row r="5" spans="1:23" ht="24">
      <c r="A5" s="16"/>
      <c r="B5" s="8" t="s">
        <v>15</v>
      </c>
      <c r="C5" s="8" t="s">
        <v>62</v>
      </c>
      <c r="D5" s="8">
        <v>19101</v>
      </c>
      <c r="E5" s="8">
        <v>18712</v>
      </c>
      <c r="F5" s="8">
        <v>68505</v>
      </c>
      <c r="G5" s="8">
        <v>68915</v>
      </c>
      <c r="H5" s="8">
        <v>64987</v>
      </c>
      <c r="I5" s="8">
        <v>49228</v>
      </c>
      <c r="J5" s="8">
        <v>37436</v>
      </c>
      <c r="K5" s="8">
        <v>49637</v>
      </c>
      <c r="L5" s="8">
        <v>62588</v>
      </c>
      <c r="M5" s="8">
        <v>62698</v>
      </c>
      <c r="N5" s="8">
        <v>62017</v>
      </c>
      <c r="O5" s="8">
        <v>16896</v>
      </c>
      <c r="P5" s="8">
        <v>61764</v>
      </c>
      <c r="Q5" s="8">
        <v>45605</v>
      </c>
      <c r="R5" s="8">
        <v>62455</v>
      </c>
      <c r="S5" s="8">
        <v>17103</v>
      </c>
      <c r="T5" s="8">
        <v>16938</v>
      </c>
      <c r="U5" s="8">
        <v>14680</v>
      </c>
      <c r="V5" s="8">
        <v>62425</v>
      </c>
      <c r="W5" s="8">
        <v>61748</v>
      </c>
    </row>
    <row r="6" spans="1:23" ht="24">
      <c r="A6" s="16"/>
      <c r="B6" s="8" t="s">
        <v>17</v>
      </c>
      <c r="C6" s="8" t="s">
        <v>62</v>
      </c>
      <c r="D6" s="8">
        <v>64595</v>
      </c>
      <c r="E6" s="8">
        <v>70245</v>
      </c>
      <c r="F6" s="8">
        <v>35326</v>
      </c>
      <c r="G6" s="8">
        <v>64615</v>
      </c>
      <c r="H6" s="8">
        <v>39618</v>
      </c>
      <c r="I6" s="8">
        <v>39232</v>
      </c>
      <c r="J6" s="8">
        <v>46075</v>
      </c>
      <c r="K6" s="8">
        <v>12655</v>
      </c>
      <c r="L6" s="8">
        <v>51530</v>
      </c>
      <c r="M6" s="8">
        <v>52629</v>
      </c>
      <c r="N6" s="8">
        <v>35451</v>
      </c>
      <c r="O6" s="8">
        <v>62593</v>
      </c>
      <c r="P6" s="8">
        <v>37914</v>
      </c>
      <c r="Q6" s="8">
        <v>51475</v>
      </c>
      <c r="R6" s="8">
        <v>52428</v>
      </c>
      <c r="S6" s="8">
        <v>63026</v>
      </c>
      <c r="T6" s="8">
        <v>62982</v>
      </c>
      <c r="U6" s="8">
        <v>43011</v>
      </c>
      <c r="V6" s="8">
        <v>48953</v>
      </c>
      <c r="W6" s="8">
        <v>48914</v>
      </c>
    </row>
    <row r="7" spans="1:23">
      <c r="A7" s="8"/>
      <c r="B7" s="8"/>
      <c r="C7" s="8"/>
      <c r="D7" s="8">
        <f>SUM(D2:D6)</f>
        <v>227498</v>
      </c>
      <c r="E7" s="8">
        <f t="shared" ref="E7:W7" si="0">SUM(E2:E6)</f>
        <v>195702</v>
      </c>
      <c r="F7" s="8">
        <f t="shared" si="0"/>
        <v>190531</v>
      </c>
      <c r="G7" s="8">
        <f t="shared" si="0"/>
        <v>217596</v>
      </c>
      <c r="H7" s="8">
        <f t="shared" si="0"/>
        <v>191447</v>
      </c>
      <c r="I7" s="8">
        <f t="shared" si="0"/>
        <v>185746</v>
      </c>
      <c r="J7" s="8">
        <f t="shared" si="0"/>
        <v>181768</v>
      </c>
      <c r="K7" s="8">
        <f t="shared" si="0"/>
        <v>189388</v>
      </c>
      <c r="L7" s="8">
        <f t="shared" si="0"/>
        <v>195142</v>
      </c>
      <c r="M7" s="8">
        <f t="shared" si="0"/>
        <v>194054</v>
      </c>
      <c r="N7" s="8">
        <f t="shared" si="0"/>
        <v>175127</v>
      </c>
      <c r="O7" s="8">
        <f t="shared" si="0"/>
        <v>203190</v>
      </c>
      <c r="P7" s="8">
        <f t="shared" si="0"/>
        <v>177342</v>
      </c>
      <c r="Q7" s="8">
        <f t="shared" si="0"/>
        <v>188471</v>
      </c>
      <c r="R7" s="8">
        <f t="shared" si="0"/>
        <v>191108</v>
      </c>
      <c r="S7" s="8">
        <f t="shared" si="0"/>
        <v>193351</v>
      </c>
      <c r="T7" s="8">
        <f t="shared" si="0"/>
        <v>188012</v>
      </c>
      <c r="U7" s="8">
        <f t="shared" si="0"/>
        <v>189438</v>
      </c>
      <c r="V7" s="8">
        <f t="shared" si="0"/>
        <v>177921</v>
      </c>
      <c r="W7" s="8">
        <f t="shared" si="0"/>
        <v>184553</v>
      </c>
    </row>
    <row r="8" spans="1:23" ht="24">
      <c r="A8" s="16" t="s">
        <v>18</v>
      </c>
      <c r="B8" s="8" t="s">
        <v>19</v>
      </c>
      <c r="C8" s="8" t="s">
        <v>62</v>
      </c>
      <c r="D8" s="8">
        <v>62998</v>
      </c>
      <c r="E8" s="8">
        <v>67387</v>
      </c>
      <c r="F8" s="8">
        <v>67884</v>
      </c>
      <c r="G8" s="8">
        <v>68757</v>
      </c>
      <c r="H8" s="8">
        <v>68070</v>
      </c>
      <c r="I8" s="8">
        <v>67980</v>
      </c>
      <c r="J8" s="8">
        <v>63558</v>
      </c>
      <c r="K8" s="8">
        <v>28022</v>
      </c>
      <c r="L8" s="8">
        <v>51199</v>
      </c>
      <c r="M8" s="8">
        <v>62965</v>
      </c>
      <c r="N8" s="8">
        <v>9290</v>
      </c>
      <c r="O8" s="8">
        <v>63862</v>
      </c>
      <c r="P8" s="8">
        <v>64057</v>
      </c>
      <c r="Q8" s="8">
        <v>6679</v>
      </c>
      <c r="R8" s="8">
        <v>62781</v>
      </c>
      <c r="S8" s="8">
        <v>5072</v>
      </c>
      <c r="T8" s="8">
        <v>62856</v>
      </c>
      <c r="U8" s="8">
        <v>67023</v>
      </c>
      <c r="V8" s="8">
        <v>53716</v>
      </c>
      <c r="W8" s="8">
        <v>63091</v>
      </c>
    </row>
    <row r="9" spans="1:23" ht="24">
      <c r="A9" s="16"/>
      <c r="B9" s="8" t="s">
        <v>20</v>
      </c>
      <c r="C9" s="8" t="s">
        <v>62</v>
      </c>
      <c r="D9" s="8">
        <v>12656</v>
      </c>
      <c r="E9" s="8">
        <v>12566</v>
      </c>
      <c r="F9" s="8">
        <v>12299</v>
      </c>
      <c r="G9" s="8">
        <v>12583</v>
      </c>
      <c r="H9" s="8">
        <v>12195</v>
      </c>
      <c r="I9" s="8">
        <v>12627</v>
      </c>
      <c r="J9" s="8">
        <v>11697</v>
      </c>
      <c r="K9" s="8">
        <v>9859</v>
      </c>
      <c r="L9" s="8">
        <v>10020</v>
      </c>
      <c r="M9" s="8">
        <v>9258</v>
      </c>
      <c r="N9" s="8">
        <v>7050</v>
      </c>
      <c r="O9" s="8">
        <v>8873</v>
      </c>
      <c r="P9" s="8">
        <v>8152</v>
      </c>
      <c r="Q9" s="8">
        <v>5262</v>
      </c>
      <c r="R9" s="8">
        <v>7452</v>
      </c>
      <c r="S9" s="8">
        <v>48874</v>
      </c>
      <c r="T9" s="8">
        <v>7380</v>
      </c>
      <c r="U9" s="8">
        <v>7373</v>
      </c>
      <c r="V9" s="8">
        <v>7561</v>
      </c>
      <c r="W9" s="8">
        <v>7474</v>
      </c>
    </row>
    <row r="10" spans="1:23" ht="24">
      <c r="A10" s="16"/>
      <c r="B10" s="8" t="s">
        <v>21</v>
      </c>
      <c r="C10" s="8" t="s">
        <v>62</v>
      </c>
      <c r="D10" s="8">
        <v>11457</v>
      </c>
      <c r="E10" s="8">
        <v>7215</v>
      </c>
      <c r="F10" s="8">
        <v>10838</v>
      </c>
      <c r="G10" s="8">
        <v>11086</v>
      </c>
      <c r="H10" s="8">
        <v>10728</v>
      </c>
      <c r="I10" s="8">
        <v>10994</v>
      </c>
      <c r="J10" s="8">
        <v>10573</v>
      </c>
      <c r="K10" s="8">
        <v>7649</v>
      </c>
      <c r="L10" s="8">
        <v>8454</v>
      </c>
      <c r="M10" s="8">
        <v>8579</v>
      </c>
      <c r="N10" s="8">
        <v>62213</v>
      </c>
      <c r="O10" s="8">
        <v>5185</v>
      </c>
      <c r="P10" s="8">
        <v>5262</v>
      </c>
      <c r="Q10" s="8">
        <v>46590</v>
      </c>
      <c r="R10" s="8">
        <v>5017</v>
      </c>
      <c r="S10" s="8">
        <v>7239</v>
      </c>
      <c r="T10" s="8">
        <v>4631</v>
      </c>
      <c r="U10" s="8">
        <v>5894</v>
      </c>
      <c r="V10" s="8">
        <v>6389</v>
      </c>
      <c r="W10" s="8">
        <v>6370</v>
      </c>
    </row>
    <row r="11" spans="1:23">
      <c r="A11" s="8"/>
      <c r="B11" s="8"/>
      <c r="C11" s="8"/>
      <c r="D11" s="8">
        <f>SUM(D8:D10)</f>
        <v>87111</v>
      </c>
      <c r="E11" s="8">
        <f t="shared" ref="E11:W11" si="1">SUM(E8:E10)</f>
        <v>87168</v>
      </c>
      <c r="F11" s="8">
        <f t="shared" si="1"/>
        <v>91021</v>
      </c>
      <c r="G11" s="8">
        <f t="shared" si="1"/>
        <v>92426</v>
      </c>
      <c r="H11" s="8">
        <f t="shared" si="1"/>
        <v>90993</v>
      </c>
      <c r="I11" s="8">
        <f t="shared" si="1"/>
        <v>91601</v>
      </c>
      <c r="J11" s="8">
        <f t="shared" si="1"/>
        <v>85828</v>
      </c>
      <c r="K11" s="8">
        <f t="shared" si="1"/>
        <v>45530</v>
      </c>
      <c r="L11" s="8">
        <f t="shared" si="1"/>
        <v>69673</v>
      </c>
      <c r="M11" s="8">
        <f t="shared" si="1"/>
        <v>80802</v>
      </c>
      <c r="N11" s="8">
        <f t="shared" si="1"/>
        <v>78553</v>
      </c>
      <c r="O11" s="8">
        <f t="shared" si="1"/>
        <v>77920</v>
      </c>
      <c r="P11" s="8">
        <f t="shared" si="1"/>
        <v>77471</v>
      </c>
      <c r="Q11" s="8">
        <f t="shared" si="1"/>
        <v>58531</v>
      </c>
      <c r="R11" s="8">
        <f t="shared" si="1"/>
        <v>75250</v>
      </c>
      <c r="S11" s="8">
        <f t="shared" si="1"/>
        <v>61185</v>
      </c>
      <c r="T11" s="8">
        <f t="shared" si="1"/>
        <v>74867</v>
      </c>
      <c r="U11" s="8">
        <f t="shared" si="1"/>
        <v>80290</v>
      </c>
      <c r="V11" s="8">
        <f t="shared" si="1"/>
        <v>67666</v>
      </c>
      <c r="W11" s="8">
        <f t="shared" si="1"/>
        <v>76935</v>
      </c>
    </row>
    <row r="12" spans="1:23" ht="24">
      <c r="A12" s="16" t="s">
        <v>22</v>
      </c>
      <c r="B12" s="8" t="s">
        <v>24</v>
      </c>
      <c r="C12" s="8" t="s">
        <v>62</v>
      </c>
      <c r="D12" s="8">
        <v>12514</v>
      </c>
      <c r="E12" s="8">
        <v>13554</v>
      </c>
      <c r="F12" s="8">
        <v>13318</v>
      </c>
      <c r="G12" s="8">
        <v>13077</v>
      </c>
      <c r="H12" s="8">
        <v>13561</v>
      </c>
      <c r="I12" s="8">
        <v>12954</v>
      </c>
      <c r="J12" s="8">
        <v>13256</v>
      </c>
      <c r="K12" s="8">
        <v>12220</v>
      </c>
      <c r="L12" s="8">
        <v>12782</v>
      </c>
      <c r="M12" s="8">
        <v>12927</v>
      </c>
      <c r="N12" s="8">
        <v>13243</v>
      </c>
      <c r="O12" s="8">
        <v>12979</v>
      </c>
      <c r="P12" s="8">
        <v>11691</v>
      </c>
      <c r="Q12" s="8">
        <v>13428</v>
      </c>
      <c r="R12" s="8">
        <v>12728</v>
      </c>
      <c r="S12" s="8">
        <v>12774</v>
      </c>
      <c r="T12" s="8">
        <v>14169</v>
      </c>
      <c r="U12" s="8">
        <v>14403</v>
      </c>
      <c r="V12" s="8">
        <v>14403</v>
      </c>
      <c r="W12" s="8">
        <v>14403</v>
      </c>
    </row>
    <row r="13" spans="1:23" ht="24">
      <c r="A13" s="16"/>
      <c r="B13" s="8" t="s">
        <v>23</v>
      </c>
      <c r="C13" s="8" t="s">
        <v>62</v>
      </c>
      <c r="D13" s="8">
        <v>12092</v>
      </c>
      <c r="E13" s="8">
        <v>12765</v>
      </c>
      <c r="F13" s="8">
        <v>13052</v>
      </c>
      <c r="G13" s="8">
        <v>13648</v>
      </c>
      <c r="H13" s="8">
        <v>13200</v>
      </c>
      <c r="I13" s="8">
        <v>13619</v>
      </c>
      <c r="J13" s="8">
        <v>13186</v>
      </c>
      <c r="K13" s="8">
        <v>12407</v>
      </c>
      <c r="L13" s="8">
        <v>11637</v>
      </c>
      <c r="M13" s="8">
        <v>11637</v>
      </c>
      <c r="N13" s="8">
        <v>12553</v>
      </c>
      <c r="O13" s="8">
        <v>11916</v>
      </c>
      <c r="P13" s="8">
        <v>13195</v>
      </c>
      <c r="Q13" s="8">
        <v>11850</v>
      </c>
      <c r="R13" s="8">
        <v>12624</v>
      </c>
      <c r="S13" s="8">
        <v>12952</v>
      </c>
      <c r="T13" s="8">
        <v>13046</v>
      </c>
      <c r="U13" s="8">
        <v>12947</v>
      </c>
      <c r="V13" s="8">
        <v>13138</v>
      </c>
      <c r="W13" s="8">
        <v>13234</v>
      </c>
    </row>
    <row r="14" spans="1:23">
      <c r="A14" s="8"/>
      <c r="B14" s="8"/>
      <c r="C14" s="8"/>
      <c r="D14" s="8">
        <f>SUM(D12:D13)</f>
        <v>24606</v>
      </c>
      <c r="E14" s="8">
        <f t="shared" ref="E14:W14" si="2">SUM(E12:E13)</f>
        <v>26319</v>
      </c>
      <c r="F14" s="8">
        <f t="shared" si="2"/>
        <v>26370</v>
      </c>
      <c r="G14" s="8">
        <f t="shared" si="2"/>
        <v>26725</v>
      </c>
      <c r="H14" s="8">
        <f t="shared" si="2"/>
        <v>26761</v>
      </c>
      <c r="I14" s="8">
        <f t="shared" si="2"/>
        <v>26573</v>
      </c>
      <c r="J14" s="8">
        <f t="shared" si="2"/>
        <v>26442</v>
      </c>
      <c r="K14" s="8">
        <f t="shared" si="2"/>
        <v>24627</v>
      </c>
      <c r="L14" s="8">
        <f t="shared" si="2"/>
        <v>24419</v>
      </c>
      <c r="M14" s="8">
        <f t="shared" si="2"/>
        <v>24564</v>
      </c>
      <c r="N14" s="8">
        <f t="shared" si="2"/>
        <v>25796</v>
      </c>
      <c r="O14" s="8">
        <f t="shared" si="2"/>
        <v>24895</v>
      </c>
      <c r="P14" s="8">
        <f t="shared" si="2"/>
        <v>24886</v>
      </c>
      <c r="Q14" s="8">
        <f t="shared" si="2"/>
        <v>25278</v>
      </c>
      <c r="R14" s="8">
        <f t="shared" si="2"/>
        <v>25352</v>
      </c>
      <c r="S14" s="8">
        <f t="shared" si="2"/>
        <v>25726</v>
      </c>
      <c r="T14" s="8">
        <f t="shared" si="2"/>
        <v>27215</v>
      </c>
      <c r="U14" s="8">
        <f t="shared" si="2"/>
        <v>27350</v>
      </c>
      <c r="V14" s="8">
        <f t="shared" si="2"/>
        <v>27541</v>
      </c>
      <c r="W14" s="8">
        <f t="shared" si="2"/>
        <v>27637</v>
      </c>
    </row>
    <row r="15" spans="1:23" ht="24">
      <c r="A15" s="16" t="s">
        <v>12</v>
      </c>
      <c r="B15" s="8" t="s">
        <v>14</v>
      </c>
      <c r="C15" s="8" t="s">
        <v>63</v>
      </c>
      <c r="D15" s="8">
        <v>22573</v>
      </c>
      <c r="E15" s="8">
        <v>86031</v>
      </c>
      <c r="F15" s="8">
        <v>0</v>
      </c>
      <c r="G15" s="8">
        <v>0</v>
      </c>
      <c r="H15" s="8">
        <v>9456</v>
      </c>
      <c r="I15" s="8">
        <v>0</v>
      </c>
      <c r="J15" s="8">
        <v>0</v>
      </c>
      <c r="K15" s="8">
        <v>2806</v>
      </c>
      <c r="L15" s="8">
        <v>0</v>
      </c>
      <c r="M15" s="8">
        <v>0</v>
      </c>
      <c r="N15" s="8">
        <v>20224</v>
      </c>
      <c r="O15" s="8">
        <v>0</v>
      </c>
      <c r="P15" s="8">
        <v>0</v>
      </c>
      <c r="Q15" s="8">
        <v>7591</v>
      </c>
      <c r="R15" s="8">
        <v>0</v>
      </c>
      <c r="S15" s="8">
        <v>0</v>
      </c>
      <c r="T15" s="8">
        <v>0</v>
      </c>
      <c r="U15" s="8">
        <v>8108</v>
      </c>
      <c r="V15" s="8">
        <v>0</v>
      </c>
      <c r="W15" s="8">
        <v>0</v>
      </c>
    </row>
    <row r="16" spans="1:23" ht="24">
      <c r="A16" s="16"/>
      <c r="B16" s="8" t="s">
        <v>16</v>
      </c>
      <c r="C16" s="8" t="s">
        <v>63</v>
      </c>
      <c r="D16" s="8">
        <v>19427</v>
      </c>
      <c r="E16" s="8">
        <v>0</v>
      </c>
      <c r="F16" s="8">
        <v>22488</v>
      </c>
      <c r="G16" s="8">
        <v>20257</v>
      </c>
      <c r="H16" s="8">
        <v>6037</v>
      </c>
      <c r="I16" s="8">
        <v>7389</v>
      </c>
      <c r="J16" s="8">
        <v>7034</v>
      </c>
      <c r="K16" s="8">
        <v>6852</v>
      </c>
      <c r="L16" s="8">
        <v>2883</v>
      </c>
      <c r="M16" s="8">
        <v>9088</v>
      </c>
      <c r="N16" s="8">
        <v>0</v>
      </c>
      <c r="O16" s="8">
        <v>20612</v>
      </c>
      <c r="P16" s="8">
        <v>20819</v>
      </c>
      <c r="Q16" s="8">
        <v>29261</v>
      </c>
      <c r="R16" s="8">
        <v>2842</v>
      </c>
      <c r="S16" s="8">
        <v>2826</v>
      </c>
      <c r="T16" s="8">
        <v>59950</v>
      </c>
      <c r="U16" s="8">
        <v>24245</v>
      </c>
      <c r="V16" s="8">
        <v>2261</v>
      </c>
      <c r="W16" s="8">
        <v>2452</v>
      </c>
    </row>
    <row r="17" spans="1:23" ht="24">
      <c r="A17" s="16"/>
      <c r="B17" s="8" t="s">
        <v>13</v>
      </c>
      <c r="C17" s="8" t="s">
        <v>63</v>
      </c>
      <c r="D17" s="8">
        <v>0</v>
      </c>
      <c r="E17" s="8">
        <v>9576</v>
      </c>
      <c r="F17" s="8">
        <v>5862</v>
      </c>
      <c r="G17" s="8">
        <v>6060</v>
      </c>
      <c r="H17" s="8">
        <v>0</v>
      </c>
      <c r="I17" s="8">
        <v>25131</v>
      </c>
      <c r="J17" s="8">
        <v>26638</v>
      </c>
      <c r="K17" s="8">
        <v>23768</v>
      </c>
      <c r="L17" s="8">
        <v>6852</v>
      </c>
      <c r="M17" s="8">
        <v>7382</v>
      </c>
      <c r="N17" s="8">
        <v>7382</v>
      </c>
      <c r="O17" s="8">
        <v>70202</v>
      </c>
      <c r="P17" s="8">
        <v>7530</v>
      </c>
      <c r="Q17" s="8">
        <v>0</v>
      </c>
      <c r="R17" s="8">
        <v>7553</v>
      </c>
      <c r="S17" s="8">
        <v>43907</v>
      </c>
      <c r="T17" s="8">
        <v>2710</v>
      </c>
      <c r="U17" s="8">
        <v>60833</v>
      </c>
      <c r="V17" s="8">
        <v>8091</v>
      </c>
      <c r="W17" s="8">
        <v>8004</v>
      </c>
    </row>
    <row r="18" spans="1:23" ht="24">
      <c r="A18" s="16"/>
      <c r="B18" s="8" t="s">
        <v>15</v>
      </c>
      <c r="C18" s="8" t="s">
        <v>63</v>
      </c>
      <c r="D18" s="8">
        <v>5857</v>
      </c>
      <c r="E18" s="8">
        <v>6166</v>
      </c>
      <c r="F18" s="8">
        <v>24161</v>
      </c>
      <c r="G18" s="8">
        <v>23782</v>
      </c>
      <c r="H18" s="8">
        <v>27678</v>
      </c>
      <c r="I18" s="8">
        <v>19817</v>
      </c>
      <c r="J18" s="8">
        <v>81000</v>
      </c>
      <c r="K18" s="8">
        <v>73251</v>
      </c>
      <c r="L18" s="8">
        <v>24749</v>
      </c>
      <c r="M18" s="8">
        <v>24183</v>
      </c>
      <c r="N18" s="8">
        <v>30337</v>
      </c>
      <c r="O18" s="8">
        <v>7928</v>
      </c>
      <c r="P18" s="8">
        <v>30164</v>
      </c>
      <c r="Q18" s="8">
        <v>20915</v>
      </c>
      <c r="R18" s="8">
        <v>24940</v>
      </c>
      <c r="S18" s="8">
        <v>7721</v>
      </c>
      <c r="T18" s="8">
        <v>7886</v>
      </c>
      <c r="U18" s="8">
        <v>0</v>
      </c>
      <c r="V18" s="8">
        <v>24845</v>
      </c>
      <c r="W18" s="8">
        <v>23665</v>
      </c>
    </row>
    <row r="19" spans="1:23" ht="24">
      <c r="A19" s="16"/>
      <c r="B19" s="8" t="s">
        <v>17</v>
      </c>
      <c r="C19" s="8" t="s">
        <v>63</v>
      </c>
      <c r="D19" s="8">
        <v>57377</v>
      </c>
      <c r="E19" s="8">
        <v>22847</v>
      </c>
      <c r="F19" s="8">
        <v>50615</v>
      </c>
      <c r="G19" s="8">
        <v>59999</v>
      </c>
      <c r="H19" s="8">
        <v>47973</v>
      </c>
      <c r="I19" s="8">
        <v>125247</v>
      </c>
      <c r="J19" s="8">
        <v>19740</v>
      </c>
      <c r="K19" s="8">
        <v>0</v>
      </c>
      <c r="L19" s="8">
        <v>68573</v>
      </c>
      <c r="M19" s="8">
        <v>66444</v>
      </c>
      <c r="N19" s="8">
        <v>128895</v>
      </c>
      <c r="O19" s="8">
        <v>29776</v>
      </c>
      <c r="P19" s="8">
        <v>70573</v>
      </c>
      <c r="Q19" s="8">
        <v>64424</v>
      </c>
      <c r="R19" s="8">
        <v>61803</v>
      </c>
      <c r="S19" s="8">
        <v>24982</v>
      </c>
      <c r="T19" s="8">
        <v>25125</v>
      </c>
      <c r="U19" s="8">
        <v>2556</v>
      </c>
      <c r="V19" s="8">
        <v>51087</v>
      </c>
      <c r="W19" s="8">
        <v>49450</v>
      </c>
    </row>
    <row r="20" spans="1:23">
      <c r="A20" s="8"/>
      <c r="B20" s="8"/>
      <c r="C20" s="8"/>
      <c r="D20" s="8">
        <f>SUM(D15:D19)</f>
        <v>105234</v>
      </c>
      <c r="E20" s="8">
        <f t="shared" ref="E20:W20" si="3">SUM(E15:E19)</f>
        <v>124620</v>
      </c>
      <c r="F20" s="8">
        <f t="shared" si="3"/>
        <v>103126</v>
      </c>
      <c r="G20" s="8">
        <f t="shared" si="3"/>
        <v>110098</v>
      </c>
      <c r="H20" s="8">
        <f t="shared" si="3"/>
        <v>91144</v>
      </c>
      <c r="I20" s="8">
        <f t="shared" si="3"/>
        <v>177584</v>
      </c>
      <c r="J20" s="8">
        <f t="shared" si="3"/>
        <v>134412</v>
      </c>
      <c r="K20" s="8">
        <f t="shared" si="3"/>
        <v>106677</v>
      </c>
      <c r="L20" s="8">
        <f t="shared" si="3"/>
        <v>103057</v>
      </c>
      <c r="M20" s="8">
        <f t="shared" si="3"/>
        <v>107097</v>
      </c>
      <c r="N20" s="8">
        <f t="shared" si="3"/>
        <v>186838</v>
      </c>
      <c r="O20" s="8">
        <f t="shared" si="3"/>
        <v>128518</v>
      </c>
      <c r="P20" s="8">
        <f t="shared" si="3"/>
        <v>129086</v>
      </c>
      <c r="Q20" s="8">
        <f t="shared" si="3"/>
        <v>122191</v>
      </c>
      <c r="R20" s="8">
        <f t="shared" si="3"/>
        <v>97138</v>
      </c>
      <c r="S20" s="8">
        <f t="shared" si="3"/>
        <v>79436</v>
      </c>
      <c r="T20" s="8">
        <f t="shared" si="3"/>
        <v>95671</v>
      </c>
      <c r="U20" s="8">
        <f t="shared" si="3"/>
        <v>95742</v>
      </c>
      <c r="V20" s="8">
        <f t="shared" si="3"/>
        <v>86284</v>
      </c>
      <c r="W20" s="8">
        <f t="shared" si="3"/>
        <v>83571</v>
      </c>
    </row>
    <row r="21" spans="1:23" ht="24">
      <c r="A21" s="16" t="s">
        <v>18</v>
      </c>
      <c r="B21" s="8" t="s">
        <v>19</v>
      </c>
      <c r="C21" s="8" t="s">
        <v>63</v>
      </c>
      <c r="D21" s="8">
        <v>40178</v>
      </c>
      <c r="E21" s="8">
        <v>45755</v>
      </c>
      <c r="F21" s="8">
        <v>39767</v>
      </c>
      <c r="G21" s="8">
        <v>27182</v>
      </c>
      <c r="H21" s="8">
        <v>13208</v>
      </c>
      <c r="I21" s="8">
        <v>26108</v>
      </c>
      <c r="J21" s="8">
        <v>2602</v>
      </c>
      <c r="K21" s="8">
        <v>50839</v>
      </c>
      <c r="L21" s="8">
        <v>47315</v>
      </c>
      <c r="M21" s="8">
        <v>37709</v>
      </c>
      <c r="N21" s="8">
        <v>21896</v>
      </c>
      <c r="O21" s="8">
        <v>36303</v>
      </c>
      <c r="P21" s="8">
        <v>32794</v>
      </c>
      <c r="Q21" s="8">
        <v>21509</v>
      </c>
      <c r="R21" s="8">
        <v>23815</v>
      </c>
      <c r="S21" s="8">
        <v>37737</v>
      </c>
      <c r="T21" s="8">
        <v>36323</v>
      </c>
      <c r="U21" s="8">
        <v>19653</v>
      </c>
      <c r="V21" s="8">
        <v>40258</v>
      </c>
      <c r="W21" s="8">
        <v>22943</v>
      </c>
    </row>
    <row r="22" spans="1:23" ht="24">
      <c r="A22" s="16"/>
      <c r="B22" s="8" t="s">
        <v>20</v>
      </c>
      <c r="C22" s="8" t="s">
        <v>63</v>
      </c>
      <c r="D22" s="8">
        <v>14464</v>
      </c>
      <c r="E22" s="8">
        <v>14929</v>
      </c>
      <c r="F22" s="8">
        <v>14103</v>
      </c>
      <c r="G22" s="8">
        <v>14490</v>
      </c>
      <c r="H22" s="8">
        <v>14598</v>
      </c>
      <c r="I22" s="8">
        <v>13789</v>
      </c>
      <c r="J22" s="8">
        <v>15128</v>
      </c>
      <c r="K22" s="8">
        <v>14725</v>
      </c>
      <c r="L22" s="8">
        <v>8887</v>
      </c>
      <c r="M22" s="8">
        <v>18430</v>
      </c>
      <c r="N22" s="8">
        <v>36759</v>
      </c>
      <c r="O22" s="8">
        <v>22387</v>
      </c>
      <c r="P22" s="8">
        <v>23161</v>
      </c>
      <c r="Q22" s="8">
        <v>38146</v>
      </c>
      <c r="R22" s="8">
        <v>22076</v>
      </c>
      <c r="S22" s="8">
        <v>38531</v>
      </c>
      <c r="T22" s="8">
        <v>21606</v>
      </c>
      <c r="U22" s="8">
        <v>21981</v>
      </c>
      <c r="V22" s="8">
        <v>20477</v>
      </c>
      <c r="W22" s="8">
        <v>20008</v>
      </c>
    </row>
    <row r="23" spans="1:23" ht="24">
      <c r="A23" s="16"/>
      <c r="B23" s="8" t="s">
        <v>21</v>
      </c>
      <c r="C23" s="8" t="s">
        <v>63</v>
      </c>
      <c r="D23" s="8">
        <v>24006</v>
      </c>
      <c r="E23" s="8">
        <v>28178</v>
      </c>
      <c r="F23" s="8">
        <v>24557</v>
      </c>
      <c r="G23" s="8">
        <v>29434</v>
      </c>
      <c r="H23" s="8">
        <v>35659</v>
      </c>
      <c r="I23" s="8">
        <v>35368</v>
      </c>
      <c r="J23" s="8">
        <v>34871</v>
      </c>
      <c r="K23" s="8">
        <v>13347</v>
      </c>
      <c r="L23" s="8">
        <v>11748</v>
      </c>
      <c r="M23" s="8">
        <v>35151</v>
      </c>
      <c r="N23" s="8">
        <v>35819</v>
      </c>
      <c r="O23" s="8">
        <v>39011</v>
      </c>
      <c r="P23" s="8">
        <v>38138</v>
      </c>
      <c r="Q23" s="8">
        <v>32388</v>
      </c>
      <c r="R23" s="8">
        <v>38058</v>
      </c>
      <c r="S23" s="8">
        <v>21842</v>
      </c>
      <c r="T23" s="8">
        <v>38856</v>
      </c>
      <c r="U23" s="8">
        <v>37550</v>
      </c>
      <c r="V23" s="8">
        <v>36912</v>
      </c>
      <c r="W23" s="8">
        <v>36840</v>
      </c>
    </row>
    <row r="24" spans="1:23">
      <c r="A24" s="8"/>
      <c r="B24" s="8"/>
      <c r="C24" s="8"/>
      <c r="D24" s="8">
        <f>SUM(D21:D23)</f>
        <v>78648</v>
      </c>
      <c r="E24" s="8">
        <f t="shared" ref="E24:W24" si="4">SUM(E21:E23)</f>
        <v>88862</v>
      </c>
      <c r="F24" s="8">
        <f t="shared" si="4"/>
        <v>78427</v>
      </c>
      <c r="G24" s="8">
        <f t="shared" si="4"/>
        <v>71106</v>
      </c>
      <c r="H24" s="8">
        <f t="shared" si="4"/>
        <v>63465</v>
      </c>
      <c r="I24" s="8">
        <f t="shared" si="4"/>
        <v>75265</v>
      </c>
      <c r="J24" s="8">
        <f t="shared" si="4"/>
        <v>52601</v>
      </c>
      <c r="K24" s="8">
        <f t="shared" si="4"/>
        <v>78911</v>
      </c>
      <c r="L24" s="8">
        <f t="shared" si="4"/>
        <v>67950</v>
      </c>
      <c r="M24" s="8">
        <f t="shared" si="4"/>
        <v>91290</v>
      </c>
      <c r="N24" s="8">
        <f t="shared" si="4"/>
        <v>94474</v>
      </c>
      <c r="O24" s="8">
        <f t="shared" si="4"/>
        <v>97701</v>
      </c>
      <c r="P24" s="8">
        <f t="shared" si="4"/>
        <v>94093</v>
      </c>
      <c r="Q24" s="8">
        <f t="shared" si="4"/>
        <v>92043</v>
      </c>
      <c r="R24" s="8">
        <f t="shared" si="4"/>
        <v>83949</v>
      </c>
      <c r="S24" s="8">
        <f t="shared" si="4"/>
        <v>98110</v>
      </c>
      <c r="T24" s="8">
        <f t="shared" si="4"/>
        <v>96785</v>
      </c>
      <c r="U24" s="8">
        <f t="shared" si="4"/>
        <v>79184</v>
      </c>
      <c r="V24" s="8">
        <f t="shared" si="4"/>
        <v>97647</v>
      </c>
      <c r="W24" s="8">
        <f t="shared" si="4"/>
        <v>79791</v>
      </c>
    </row>
    <row r="25" spans="1:23" ht="24">
      <c r="A25" s="16" t="s">
        <v>22</v>
      </c>
      <c r="B25" s="8" t="s">
        <v>24</v>
      </c>
      <c r="C25" s="8" t="s">
        <v>63</v>
      </c>
      <c r="D25" s="8">
        <v>11712</v>
      </c>
      <c r="E25" s="8">
        <v>9199</v>
      </c>
      <c r="F25" s="8">
        <v>9472</v>
      </c>
      <c r="G25" s="8">
        <v>11149</v>
      </c>
      <c r="H25" s="8">
        <v>9445</v>
      </c>
      <c r="I25" s="8">
        <v>11272</v>
      </c>
      <c r="J25" s="8">
        <v>11449</v>
      </c>
      <c r="K25" s="8">
        <v>10591</v>
      </c>
      <c r="L25" s="8">
        <v>7124</v>
      </c>
      <c r="M25" s="8">
        <v>3941</v>
      </c>
      <c r="N25" s="8">
        <v>11193</v>
      </c>
      <c r="O25" s="8">
        <v>10169</v>
      </c>
      <c r="P25" s="8">
        <v>12535</v>
      </c>
      <c r="Q25" s="8">
        <v>10675</v>
      </c>
      <c r="R25" s="8">
        <v>3805</v>
      </c>
      <c r="S25" s="8">
        <v>11452</v>
      </c>
      <c r="T25" s="8">
        <v>3633</v>
      </c>
      <c r="U25" s="8">
        <v>3633</v>
      </c>
      <c r="V25" s="8">
        <v>3633</v>
      </c>
      <c r="W25" s="8">
        <v>3633</v>
      </c>
    </row>
    <row r="26" spans="1:23" ht="24">
      <c r="A26" s="16"/>
      <c r="B26" s="8" t="s">
        <v>23</v>
      </c>
      <c r="C26" s="8" t="s">
        <v>63</v>
      </c>
      <c r="D26" s="8">
        <v>10516</v>
      </c>
      <c r="E26" s="8">
        <v>11461</v>
      </c>
      <c r="F26" s="8">
        <v>11174</v>
      </c>
      <c r="G26" s="8">
        <v>9426</v>
      </c>
      <c r="H26" s="8">
        <v>11026</v>
      </c>
      <c r="I26" s="8">
        <v>10029</v>
      </c>
      <c r="J26" s="8">
        <v>11040</v>
      </c>
      <c r="K26" s="8">
        <v>12589</v>
      </c>
      <c r="L26" s="8">
        <v>6614</v>
      </c>
      <c r="M26" s="8">
        <v>6614</v>
      </c>
      <c r="N26" s="8">
        <v>11673</v>
      </c>
      <c r="O26" s="8">
        <v>12310</v>
      </c>
      <c r="P26" s="8">
        <v>11121</v>
      </c>
      <c r="Q26" s="8">
        <v>13146</v>
      </c>
      <c r="R26" s="8">
        <v>12372</v>
      </c>
      <c r="S26" s="8">
        <v>3652</v>
      </c>
      <c r="T26" s="8">
        <v>11180</v>
      </c>
      <c r="U26" s="8">
        <v>11279</v>
      </c>
      <c r="V26" s="8">
        <v>11858</v>
      </c>
      <c r="W26" s="8">
        <v>5655</v>
      </c>
    </row>
    <row r="27" spans="1:23">
      <c r="D27">
        <f>SUM(D25:D26)</f>
        <v>22228</v>
      </c>
      <c r="E27">
        <f t="shared" ref="E27:W27" si="5">SUM(E25:E26)</f>
        <v>20660</v>
      </c>
      <c r="F27">
        <f t="shared" si="5"/>
        <v>20646</v>
      </c>
      <c r="G27">
        <f t="shared" si="5"/>
        <v>20575</v>
      </c>
      <c r="H27">
        <f t="shared" si="5"/>
        <v>20471</v>
      </c>
      <c r="I27">
        <f t="shared" si="5"/>
        <v>21301</v>
      </c>
      <c r="J27">
        <f t="shared" si="5"/>
        <v>22489</v>
      </c>
      <c r="K27">
        <f t="shared" si="5"/>
        <v>23180</v>
      </c>
      <c r="L27">
        <f t="shared" si="5"/>
        <v>13738</v>
      </c>
      <c r="M27">
        <f t="shared" si="5"/>
        <v>10555</v>
      </c>
      <c r="N27">
        <f t="shared" si="5"/>
        <v>22866</v>
      </c>
      <c r="O27">
        <f t="shared" si="5"/>
        <v>22479</v>
      </c>
      <c r="P27">
        <f t="shared" si="5"/>
        <v>23656</v>
      </c>
      <c r="Q27">
        <f t="shared" si="5"/>
        <v>23821</v>
      </c>
      <c r="R27">
        <f t="shared" si="5"/>
        <v>16177</v>
      </c>
      <c r="S27">
        <f t="shared" si="5"/>
        <v>15104</v>
      </c>
      <c r="T27">
        <f t="shared" si="5"/>
        <v>14813</v>
      </c>
      <c r="U27">
        <f t="shared" si="5"/>
        <v>14912</v>
      </c>
      <c r="V27">
        <f t="shared" si="5"/>
        <v>15491</v>
      </c>
      <c r="W27">
        <f t="shared" si="5"/>
        <v>9288</v>
      </c>
    </row>
  </sheetData>
  <mergeCells count="6">
    <mergeCell ref="A21:A23"/>
    <mergeCell ref="A25:A26"/>
    <mergeCell ref="A2:A6"/>
    <mergeCell ref="A8:A10"/>
    <mergeCell ref="A12:A13"/>
    <mergeCell ref="A15:A19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sqref="A1:V13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4" t="s">
        <v>59</v>
      </c>
      <c r="B2" s="4" t="s">
        <v>78</v>
      </c>
      <c r="C2" s="12">
        <v>4030014</v>
      </c>
      <c r="D2" s="12">
        <v>4105558</v>
      </c>
      <c r="E2" s="12">
        <v>3675694</v>
      </c>
      <c r="F2" s="12">
        <v>3793253</v>
      </c>
      <c r="G2" s="12">
        <v>4039062</v>
      </c>
      <c r="H2" s="12">
        <v>3361592.0599999996</v>
      </c>
      <c r="I2" s="12">
        <v>3710007.56</v>
      </c>
      <c r="J2" s="12">
        <v>4324757.12</v>
      </c>
      <c r="K2" s="12">
        <v>4189890.15</v>
      </c>
      <c r="L2" s="12">
        <v>3904384.0599999996</v>
      </c>
      <c r="M2" s="12">
        <v>4255953.24</v>
      </c>
      <c r="N2" s="12">
        <v>4309397.5900000008</v>
      </c>
      <c r="O2" s="12">
        <v>3502715.45</v>
      </c>
      <c r="P2" s="12">
        <v>3743295.34</v>
      </c>
      <c r="Q2" s="12">
        <v>3590548.88</v>
      </c>
      <c r="R2" s="12">
        <v>3529171.5000000005</v>
      </c>
      <c r="S2" s="12">
        <v>3033641.21</v>
      </c>
      <c r="T2" s="12">
        <v>4570412.62</v>
      </c>
      <c r="U2" s="12">
        <v>3505127.5700000003</v>
      </c>
      <c r="V2" s="12">
        <v>2688465.3800000004</v>
      </c>
    </row>
    <row r="3" spans="1:22">
      <c r="A3" s="4" t="s">
        <v>60</v>
      </c>
      <c r="B3" s="4" t="s">
        <v>73</v>
      </c>
      <c r="C3" s="12">
        <v>1265817</v>
      </c>
      <c r="D3" s="12">
        <v>1242948</v>
      </c>
      <c r="E3" s="12">
        <v>1219199</v>
      </c>
      <c r="F3" s="12">
        <v>1135518</v>
      </c>
      <c r="G3" s="12">
        <v>1037060</v>
      </c>
      <c r="H3" s="12">
        <v>1191209.8999999999</v>
      </c>
      <c r="I3" s="12">
        <v>1008498.4500000001</v>
      </c>
      <c r="J3" s="12">
        <v>840831.35000000009</v>
      </c>
      <c r="K3" s="12">
        <v>1073456.72</v>
      </c>
      <c r="L3" s="12">
        <v>1094016.78</v>
      </c>
      <c r="M3" s="12">
        <v>1046319.02</v>
      </c>
      <c r="N3" s="12">
        <v>1033308.58</v>
      </c>
      <c r="O3" s="12">
        <v>1489842.74</v>
      </c>
      <c r="P3" s="12">
        <v>790962.89</v>
      </c>
      <c r="Q3" s="12">
        <v>1050084.72</v>
      </c>
      <c r="R3" s="12">
        <v>903510.35</v>
      </c>
      <c r="S3" s="12">
        <v>678178.76</v>
      </c>
      <c r="T3" s="12">
        <v>957232.69000000006</v>
      </c>
      <c r="U3" s="12">
        <v>865373.63000000012</v>
      </c>
      <c r="V3" s="12">
        <v>647188.35</v>
      </c>
    </row>
    <row r="4" spans="1:22">
      <c r="A4" s="4" t="s">
        <v>61</v>
      </c>
      <c r="B4" s="4" t="s">
        <v>73</v>
      </c>
      <c r="C4" s="12">
        <v>1411242</v>
      </c>
      <c r="D4" s="12">
        <v>1378610</v>
      </c>
      <c r="E4" s="12">
        <v>1452972</v>
      </c>
      <c r="F4" s="12">
        <v>1584084</v>
      </c>
      <c r="G4" s="12">
        <v>1335555</v>
      </c>
      <c r="H4" s="12">
        <v>1408569.79</v>
      </c>
      <c r="I4" s="12">
        <v>1446570.9300000002</v>
      </c>
      <c r="J4" s="12">
        <v>1374178.4700000002</v>
      </c>
      <c r="K4" s="12">
        <v>689167.45000000007</v>
      </c>
      <c r="L4" s="12">
        <v>800931.44</v>
      </c>
      <c r="M4" s="12">
        <v>826731.39999999991</v>
      </c>
      <c r="N4" s="12">
        <v>860152.71000000008</v>
      </c>
      <c r="O4" s="12">
        <v>1285924.55</v>
      </c>
      <c r="P4" s="12">
        <v>1150258.2999999998</v>
      </c>
      <c r="Q4" s="12">
        <v>1352780.6600000001</v>
      </c>
      <c r="R4" s="12">
        <v>1334909.22</v>
      </c>
      <c r="S4" s="12">
        <v>1234639.8599999999</v>
      </c>
      <c r="T4" s="12">
        <v>1677646.4</v>
      </c>
      <c r="U4" s="12">
        <v>1441950.2400000002</v>
      </c>
      <c r="V4" s="12">
        <v>1408873.6099999999</v>
      </c>
    </row>
    <row r="5" spans="1:22">
      <c r="A5" s="4" t="s">
        <v>68</v>
      </c>
      <c r="B5" s="4" t="s">
        <v>73</v>
      </c>
      <c r="C5" s="12">
        <f>SUM(C2:C4)</f>
        <v>6707073</v>
      </c>
      <c r="D5" s="12">
        <f t="shared" ref="D5:V5" si="0">SUM(D2:D4)</f>
        <v>6727116</v>
      </c>
      <c r="E5" s="12">
        <f t="shared" si="0"/>
        <v>6347865</v>
      </c>
      <c r="F5" s="12">
        <f t="shared" si="0"/>
        <v>6512855</v>
      </c>
      <c r="G5" s="12">
        <f t="shared" si="0"/>
        <v>6411677</v>
      </c>
      <c r="H5" s="12">
        <f t="shared" si="0"/>
        <v>5961371.7499999991</v>
      </c>
      <c r="I5" s="12">
        <f t="shared" si="0"/>
        <v>6165076.9399999995</v>
      </c>
      <c r="J5" s="12">
        <f t="shared" si="0"/>
        <v>6539766.9400000013</v>
      </c>
      <c r="K5" s="12">
        <f t="shared" si="0"/>
        <v>5952514.3200000003</v>
      </c>
      <c r="L5" s="12">
        <f t="shared" si="0"/>
        <v>5799332.2799999993</v>
      </c>
      <c r="M5" s="12">
        <f t="shared" si="0"/>
        <v>6129003.6600000001</v>
      </c>
      <c r="N5" s="12">
        <f t="shared" si="0"/>
        <v>6202858.8800000008</v>
      </c>
      <c r="O5" s="12">
        <f t="shared" si="0"/>
        <v>6278482.7400000002</v>
      </c>
      <c r="P5" s="12">
        <f t="shared" si="0"/>
        <v>5684516.5299999993</v>
      </c>
      <c r="Q5" s="12">
        <f t="shared" si="0"/>
        <v>5993414.2599999998</v>
      </c>
      <c r="R5" s="12">
        <f t="shared" si="0"/>
        <v>5767591.0700000003</v>
      </c>
      <c r="S5" s="12">
        <f t="shared" si="0"/>
        <v>4946459.83</v>
      </c>
      <c r="T5" s="12">
        <f t="shared" si="0"/>
        <v>7205291.7100000009</v>
      </c>
      <c r="U5" s="12">
        <f t="shared" si="0"/>
        <v>5812451.4400000004</v>
      </c>
      <c r="V5" s="12">
        <f t="shared" si="0"/>
        <v>4744527.34</v>
      </c>
    </row>
    <row r="6" spans="1:22">
      <c r="A6" s="4" t="s">
        <v>59</v>
      </c>
      <c r="B6" s="4" t="s">
        <v>74</v>
      </c>
      <c r="C6" s="12">
        <v>581064</v>
      </c>
      <c r="D6" s="12">
        <v>582461</v>
      </c>
      <c r="E6" s="12">
        <v>551974</v>
      </c>
      <c r="F6" s="12">
        <v>753391</v>
      </c>
      <c r="G6" s="12">
        <v>1065240</v>
      </c>
      <c r="H6" s="12">
        <v>2020888.6099999999</v>
      </c>
      <c r="I6" s="12">
        <v>1091089.27</v>
      </c>
      <c r="J6" s="12">
        <v>835966.97000000009</v>
      </c>
      <c r="K6" s="12">
        <v>1243050.44</v>
      </c>
      <c r="L6" s="12">
        <v>1354252.93</v>
      </c>
      <c r="M6" s="12">
        <v>1422852.41</v>
      </c>
      <c r="N6" s="12">
        <v>1446457.49</v>
      </c>
      <c r="O6" s="12">
        <v>1570126.97</v>
      </c>
      <c r="P6" s="12">
        <v>1416985.76</v>
      </c>
      <c r="Q6" s="12">
        <v>871953.59000000008</v>
      </c>
      <c r="R6" s="12">
        <v>759193.86</v>
      </c>
      <c r="S6" s="12">
        <v>1163023.6000000001</v>
      </c>
      <c r="T6" s="12">
        <v>681798.90999999992</v>
      </c>
      <c r="U6" s="12">
        <v>1281316.6399999999</v>
      </c>
      <c r="V6" s="12">
        <v>1006995.1599999999</v>
      </c>
    </row>
    <row r="7" spans="1:22">
      <c r="A7" s="4" t="s">
        <v>60</v>
      </c>
      <c r="B7" s="4" t="s">
        <v>74</v>
      </c>
      <c r="C7" s="12">
        <v>383572</v>
      </c>
      <c r="D7" s="12">
        <v>362965</v>
      </c>
      <c r="E7" s="12">
        <v>399940</v>
      </c>
      <c r="F7" s="12">
        <v>477573</v>
      </c>
      <c r="G7" s="12">
        <v>657646</v>
      </c>
      <c r="H7" s="12">
        <v>597201.79</v>
      </c>
      <c r="I7" s="12">
        <v>550823.28</v>
      </c>
      <c r="J7" s="12">
        <v>716881.95</v>
      </c>
      <c r="K7" s="12">
        <v>863702.59000000008</v>
      </c>
      <c r="L7" s="12">
        <v>827418.48</v>
      </c>
      <c r="M7" s="12">
        <v>830406.76</v>
      </c>
      <c r="N7" s="12">
        <v>885135.45</v>
      </c>
      <c r="O7" s="12">
        <v>838724.52</v>
      </c>
      <c r="P7" s="12">
        <v>1001000.01</v>
      </c>
      <c r="Q7" s="12">
        <v>917205.08</v>
      </c>
      <c r="R7" s="12">
        <v>1030749.6299999999</v>
      </c>
      <c r="S7" s="12">
        <v>1405873.35</v>
      </c>
      <c r="T7" s="12">
        <v>906111.6</v>
      </c>
      <c r="U7" s="12">
        <v>861375.33</v>
      </c>
      <c r="V7" s="12">
        <v>885433.39999999991</v>
      </c>
    </row>
    <row r="8" spans="1:22">
      <c r="A8" s="4" t="s">
        <v>61</v>
      </c>
      <c r="B8" s="4" t="s">
        <v>74</v>
      </c>
      <c r="C8">
        <v>869078</v>
      </c>
      <c r="D8">
        <v>838917</v>
      </c>
      <c r="E8">
        <v>956294</v>
      </c>
      <c r="F8">
        <v>622575</v>
      </c>
      <c r="G8">
        <v>1067486</v>
      </c>
      <c r="H8">
        <v>965136.2</v>
      </c>
      <c r="I8">
        <v>692612.53</v>
      </c>
      <c r="J8">
        <v>741384.64999999991</v>
      </c>
      <c r="K8">
        <v>470180.16</v>
      </c>
      <c r="L8">
        <v>450038.22</v>
      </c>
      <c r="M8">
        <v>927949.01</v>
      </c>
      <c r="N8">
        <v>476341.69</v>
      </c>
      <c r="O8">
        <v>939877.37</v>
      </c>
      <c r="P8">
        <v>877090.12999999989</v>
      </c>
      <c r="Q8">
        <v>981141.18</v>
      </c>
      <c r="R8">
        <v>754851.14</v>
      </c>
      <c r="S8">
        <v>622748.13</v>
      </c>
      <c r="T8">
        <v>1232058.6499999999</v>
      </c>
      <c r="U8">
        <v>800456.66999999993</v>
      </c>
      <c r="V8">
        <v>673361.11</v>
      </c>
    </row>
    <row r="9" spans="1:22">
      <c r="A9" s="4" t="s">
        <v>68</v>
      </c>
      <c r="B9" s="4" t="s">
        <v>74</v>
      </c>
      <c r="C9">
        <f>SUM(C6:C8)</f>
        <v>1833714</v>
      </c>
      <c r="D9">
        <f t="shared" ref="D9:V9" si="1">SUM(D6:D8)</f>
        <v>1784343</v>
      </c>
      <c r="E9">
        <f t="shared" si="1"/>
        <v>1908208</v>
      </c>
      <c r="F9">
        <f t="shared" si="1"/>
        <v>1853539</v>
      </c>
      <c r="G9">
        <f t="shared" si="1"/>
        <v>2790372</v>
      </c>
      <c r="H9">
        <f t="shared" si="1"/>
        <v>3583226.5999999996</v>
      </c>
      <c r="I9">
        <f t="shared" si="1"/>
        <v>2334525.08</v>
      </c>
      <c r="J9">
        <f t="shared" si="1"/>
        <v>2294233.5699999998</v>
      </c>
      <c r="K9">
        <f t="shared" si="1"/>
        <v>2576933.1900000004</v>
      </c>
      <c r="L9">
        <f t="shared" si="1"/>
        <v>2631709.63</v>
      </c>
      <c r="M9">
        <f t="shared" si="1"/>
        <v>3181208.1799999997</v>
      </c>
      <c r="N9">
        <f t="shared" si="1"/>
        <v>2807934.63</v>
      </c>
      <c r="O9">
        <f t="shared" si="1"/>
        <v>3348728.8600000003</v>
      </c>
      <c r="P9">
        <f t="shared" si="1"/>
        <v>3295075.9</v>
      </c>
      <c r="Q9">
        <f t="shared" si="1"/>
        <v>2770299.85</v>
      </c>
      <c r="R9">
        <f t="shared" si="1"/>
        <v>2544794.63</v>
      </c>
      <c r="S9">
        <f t="shared" si="1"/>
        <v>3191645.08</v>
      </c>
      <c r="T9">
        <f t="shared" si="1"/>
        <v>2819969.1599999997</v>
      </c>
      <c r="U9">
        <f t="shared" si="1"/>
        <v>2943148.6399999997</v>
      </c>
      <c r="V9">
        <f t="shared" si="1"/>
        <v>2565789.67</v>
      </c>
    </row>
    <row r="10" spans="1:22">
      <c r="A10" s="4" t="s">
        <v>59</v>
      </c>
      <c r="B10" s="4" t="s">
        <v>75</v>
      </c>
      <c r="C10">
        <f>SUM(C2,C6)</f>
        <v>4611078</v>
      </c>
      <c r="D10">
        <f t="shared" ref="D10:V10" si="2">SUM(D2,D6)</f>
        <v>4688019</v>
      </c>
      <c r="E10">
        <f t="shared" si="2"/>
        <v>4227668</v>
      </c>
      <c r="F10">
        <f t="shared" si="2"/>
        <v>4546644</v>
      </c>
      <c r="G10">
        <f t="shared" si="2"/>
        <v>5104302</v>
      </c>
      <c r="H10">
        <f t="shared" si="2"/>
        <v>5382480.6699999999</v>
      </c>
      <c r="I10">
        <f t="shared" si="2"/>
        <v>4801096.83</v>
      </c>
      <c r="J10">
        <f t="shared" si="2"/>
        <v>5160724.09</v>
      </c>
      <c r="K10">
        <f t="shared" si="2"/>
        <v>5432940.5899999999</v>
      </c>
      <c r="L10">
        <f t="shared" si="2"/>
        <v>5258636.9899999993</v>
      </c>
      <c r="M10">
        <f t="shared" si="2"/>
        <v>5678805.6500000004</v>
      </c>
      <c r="N10">
        <f t="shared" si="2"/>
        <v>5755855.080000001</v>
      </c>
      <c r="O10">
        <f t="shared" si="2"/>
        <v>5072842.42</v>
      </c>
      <c r="P10">
        <f t="shared" si="2"/>
        <v>5160281.0999999996</v>
      </c>
      <c r="Q10">
        <f t="shared" si="2"/>
        <v>4462502.47</v>
      </c>
      <c r="R10">
        <f t="shared" si="2"/>
        <v>4288365.3600000003</v>
      </c>
      <c r="S10">
        <f t="shared" si="2"/>
        <v>4196664.8100000005</v>
      </c>
      <c r="T10">
        <f t="shared" si="2"/>
        <v>5252211.53</v>
      </c>
      <c r="U10">
        <f t="shared" si="2"/>
        <v>4786444.21</v>
      </c>
      <c r="V10">
        <f t="shared" si="2"/>
        <v>3695460.54</v>
      </c>
    </row>
    <row r="11" spans="1:22">
      <c r="A11" s="4" t="s">
        <v>60</v>
      </c>
      <c r="B11" s="4" t="s">
        <v>72</v>
      </c>
      <c r="C11">
        <f>SUM(C3,C7)</f>
        <v>1649389</v>
      </c>
      <c r="D11">
        <f t="shared" ref="D11:U11" si="3">SUM(D3,D7)</f>
        <v>1605913</v>
      </c>
      <c r="E11">
        <f t="shared" si="3"/>
        <v>1619139</v>
      </c>
      <c r="F11">
        <f t="shared" si="3"/>
        <v>1613091</v>
      </c>
      <c r="G11">
        <f t="shared" si="3"/>
        <v>1694706</v>
      </c>
      <c r="H11">
        <f t="shared" si="3"/>
        <v>1788411.69</v>
      </c>
      <c r="I11">
        <f t="shared" si="3"/>
        <v>1559321.73</v>
      </c>
      <c r="J11">
        <f t="shared" si="3"/>
        <v>1557713.3</v>
      </c>
      <c r="K11">
        <f t="shared" si="3"/>
        <v>1937159.31</v>
      </c>
      <c r="L11">
        <f t="shared" si="3"/>
        <v>1921435.26</v>
      </c>
      <c r="M11">
        <f t="shared" si="3"/>
        <v>1876725.78</v>
      </c>
      <c r="N11">
        <f t="shared" si="3"/>
        <v>1918444.0299999998</v>
      </c>
      <c r="O11">
        <f t="shared" si="3"/>
        <v>2328567.2599999998</v>
      </c>
      <c r="P11">
        <f t="shared" si="3"/>
        <v>1791962.9</v>
      </c>
      <c r="Q11">
        <f t="shared" si="3"/>
        <v>1967289.7999999998</v>
      </c>
      <c r="R11">
        <f t="shared" si="3"/>
        <v>1934259.98</v>
      </c>
      <c r="S11">
        <f t="shared" si="3"/>
        <v>2084052.11</v>
      </c>
      <c r="T11">
        <f t="shared" si="3"/>
        <v>1863344.29</v>
      </c>
      <c r="U11">
        <f t="shared" si="3"/>
        <v>1726748.96</v>
      </c>
      <c r="V11">
        <f>SUM(V3,V7)</f>
        <v>1532621.75</v>
      </c>
    </row>
    <row r="12" spans="1:22">
      <c r="A12" s="4" t="s">
        <v>61</v>
      </c>
      <c r="B12" s="4" t="s">
        <v>72</v>
      </c>
      <c r="C12">
        <f>SUM(C4,C8)</f>
        <v>2280320</v>
      </c>
      <c r="D12">
        <f t="shared" ref="D12:V12" si="4">SUM(D4,D8)</f>
        <v>2217527</v>
      </c>
      <c r="E12">
        <f t="shared" si="4"/>
        <v>2409266</v>
      </c>
      <c r="F12">
        <f t="shared" si="4"/>
        <v>2206659</v>
      </c>
      <c r="G12">
        <f t="shared" si="4"/>
        <v>2403041</v>
      </c>
      <c r="H12">
        <f t="shared" si="4"/>
        <v>2373705.9900000002</v>
      </c>
      <c r="I12">
        <f t="shared" si="4"/>
        <v>2139183.46</v>
      </c>
      <c r="J12">
        <f t="shared" si="4"/>
        <v>2115563.12</v>
      </c>
      <c r="K12">
        <f t="shared" si="4"/>
        <v>1159347.6100000001</v>
      </c>
      <c r="L12">
        <f t="shared" si="4"/>
        <v>1250969.6599999999</v>
      </c>
      <c r="M12">
        <f t="shared" si="4"/>
        <v>1754680.41</v>
      </c>
      <c r="N12">
        <f t="shared" si="4"/>
        <v>1336494.4000000001</v>
      </c>
      <c r="O12">
        <f t="shared" si="4"/>
        <v>2225801.92</v>
      </c>
      <c r="P12">
        <f t="shared" si="4"/>
        <v>2027348.4299999997</v>
      </c>
      <c r="Q12">
        <f t="shared" si="4"/>
        <v>2333921.8400000003</v>
      </c>
      <c r="R12">
        <f t="shared" si="4"/>
        <v>2089760.3599999999</v>
      </c>
      <c r="S12">
        <f t="shared" si="4"/>
        <v>1857387.9899999998</v>
      </c>
      <c r="T12">
        <f t="shared" si="4"/>
        <v>2909705.05</v>
      </c>
      <c r="U12">
        <f t="shared" si="4"/>
        <v>2242406.91</v>
      </c>
      <c r="V12">
        <f t="shared" si="4"/>
        <v>2082234.7199999997</v>
      </c>
    </row>
    <row r="13" spans="1:22">
      <c r="A13" s="4" t="s">
        <v>64</v>
      </c>
      <c r="B13" s="4" t="s">
        <v>72</v>
      </c>
      <c r="C13">
        <f>SUM(C5,C9)</f>
        <v>8540787</v>
      </c>
      <c r="D13">
        <f t="shared" ref="D13:U13" si="5">SUM(D5,D9)</f>
        <v>8511459</v>
      </c>
      <c r="E13">
        <f t="shared" si="5"/>
        <v>8256073</v>
      </c>
      <c r="F13">
        <f t="shared" si="5"/>
        <v>8366394</v>
      </c>
      <c r="G13">
        <f t="shared" si="5"/>
        <v>9202049</v>
      </c>
      <c r="H13">
        <f t="shared" si="5"/>
        <v>9544598.3499999978</v>
      </c>
      <c r="I13">
        <f t="shared" si="5"/>
        <v>8499602.0199999996</v>
      </c>
      <c r="J13">
        <f t="shared" si="5"/>
        <v>8834000.5100000016</v>
      </c>
      <c r="K13">
        <f t="shared" si="5"/>
        <v>8529447.5100000016</v>
      </c>
      <c r="L13">
        <f t="shared" si="5"/>
        <v>8431041.9100000001</v>
      </c>
      <c r="M13">
        <f t="shared" si="5"/>
        <v>9310211.8399999999</v>
      </c>
      <c r="N13">
        <f t="shared" si="5"/>
        <v>9010793.5100000016</v>
      </c>
      <c r="O13">
        <f t="shared" si="5"/>
        <v>9627211.6000000015</v>
      </c>
      <c r="P13">
        <f t="shared" si="5"/>
        <v>8979592.4299999997</v>
      </c>
      <c r="Q13">
        <f t="shared" si="5"/>
        <v>8763714.1099999994</v>
      </c>
      <c r="R13">
        <f t="shared" si="5"/>
        <v>8312385.7000000002</v>
      </c>
      <c r="S13">
        <f t="shared" si="5"/>
        <v>8138104.9100000001</v>
      </c>
      <c r="T13">
        <f t="shared" si="5"/>
        <v>10025260.870000001</v>
      </c>
      <c r="U13">
        <f t="shared" si="5"/>
        <v>8755600.0800000001</v>
      </c>
      <c r="V13">
        <f>SUM(V5,V9)</f>
        <v>7310317.0099999998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V13"/>
    </sheetView>
  </sheetViews>
  <sheetFormatPr defaultRowHeight="14.25"/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>
      <c r="A2" s="4" t="s">
        <v>59</v>
      </c>
      <c r="B2" s="4" t="s">
        <v>65</v>
      </c>
      <c r="C2" s="8">
        <v>227498</v>
      </c>
      <c r="D2" s="8">
        <v>195702</v>
      </c>
      <c r="E2" s="8">
        <v>190531</v>
      </c>
      <c r="F2" s="8">
        <v>217596</v>
      </c>
      <c r="G2" s="8">
        <v>191447</v>
      </c>
      <c r="H2" s="8">
        <v>185746</v>
      </c>
      <c r="I2" s="8">
        <v>181768</v>
      </c>
      <c r="J2" s="8">
        <v>189388</v>
      </c>
      <c r="K2" s="8">
        <v>195142</v>
      </c>
      <c r="L2" s="8">
        <v>194054</v>
      </c>
      <c r="M2" s="8">
        <v>175127</v>
      </c>
      <c r="N2" s="8">
        <v>203190</v>
      </c>
      <c r="O2" s="8">
        <v>177342</v>
      </c>
      <c r="P2" s="8">
        <v>188471</v>
      </c>
      <c r="Q2" s="8">
        <v>191108</v>
      </c>
      <c r="R2" s="8">
        <v>193351</v>
      </c>
      <c r="S2" s="8">
        <v>188012</v>
      </c>
      <c r="T2" s="8">
        <v>189438</v>
      </c>
      <c r="U2" s="8">
        <v>177921</v>
      </c>
      <c r="V2" s="8">
        <v>184553</v>
      </c>
    </row>
    <row r="3" spans="1:22">
      <c r="A3" s="4" t="s">
        <v>60</v>
      </c>
      <c r="B3" s="4" t="s">
        <v>65</v>
      </c>
      <c r="C3" s="8">
        <v>87111</v>
      </c>
      <c r="D3" s="8">
        <v>87168</v>
      </c>
      <c r="E3" s="8">
        <v>91021</v>
      </c>
      <c r="F3" s="8">
        <v>92426</v>
      </c>
      <c r="G3" s="8">
        <v>90993</v>
      </c>
      <c r="H3" s="8">
        <v>91601</v>
      </c>
      <c r="I3" s="8">
        <v>85828</v>
      </c>
      <c r="J3" s="8">
        <v>45530</v>
      </c>
      <c r="K3" s="8">
        <v>69673</v>
      </c>
      <c r="L3" s="8">
        <v>80802</v>
      </c>
      <c r="M3" s="8">
        <v>78553</v>
      </c>
      <c r="N3" s="8">
        <v>77920</v>
      </c>
      <c r="O3" s="8">
        <v>77471</v>
      </c>
      <c r="P3" s="8">
        <v>58531</v>
      </c>
      <c r="Q3" s="8">
        <v>75250</v>
      </c>
      <c r="R3" s="8">
        <v>61185</v>
      </c>
      <c r="S3" s="8">
        <v>74867</v>
      </c>
      <c r="T3" s="8">
        <v>80290</v>
      </c>
      <c r="U3" s="8">
        <v>67666</v>
      </c>
      <c r="V3" s="8">
        <v>76935</v>
      </c>
    </row>
    <row r="4" spans="1:22">
      <c r="A4" s="4" t="s">
        <v>61</v>
      </c>
      <c r="B4" s="4" t="s">
        <v>65</v>
      </c>
      <c r="C4" s="8">
        <v>24606</v>
      </c>
      <c r="D4" s="8">
        <v>26319</v>
      </c>
      <c r="E4" s="8">
        <v>26370</v>
      </c>
      <c r="F4" s="8">
        <v>26725</v>
      </c>
      <c r="G4" s="8">
        <v>26761</v>
      </c>
      <c r="H4" s="8">
        <v>26573</v>
      </c>
      <c r="I4" s="8">
        <v>26442</v>
      </c>
      <c r="J4" s="8">
        <v>24627</v>
      </c>
      <c r="K4" s="8">
        <v>24419</v>
      </c>
      <c r="L4" s="8">
        <v>24564</v>
      </c>
      <c r="M4" s="8">
        <v>25796</v>
      </c>
      <c r="N4" s="8">
        <v>24895</v>
      </c>
      <c r="O4" s="8">
        <v>24886</v>
      </c>
      <c r="P4" s="8">
        <v>25278</v>
      </c>
      <c r="Q4" s="8">
        <v>25352</v>
      </c>
      <c r="R4" s="8">
        <v>25726</v>
      </c>
      <c r="S4" s="8">
        <v>27215</v>
      </c>
      <c r="T4" s="8">
        <v>27350</v>
      </c>
      <c r="U4" s="8">
        <v>27541</v>
      </c>
      <c r="V4" s="8">
        <v>27637</v>
      </c>
    </row>
    <row r="5" spans="1:22">
      <c r="A5" s="4" t="s">
        <v>64</v>
      </c>
      <c r="B5" s="4" t="s">
        <v>65</v>
      </c>
      <c r="C5" s="11">
        <f>SUM(C2:C4)</f>
        <v>339215</v>
      </c>
      <c r="D5" s="11">
        <f t="shared" ref="D5:V5" si="0">SUM(D2:D4)</f>
        <v>309189</v>
      </c>
      <c r="E5" s="11">
        <f t="shared" si="0"/>
        <v>307922</v>
      </c>
      <c r="F5" s="11">
        <f t="shared" si="0"/>
        <v>336747</v>
      </c>
      <c r="G5" s="11">
        <f t="shared" si="0"/>
        <v>309201</v>
      </c>
      <c r="H5" s="11">
        <f t="shared" si="0"/>
        <v>303920</v>
      </c>
      <c r="I5" s="11">
        <f t="shared" si="0"/>
        <v>294038</v>
      </c>
      <c r="J5" s="11">
        <f t="shared" si="0"/>
        <v>259545</v>
      </c>
      <c r="K5" s="11">
        <f t="shared" si="0"/>
        <v>289234</v>
      </c>
      <c r="L5" s="11">
        <f t="shared" si="0"/>
        <v>299420</v>
      </c>
      <c r="M5" s="11">
        <f t="shared" si="0"/>
        <v>279476</v>
      </c>
      <c r="N5" s="11">
        <f t="shared" si="0"/>
        <v>306005</v>
      </c>
      <c r="O5" s="11">
        <f t="shared" si="0"/>
        <v>279699</v>
      </c>
      <c r="P5" s="11">
        <f t="shared" si="0"/>
        <v>272280</v>
      </c>
      <c r="Q5" s="11">
        <f t="shared" si="0"/>
        <v>291710</v>
      </c>
      <c r="R5" s="11">
        <f t="shared" si="0"/>
        <v>280262</v>
      </c>
      <c r="S5" s="11">
        <f t="shared" si="0"/>
        <v>290094</v>
      </c>
      <c r="T5" s="11">
        <f t="shared" si="0"/>
        <v>297078</v>
      </c>
      <c r="U5" s="11">
        <f t="shared" si="0"/>
        <v>273128</v>
      </c>
      <c r="V5" s="11">
        <f t="shared" si="0"/>
        <v>289125</v>
      </c>
    </row>
    <row r="6" spans="1:22">
      <c r="A6" s="4" t="s">
        <v>59</v>
      </c>
      <c r="B6" t="s">
        <v>66</v>
      </c>
      <c r="C6" s="8">
        <v>105234</v>
      </c>
      <c r="D6" s="8">
        <v>124620</v>
      </c>
      <c r="E6" s="8">
        <v>103126</v>
      </c>
      <c r="F6" s="8">
        <v>110098</v>
      </c>
      <c r="G6" s="8">
        <v>91144</v>
      </c>
      <c r="H6" s="8">
        <v>177584</v>
      </c>
      <c r="I6" s="8">
        <v>134412</v>
      </c>
      <c r="J6" s="8">
        <v>106677</v>
      </c>
      <c r="K6" s="8">
        <v>103057</v>
      </c>
      <c r="L6" s="8">
        <v>107097</v>
      </c>
      <c r="M6" s="8">
        <v>186838</v>
      </c>
      <c r="N6" s="8">
        <v>128518</v>
      </c>
      <c r="O6" s="8">
        <v>129086</v>
      </c>
      <c r="P6" s="8">
        <v>122191</v>
      </c>
      <c r="Q6" s="8">
        <v>97138</v>
      </c>
      <c r="R6" s="8">
        <v>79436</v>
      </c>
      <c r="S6" s="8">
        <v>95671</v>
      </c>
      <c r="T6" s="8">
        <v>95742</v>
      </c>
      <c r="U6" s="8">
        <v>86284</v>
      </c>
      <c r="V6" s="8">
        <v>83571</v>
      </c>
    </row>
    <row r="7" spans="1:22">
      <c r="A7" s="4" t="s">
        <v>60</v>
      </c>
      <c r="B7" t="s">
        <v>66</v>
      </c>
      <c r="C7" s="8">
        <v>78648</v>
      </c>
      <c r="D7" s="8">
        <v>88862</v>
      </c>
      <c r="E7" s="8">
        <v>78427</v>
      </c>
      <c r="F7" s="8">
        <v>71106</v>
      </c>
      <c r="G7" s="8">
        <v>63465</v>
      </c>
      <c r="H7" s="8">
        <v>75265</v>
      </c>
      <c r="I7" s="8">
        <v>52601</v>
      </c>
      <c r="J7" s="8">
        <v>78911</v>
      </c>
      <c r="K7" s="8">
        <v>67950</v>
      </c>
      <c r="L7" s="8">
        <v>91290</v>
      </c>
      <c r="M7" s="8">
        <v>94474</v>
      </c>
      <c r="N7" s="8">
        <v>97701</v>
      </c>
      <c r="O7" s="8">
        <v>94093</v>
      </c>
      <c r="P7" s="8">
        <v>92043</v>
      </c>
      <c r="Q7" s="8">
        <v>83949</v>
      </c>
      <c r="R7" s="8">
        <v>98110</v>
      </c>
      <c r="S7" s="8">
        <v>96785</v>
      </c>
      <c r="T7" s="8">
        <v>79184</v>
      </c>
      <c r="U7" s="8">
        <v>97647</v>
      </c>
      <c r="V7" s="8">
        <v>79791</v>
      </c>
    </row>
    <row r="8" spans="1:22">
      <c r="A8" s="4" t="s">
        <v>61</v>
      </c>
      <c r="B8" t="s">
        <v>66</v>
      </c>
      <c r="C8" s="10">
        <v>22228</v>
      </c>
      <c r="D8" s="10">
        <v>20660</v>
      </c>
      <c r="E8" s="10">
        <v>20646</v>
      </c>
      <c r="F8" s="10">
        <v>20575</v>
      </c>
      <c r="G8" s="10">
        <v>20471</v>
      </c>
      <c r="H8" s="10">
        <v>21301</v>
      </c>
      <c r="I8" s="10">
        <v>22489</v>
      </c>
      <c r="J8" s="10">
        <v>23180</v>
      </c>
      <c r="K8" s="10">
        <v>13738</v>
      </c>
      <c r="L8" s="10">
        <v>10555</v>
      </c>
      <c r="M8" s="10">
        <v>22866</v>
      </c>
      <c r="N8" s="10">
        <v>22479</v>
      </c>
      <c r="O8" s="10">
        <v>23656</v>
      </c>
      <c r="P8" s="10">
        <v>23821</v>
      </c>
      <c r="Q8" s="10">
        <v>16177</v>
      </c>
      <c r="R8" s="10">
        <v>15104</v>
      </c>
      <c r="S8" s="10">
        <v>14813</v>
      </c>
      <c r="T8" s="10">
        <v>14912</v>
      </c>
      <c r="U8" s="10">
        <v>15491</v>
      </c>
      <c r="V8" s="10">
        <v>9288</v>
      </c>
    </row>
    <row r="9" spans="1:22">
      <c r="A9" s="4" t="s">
        <v>64</v>
      </c>
      <c r="B9" t="s">
        <v>66</v>
      </c>
      <c r="C9">
        <f>SUM(C6:C8)</f>
        <v>206110</v>
      </c>
      <c r="D9">
        <f t="shared" ref="D9:V9" si="1">SUM(D6:D8)</f>
        <v>234142</v>
      </c>
      <c r="E9">
        <f t="shared" si="1"/>
        <v>202199</v>
      </c>
      <c r="F9">
        <f t="shared" si="1"/>
        <v>201779</v>
      </c>
      <c r="G9">
        <f t="shared" si="1"/>
        <v>175080</v>
      </c>
      <c r="H9">
        <f t="shared" si="1"/>
        <v>274150</v>
      </c>
      <c r="I9">
        <f t="shared" si="1"/>
        <v>209502</v>
      </c>
      <c r="J9">
        <f t="shared" si="1"/>
        <v>208768</v>
      </c>
      <c r="K9">
        <f t="shared" si="1"/>
        <v>184745</v>
      </c>
      <c r="L9">
        <f t="shared" si="1"/>
        <v>208942</v>
      </c>
      <c r="M9">
        <f t="shared" si="1"/>
        <v>304178</v>
      </c>
      <c r="N9">
        <f t="shared" si="1"/>
        <v>248698</v>
      </c>
      <c r="O9">
        <f t="shared" si="1"/>
        <v>246835</v>
      </c>
      <c r="P9">
        <f t="shared" si="1"/>
        <v>238055</v>
      </c>
      <c r="Q9">
        <f t="shared" si="1"/>
        <v>197264</v>
      </c>
      <c r="R9">
        <f t="shared" si="1"/>
        <v>192650</v>
      </c>
      <c r="S9">
        <f t="shared" si="1"/>
        <v>207269</v>
      </c>
      <c r="T9">
        <f t="shared" si="1"/>
        <v>189838</v>
      </c>
      <c r="U9">
        <f t="shared" si="1"/>
        <v>199422</v>
      </c>
      <c r="V9">
        <f t="shared" si="1"/>
        <v>172650</v>
      </c>
    </row>
    <row r="10" spans="1:22">
      <c r="A10" s="4" t="s">
        <v>59</v>
      </c>
      <c r="B10" t="s">
        <v>67</v>
      </c>
      <c r="C10">
        <f>SUM(C2,C6)</f>
        <v>332732</v>
      </c>
      <c r="D10">
        <f t="shared" ref="D10:V10" si="2">SUM(D2,D6)</f>
        <v>320322</v>
      </c>
      <c r="E10">
        <f t="shared" si="2"/>
        <v>293657</v>
      </c>
      <c r="F10">
        <f t="shared" si="2"/>
        <v>327694</v>
      </c>
      <c r="G10">
        <f t="shared" si="2"/>
        <v>282591</v>
      </c>
      <c r="H10">
        <f t="shared" si="2"/>
        <v>363330</v>
      </c>
      <c r="I10">
        <f t="shared" si="2"/>
        <v>316180</v>
      </c>
      <c r="J10">
        <f t="shared" si="2"/>
        <v>296065</v>
      </c>
      <c r="K10">
        <f t="shared" si="2"/>
        <v>298199</v>
      </c>
      <c r="L10">
        <f t="shared" si="2"/>
        <v>301151</v>
      </c>
      <c r="M10">
        <f t="shared" si="2"/>
        <v>361965</v>
      </c>
      <c r="N10">
        <f t="shared" si="2"/>
        <v>331708</v>
      </c>
      <c r="O10">
        <f t="shared" si="2"/>
        <v>306428</v>
      </c>
      <c r="P10">
        <f t="shared" si="2"/>
        <v>310662</v>
      </c>
      <c r="Q10">
        <f t="shared" si="2"/>
        <v>288246</v>
      </c>
      <c r="R10">
        <f t="shared" si="2"/>
        <v>272787</v>
      </c>
      <c r="S10">
        <f t="shared" si="2"/>
        <v>283683</v>
      </c>
      <c r="T10">
        <f t="shared" si="2"/>
        <v>285180</v>
      </c>
      <c r="U10">
        <f t="shared" si="2"/>
        <v>264205</v>
      </c>
      <c r="V10">
        <f t="shared" si="2"/>
        <v>268124</v>
      </c>
    </row>
    <row r="11" spans="1:22">
      <c r="A11" s="4" t="s">
        <v>60</v>
      </c>
      <c r="B11" t="s">
        <v>67</v>
      </c>
      <c r="C11">
        <f>SUM(C3,C7)</f>
        <v>165759</v>
      </c>
      <c r="D11">
        <f t="shared" ref="D11:V11" si="3">SUM(D3,D7)</f>
        <v>176030</v>
      </c>
      <c r="E11">
        <f t="shared" si="3"/>
        <v>169448</v>
      </c>
      <c r="F11">
        <f t="shared" si="3"/>
        <v>163532</v>
      </c>
      <c r="G11">
        <f t="shared" si="3"/>
        <v>154458</v>
      </c>
      <c r="H11">
        <f t="shared" si="3"/>
        <v>166866</v>
      </c>
      <c r="I11">
        <f t="shared" si="3"/>
        <v>138429</v>
      </c>
      <c r="J11">
        <f t="shared" si="3"/>
        <v>124441</v>
      </c>
      <c r="K11">
        <f t="shared" si="3"/>
        <v>137623</v>
      </c>
      <c r="L11">
        <f t="shared" si="3"/>
        <v>172092</v>
      </c>
      <c r="M11">
        <f t="shared" si="3"/>
        <v>173027</v>
      </c>
      <c r="N11">
        <f t="shared" si="3"/>
        <v>175621</v>
      </c>
      <c r="O11">
        <f t="shared" si="3"/>
        <v>171564</v>
      </c>
      <c r="P11">
        <f t="shared" si="3"/>
        <v>150574</v>
      </c>
      <c r="Q11">
        <f t="shared" si="3"/>
        <v>159199</v>
      </c>
      <c r="R11">
        <f t="shared" si="3"/>
        <v>159295</v>
      </c>
      <c r="S11">
        <f t="shared" si="3"/>
        <v>171652</v>
      </c>
      <c r="T11">
        <f t="shared" si="3"/>
        <v>159474</v>
      </c>
      <c r="U11">
        <f t="shared" si="3"/>
        <v>165313</v>
      </c>
      <c r="V11">
        <f t="shared" si="3"/>
        <v>156726</v>
      </c>
    </row>
    <row r="12" spans="1:22">
      <c r="A12" s="4" t="s">
        <v>61</v>
      </c>
      <c r="B12" t="s">
        <v>67</v>
      </c>
      <c r="C12">
        <f>SUM(C4,C8)</f>
        <v>46834</v>
      </c>
      <c r="D12">
        <f t="shared" ref="D12:V12" si="4">SUM(D4,D8)</f>
        <v>46979</v>
      </c>
      <c r="E12">
        <f t="shared" si="4"/>
        <v>47016</v>
      </c>
      <c r="F12">
        <f t="shared" si="4"/>
        <v>47300</v>
      </c>
      <c r="G12">
        <f t="shared" si="4"/>
        <v>47232</v>
      </c>
      <c r="H12">
        <f t="shared" si="4"/>
        <v>47874</v>
      </c>
      <c r="I12">
        <f t="shared" si="4"/>
        <v>48931</v>
      </c>
      <c r="J12">
        <f t="shared" si="4"/>
        <v>47807</v>
      </c>
      <c r="K12">
        <f t="shared" si="4"/>
        <v>38157</v>
      </c>
      <c r="L12">
        <f t="shared" si="4"/>
        <v>35119</v>
      </c>
      <c r="M12">
        <f t="shared" si="4"/>
        <v>48662</v>
      </c>
      <c r="N12">
        <f t="shared" si="4"/>
        <v>47374</v>
      </c>
      <c r="O12">
        <f t="shared" si="4"/>
        <v>48542</v>
      </c>
      <c r="P12">
        <f t="shared" si="4"/>
        <v>49099</v>
      </c>
      <c r="Q12">
        <f t="shared" si="4"/>
        <v>41529</v>
      </c>
      <c r="R12">
        <f t="shared" si="4"/>
        <v>40830</v>
      </c>
      <c r="S12">
        <f t="shared" si="4"/>
        <v>42028</v>
      </c>
      <c r="T12">
        <f t="shared" si="4"/>
        <v>42262</v>
      </c>
      <c r="U12">
        <f t="shared" si="4"/>
        <v>43032</v>
      </c>
      <c r="V12">
        <f t="shared" si="4"/>
        <v>36925</v>
      </c>
    </row>
    <row r="13" spans="1:22">
      <c r="A13" s="4" t="s">
        <v>64</v>
      </c>
      <c r="B13" t="s">
        <v>67</v>
      </c>
      <c r="C13">
        <f>SUM(C5,C9)</f>
        <v>545325</v>
      </c>
      <c r="D13">
        <f t="shared" ref="D13:V13" si="5">SUM(D5,D9)</f>
        <v>543331</v>
      </c>
      <c r="E13">
        <f t="shared" si="5"/>
        <v>510121</v>
      </c>
      <c r="F13">
        <f t="shared" si="5"/>
        <v>538526</v>
      </c>
      <c r="G13">
        <f t="shared" si="5"/>
        <v>484281</v>
      </c>
      <c r="H13">
        <f t="shared" si="5"/>
        <v>578070</v>
      </c>
      <c r="I13">
        <f t="shared" si="5"/>
        <v>503540</v>
      </c>
      <c r="J13">
        <f t="shared" si="5"/>
        <v>468313</v>
      </c>
      <c r="K13">
        <f t="shared" si="5"/>
        <v>473979</v>
      </c>
      <c r="L13">
        <f t="shared" si="5"/>
        <v>508362</v>
      </c>
      <c r="M13">
        <f t="shared" si="5"/>
        <v>583654</v>
      </c>
      <c r="N13">
        <f t="shared" si="5"/>
        <v>554703</v>
      </c>
      <c r="O13">
        <f t="shared" si="5"/>
        <v>526534</v>
      </c>
      <c r="P13">
        <f t="shared" si="5"/>
        <v>510335</v>
      </c>
      <c r="Q13">
        <f t="shared" si="5"/>
        <v>488974</v>
      </c>
      <c r="R13">
        <f t="shared" si="5"/>
        <v>472912</v>
      </c>
      <c r="S13">
        <f t="shared" si="5"/>
        <v>497363</v>
      </c>
      <c r="T13">
        <f t="shared" si="5"/>
        <v>486916</v>
      </c>
      <c r="U13">
        <f t="shared" si="5"/>
        <v>472550</v>
      </c>
      <c r="V13">
        <f t="shared" si="5"/>
        <v>461775</v>
      </c>
    </row>
  </sheetData>
  <phoneticPr fontId="2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F28" workbookViewId="0">
      <selection activeCell="U46" sqref="U46"/>
    </sheetView>
  </sheetViews>
  <sheetFormatPr defaultRowHeight="14.25"/>
  <cols>
    <col min="2" max="2" width="27.75" customWidth="1"/>
  </cols>
  <sheetData>
    <row r="1" spans="1:22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ht="17.25" customHeight="1">
      <c r="A2" s="14" t="s">
        <v>51</v>
      </c>
      <c r="B2" s="4" t="s">
        <v>82</v>
      </c>
      <c r="C2" s="14">
        <v>1109607</v>
      </c>
      <c r="D2" s="14">
        <v>1080601</v>
      </c>
      <c r="E2" s="14">
        <v>297299</v>
      </c>
      <c r="F2" s="14">
        <v>320599</v>
      </c>
      <c r="G2" s="14">
        <v>1307148</v>
      </c>
      <c r="H2" s="14">
        <v>336495.34</v>
      </c>
      <c r="I2" s="14">
        <v>314329.62</v>
      </c>
      <c r="J2" s="14">
        <v>1156045.57</v>
      </c>
      <c r="K2" s="14">
        <v>307800.98</v>
      </c>
      <c r="L2" s="14">
        <v>316933.38</v>
      </c>
      <c r="M2" s="14">
        <v>971054.5</v>
      </c>
      <c r="N2" s="14">
        <v>345775.82</v>
      </c>
      <c r="O2" s="14">
        <v>361399.78</v>
      </c>
      <c r="P2" s="14">
        <v>397995.66</v>
      </c>
      <c r="Q2" s="14">
        <v>334059.07</v>
      </c>
      <c r="R2" s="14">
        <v>343006.48</v>
      </c>
      <c r="S2" s="14">
        <v>379590.11</v>
      </c>
      <c r="T2" s="14">
        <v>599396.37</v>
      </c>
      <c r="U2" s="14">
        <v>334059</v>
      </c>
      <c r="V2" s="14">
        <v>386437.57</v>
      </c>
    </row>
    <row r="3" spans="1:22" ht="17.25" customHeight="1">
      <c r="A3" s="14" t="s">
        <v>14</v>
      </c>
      <c r="B3" s="4" t="s">
        <v>82</v>
      </c>
      <c r="C3" s="14">
        <v>1095782</v>
      </c>
      <c r="D3" s="14">
        <v>326488</v>
      </c>
      <c r="E3" s="14">
        <v>1172544</v>
      </c>
      <c r="F3" s="14">
        <v>1009204</v>
      </c>
      <c r="G3" s="14">
        <v>418991</v>
      </c>
      <c r="H3" s="14">
        <v>391523.36</v>
      </c>
      <c r="I3" s="14">
        <v>411436.05</v>
      </c>
      <c r="J3" s="14">
        <v>422433.7</v>
      </c>
      <c r="K3" s="14">
        <v>917304.28</v>
      </c>
      <c r="L3" s="14">
        <v>928745.67</v>
      </c>
      <c r="M3" s="14">
        <v>330399.05</v>
      </c>
      <c r="N3" s="14">
        <v>1052497.1200000001</v>
      </c>
      <c r="O3" s="14">
        <v>985722.7</v>
      </c>
      <c r="P3" s="14">
        <v>952362.44</v>
      </c>
      <c r="Q3" s="14">
        <v>912491</v>
      </c>
      <c r="R3" s="14">
        <v>1011669.75</v>
      </c>
      <c r="S3" s="14">
        <v>471284.51</v>
      </c>
      <c r="T3" s="14">
        <v>1025860.15</v>
      </c>
      <c r="U3" s="14">
        <v>752111.53</v>
      </c>
      <c r="V3" s="14">
        <v>618956.21</v>
      </c>
    </row>
    <row r="4" spans="1:22" ht="17.25" customHeight="1">
      <c r="A4" s="14" t="s">
        <v>52</v>
      </c>
      <c r="B4" s="4" t="s">
        <v>82</v>
      </c>
      <c r="C4" s="14">
        <v>320114</v>
      </c>
      <c r="D4" s="14">
        <v>1143198</v>
      </c>
      <c r="E4" s="14">
        <v>442965</v>
      </c>
      <c r="F4" s="14">
        <v>431404</v>
      </c>
      <c r="G4" s="14">
        <v>319759</v>
      </c>
      <c r="H4" s="14">
        <v>1378650.66</v>
      </c>
      <c r="I4" s="14">
        <v>1097305.31</v>
      </c>
      <c r="J4" s="14">
        <v>1309084.8799999999</v>
      </c>
      <c r="K4" s="14">
        <v>412981.72</v>
      </c>
      <c r="L4" s="14">
        <v>382652.91</v>
      </c>
      <c r="M4" s="14">
        <v>391601.09</v>
      </c>
      <c r="N4" s="14">
        <v>1448068.83</v>
      </c>
      <c r="O4" s="14">
        <v>405843.66</v>
      </c>
      <c r="P4" s="14">
        <v>329671.06</v>
      </c>
      <c r="Q4" s="14">
        <v>382541.07</v>
      </c>
      <c r="R4" s="14">
        <v>1083378.3</v>
      </c>
      <c r="S4" s="14">
        <v>887162.5</v>
      </c>
      <c r="T4" s="14">
        <v>1176839</v>
      </c>
      <c r="U4" s="14">
        <v>389974.38</v>
      </c>
      <c r="V4" s="14">
        <v>545983.63</v>
      </c>
    </row>
    <row r="5" spans="1:22" ht="17.25" customHeight="1">
      <c r="A5" s="14" t="s">
        <v>53</v>
      </c>
      <c r="B5" s="4" t="s">
        <v>82</v>
      </c>
      <c r="C5" s="14">
        <v>460059</v>
      </c>
      <c r="D5" s="14">
        <v>464331</v>
      </c>
      <c r="E5" s="14">
        <v>1215227</v>
      </c>
      <c r="F5" s="14">
        <v>1082476</v>
      </c>
      <c r="G5" s="14">
        <v>1236976</v>
      </c>
      <c r="H5" s="14">
        <v>638456.23</v>
      </c>
      <c r="I5" s="14">
        <v>970094.02</v>
      </c>
      <c r="J5" s="14">
        <v>1185288.5900000001</v>
      </c>
      <c r="K5" s="14">
        <v>1078660.17</v>
      </c>
      <c r="L5" s="14">
        <v>1083967.8</v>
      </c>
      <c r="M5" s="14">
        <v>1114829.76</v>
      </c>
      <c r="N5" s="14">
        <v>387396.85</v>
      </c>
      <c r="O5" s="14">
        <v>1114629.48</v>
      </c>
      <c r="P5" s="14">
        <v>1009192.79</v>
      </c>
      <c r="Q5" s="14">
        <v>809931.59</v>
      </c>
      <c r="R5" s="14">
        <v>388505.18</v>
      </c>
      <c r="S5" s="14">
        <v>409165.32</v>
      </c>
      <c r="T5" s="14">
        <v>411142.96</v>
      </c>
      <c r="U5" s="14">
        <v>910890.2</v>
      </c>
      <c r="V5" s="14">
        <v>736644.08</v>
      </c>
    </row>
    <row r="6" spans="1:22" ht="17.25" customHeight="1">
      <c r="A6" s="14" t="s">
        <v>54</v>
      </c>
      <c r="B6" s="4" t="s">
        <v>82</v>
      </c>
      <c r="C6" s="14">
        <v>1044452</v>
      </c>
      <c r="D6" s="14">
        <v>1090940</v>
      </c>
      <c r="E6" s="14">
        <v>547659</v>
      </c>
      <c r="F6" s="14">
        <v>949570</v>
      </c>
      <c r="G6" s="14">
        <v>756188</v>
      </c>
      <c r="H6" s="14">
        <v>616466.47</v>
      </c>
      <c r="I6" s="14">
        <v>916842.56</v>
      </c>
      <c r="J6" s="14">
        <v>251904.38</v>
      </c>
      <c r="K6" s="14">
        <v>1473143</v>
      </c>
      <c r="L6" s="14">
        <v>1192084.3</v>
      </c>
      <c r="M6" s="14">
        <v>1448068.84</v>
      </c>
      <c r="N6" s="14">
        <v>1075658.97</v>
      </c>
      <c r="O6" s="14">
        <v>635119.82999999996</v>
      </c>
      <c r="P6" s="14">
        <v>1054073.3899999999</v>
      </c>
      <c r="Q6" s="14">
        <v>1151526.1499999999</v>
      </c>
      <c r="R6" s="14">
        <v>702611.79</v>
      </c>
      <c r="S6" s="14">
        <v>886438.77</v>
      </c>
      <c r="T6" s="14">
        <v>1357174.14</v>
      </c>
      <c r="U6" s="14">
        <v>1118092.46</v>
      </c>
      <c r="V6" s="14">
        <v>400443.89</v>
      </c>
    </row>
    <row r="7" spans="1:22" ht="17.25" customHeight="1">
      <c r="A7" s="14" t="s">
        <v>55</v>
      </c>
      <c r="B7" s="4" t="s">
        <v>82</v>
      </c>
      <c r="C7" s="14">
        <v>666412</v>
      </c>
      <c r="D7" s="14">
        <v>678337</v>
      </c>
      <c r="E7" s="14">
        <v>679625</v>
      </c>
      <c r="F7" s="14">
        <v>606991</v>
      </c>
      <c r="G7" s="14">
        <v>586843</v>
      </c>
      <c r="H7" s="14">
        <v>695495.98</v>
      </c>
      <c r="I7" s="14">
        <v>537802.25</v>
      </c>
      <c r="J7" s="14">
        <v>303160.78000000003</v>
      </c>
      <c r="K7" s="14">
        <v>702751.51</v>
      </c>
      <c r="L7" s="14">
        <v>736693.83</v>
      </c>
      <c r="M7" s="14">
        <v>230887.24</v>
      </c>
      <c r="N7" s="14">
        <v>737314.35</v>
      </c>
      <c r="O7" s="14">
        <v>745838.23</v>
      </c>
      <c r="P7" s="14">
        <v>206284.24</v>
      </c>
      <c r="Q7" s="14">
        <v>688622.34</v>
      </c>
      <c r="R7" s="14">
        <v>96090.04</v>
      </c>
      <c r="S7" s="14">
        <v>475781.29</v>
      </c>
      <c r="T7" s="14">
        <v>645417.42000000004</v>
      </c>
      <c r="U7" s="14">
        <v>577860.38</v>
      </c>
      <c r="V7" s="14">
        <v>387140.72</v>
      </c>
    </row>
    <row r="8" spans="1:22" ht="17.25" customHeight="1">
      <c r="A8" s="14" t="s">
        <v>20</v>
      </c>
      <c r="B8" s="4" t="s">
        <v>82</v>
      </c>
      <c r="C8" s="14">
        <v>290268</v>
      </c>
      <c r="D8" s="14">
        <v>260444</v>
      </c>
      <c r="E8" s="14">
        <v>244862</v>
      </c>
      <c r="F8" s="14">
        <v>283599</v>
      </c>
      <c r="G8" s="14">
        <v>304619</v>
      </c>
      <c r="H8" s="14">
        <v>261632.94</v>
      </c>
      <c r="I8" s="14">
        <v>246464.56</v>
      </c>
      <c r="J8" s="14">
        <v>209326.89</v>
      </c>
      <c r="K8" s="14">
        <v>225571.68</v>
      </c>
      <c r="L8" s="14">
        <v>222668.44</v>
      </c>
      <c r="M8" s="14">
        <v>107795.9</v>
      </c>
      <c r="N8" s="14">
        <v>218036.36</v>
      </c>
      <c r="O8" s="14">
        <v>664562.71</v>
      </c>
      <c r="P8" s="14">
        <v>96482.880000000005</v>
      </c>
      <c r="Q8" s="14">
        <v>271158.28000000003</v>
      </c>
      <c r="R8" s="14">
        <v>711164.19</v>
      </c>
      <c r="S8" s="14">
        <v>103842.49</v>
      </c>
      <c r="T8" s="14">
        <v>200894.6</v>
      </c>
      <c r="U8" s="14">
        <v>178845.19</v>
      </c>
      <c r="V8" s="14">
        <v>148450.41</v>
      </c>
    </row>
    <row r="9" spans="1:22" ht="17.25" customHeight="1">
      <c r="A9" s="14" t="s">
        <v>21</v>
      </c>
      <c r="B9" s="4" t="s">
        <v>82</v>
      </c>
      <c r="C9" s="14">
        <v>309137</v>
      </c>
      <c r="D9" s="14">
        <v>304167</v>
      </c>
      <c r="E9" s="14">
        <v>294712</v>
      </c>
      <c r="F9" s="14">
        <v>244928</v>
      </c>
      <c r="G9" s="14">
        <v>145598</v>
      </c>
      <c r="H9" s="14">
        <v>234080.98</v>
      </c>
      <c r="I9" s="14">
        <v>224231.64</v>
      </c>
      <c r="J9" s="14">
        <v>328343.67999999999</v>
      </c>
      <c r="K9" s="14">
        <v>145133.53</v>
      </c>
      <c r="L9" s="14">
        <v>134654.51</v>
      </c>
      <c r="M9" s="14">
        <v>707635.88</v>
      </c>
      <c r="N9" s="14">
        <v>77957.87</v>
      </c>
      <c r="O9" s="14">
        <v>79441.8</v>
      </c>
      <c r="P9" s="14">
        <v>488195.77</v>
      </c>
      <c r="Q9" s="14">
        <v>90304.1</v>
      </c>
      <c r="R9" s="14">
        <v>96256.12</v>
      </c>
      <c r="S9" s="14">
        <v>98554.98</v>
      </c>
      <c r="T9" s="14">
        <v>110920.67</v>
      </c>
      <c r="U9" s="14">
        <v>108668.06</v>
      </c>
      <c r="V9" s="14">
        <v>111597.22</v>
      </c>
    </row>
    <row r="10" spans="1:22" ht="17.25" customHeight="1">
      <c r="A10" s="14" t="s">
        <v>23</v>
      </c>
      <c r="B10" s="4" t="s">
        <v>82</v>
      </c>
      <c r="C10" s="14">
        <v>632992</v>
      </c>
      <c r="D10" s="14">
        <v>783189</v>
      </c>
      <c r="E10" s="14">
        <v>757252</v>
      </c>
      <c r="F10" s="14">
        <v>759875</v>
      </c>
      <c r="G10" s="14">
        <v>608587</v>
      </c>
      <c r="H10" s="14">
        <v>661666.71</v>
      </c>
      <c r="I10" s="14">
        <v>664138.76</v>
      </c>
      <c r="J10" s="14">
        <v>664662.43000000005</v>
      </c>
      <c r="K10" s="14">
        <v>578272.29</v>
      </c>
      <c r="L10" s="14">
        <v>688541.2</v>
      </c>
      <c r="M10" s="14">
        <v>773151.21</v>
      </c>
      <c r="N10" s="14">
        <v>794065.29</v>
      </c>
      <c r="O10" s="14">
        <v>781541.42</v>
      </c>
      <c r="P10" s="14">
        <v>660045.93999999994</v>
      </c>
      <c r="Q10" s="14">
        <v>718133.89</v>
      </c>
      <c r="R10" s="14">
        <v>615829.53</v>
      </c>
      <c r="S10" s="14">
        <v>724817.24</v>
      </c>
      <c r="T10" s="14">
        <v>770095.95</v>
      </c>
      <c r="U10" s="14">
        <v>782880.56</v>
      </c>
      <c r="V10" s="14">
        <v>694888.95</v>
      </c>
    </row>
    <row r="11" spans="1:22" ht="17.25" customHeight="1">
      <c r="A11" s="14" t="s">
        <v>24</v>
      </c>
      <c r="B11" s="4" t="s">
        <v>82</v>
      </c>
      <c r="C11" s="14">
        <v>778250</v>
      </c>
      <c r="D11" s="14">
        <v>595421</v>
      </c>
      <c r="E11" s="14">
        <v>695720</v>
      </c>
      <c r="F11" s="14">
        <v>824209</v>
      </c>
      <c r="G11" s="14">
        <v>726968</v>
      </c>
      <c r="H11" s="14">
        <v>746903.08</v>
      </c>
      <c r="I11" s="14">
        <v>782432.17</v>
      </c>
      <c r="J11" s="14">
        <v>709516.04</v>
      </c>
      <c r="K11" s="14">
        <v>110895.16</v>
      </c>
      <c r="L11" s="14">
        <v>112390.24</v>
      </c>
      <c r="M11" s="14">
        <v>53580.19</v>
      </c>
      <c r="N11" s="14">
        <v>66087.42</v>
      </c>
      <c r="O11" s="14">
        <v>504383.13</v>
      </c>
      <c r="P11" s="14">
        <v>490212.36</v>
      </c>
      <c r="Q11" s="14">
        <v>634646.77</v>
      </c>
      <c r="R11" s="14">
        <v>719079.69</v>
      </c>
      <c r="S11" s="14">
        <v>509822.62</v>
      </c>
      <c r="T11" s="14">
        <v>907550.45</v>
      </c>
      <c r="U11" s="14">
        <v>659069.68000000005</v>
      </c>
      <c r="V11" s="14">
        <v>713984.66</v>
      </c>
    </row>
    <row r="12" spans="1:22" ht="17.25" customHeight="1">
      <c r="A12" s="14" t="s">
        <v>51</v>
      </c>
      <c r="B12" s="4" t="s">
        <v>83</v>
      </c>
      <c r="C12" s="14">
        <v>162411</v>
      </c>
      <c r="D12" s="14">
        <v>242896</v>
      </c>
      <c r="E12" s="14">
        <v>0</v>
      </c>
      <c r="F12" s="14">
        <v>0</v>
      </c>
      <c r="G12" s="14">
        <v>197481</v>
      </c>
      <c r="H12" s="14">
        <v>0</v>
      </c>
      <c r="I12" s="14">
        <v>0</v>
      </c>
      <c r="J12" s="14">
        <v>53321.84</v>
      </c>
      <c r="K12" s="14">
        <v>0</v>
      </c>
      <c r="L12" s="14">
        <v>0</v>
      </c>
      <c r="M12" s="14">
        <v>424006.82</v>
      </c>
      <c r="N12" s="14">
        <v>0</v>
      </c>
      <c r="O12" s="14">
        <v>0</v>
      </c>
      <c r="P12" s="14">
        <v>175329.78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spans="1:22" ht="17.25" customHeight="1">
      <c r="A13" s="14" t="s">
        <v>14</v>
      </c>
      <c r="B13" s="4" t="s">
        <v>83</v>
      </c>
      <c r="C13" s="14">
        <v>62049</v>
      </c>
      <c r="D13" s="14">
        <v>0</v>
      </c>
      <c r="E13" s="14">
        <v>187250</v>
      </c>
      <c r="F13" s="14">
        <v>382283</v>
      </c>
      <c r="G13" s="14">
        <v>148977</v>
      </c>
      <c r="H13" s="14">
        <v>166368.70000000001</v>
      </c>
      <c r="I13" s="14">
        <v>174766.35</v>
      </c>
      <c r="J13" s="14">
        <v>172154.42</v>
      </c>
      <c r="K13" s="14">
        <v>395566.11</v>
      </c>
      <c r="L13" s="14">
        <v>396519.91</v>
      </c>
      <c r="M13" s="14">
        <v>0</v>
      </c>
      <c r="N13" s="14">
        <v>471408.96</v>
      </c>
      <c r="O13" s="14">
        <v>444180.8</v>
      </c>
      <c r="P13" s="14">
        <v>447461.08</v>
      </c>
      <c r="Q13" s="14">
        <v>430330.85</v>
      </c>
      <c r="R13" s="14">
        <v>64713.52</v>
      </c>
      <c r="S13" s="14">
        <v>563436.16</v>
      </c>
      <c r="T13" s="14">
        <v>479582.91</v>
      </c>
      <c r="U13" s="14">
        <v>439711.22</v>
      </c>
      <c r="V13" s="14">
        <v>319843.40999999997</v>
      </c>
    </row>
    <row r="14" spans="1:22" ht="17.25" customHeight="1">
      <c r="A14" s="14" t="s">
        <v>52</v>
      </c>
      <c r="B14" s="4" t="s">
        <v>83</v>
      </c>
      <c r="C14" s="14">
        <v>0</v>
      </c>
      <c r="D14" s="14">
        <v>167657</v>
      </c>
      <c r="E14" s="14">
        <v>106644</v>
      </c>
      <c r="F14" s="14">
        <v>61713</v>
      </c>
      <c r="G14" s="14">
        <v>0</v>
      </c>
      <c r="H14" s="14">
        <v>482619.96</v>
      </c>
      <c r="I14" s="14">
        <v>434643.84</v>
      </c>
      <c r="J14" s="14">
        <v>461130.33</v>
      </c>
      <c r="K14" s="14">
        <v>164322.16</v>
      </c>
      <c r="L14" s="14">
        <v>162000.76999999999</v>
      </c>
      <c r="M14" s="14">
        <v>170718.89</v>
      </c>
      <c r="N14" s="14">
        <v>282354.32</v>
      </c>
      <c r="O14" s="14">
        <v>176706.7</v>
      </c>
      <c r="P14" s="14">
        <v>0</v>
      </c>
      <c r="Q14" s="14">
        <v>167465.69</v>
      </c>
      <c r="R14" s="14">
        <v>240594.54</v>
      </c>
      <c r="S14" s="14">
        <v>55466.85</v>
      </c>
      <c r="T14" s="14">
        <v>202216</v>
      </c>
      <c r="U14" s="14">
        <v>188622.12</v>
      </c>
      <c r="V14" s="14">
        <v>0</v>
      </c>
    </row>
    <row r="15" spans="1:22" ht="17.25" customHeight="1">
      <c r="A15" s="14" t="s">
        <v>53</v>
      </c>
      <c r="B15" s="4" t="s">
        <v>83</v>
      </c>
      <c r="C15" s="14">
        <v>111014</v>
      </c>
      <c r="D15" s="14">
        <v>112146</v>
      </c>
      <c r="E15" s="14">
        <v>68372</v>
      </c>
      <c r="F15" s="14">
        <v>67572</v>
      </c>
      <c r="G15" s="14">
        <v>341902</v>
      </c>
      <c r="H15" s="14">
        <v>640050.36</v>
      </c>
      <c r="I15" s="14">
        <v>189152.24</v>
      </c>
      <c r="J15" s="14">
        <v>149360.38</v>
      </c>
      <c r="K15" s="14">
        <v>518183.17</v>
      </c>
      <c r="L15" s="14">
        <v>510942.42</v>
      </c>
      <c r="M15" s="14">
        <v>545772.36</v>
      </c>
      <c r="N15" s="14">
        <v>181832.6</v>
      </c>
      <c r="O15" s="14">
        <v>544004.72</v>
      </c>
      <c r="P15" s="14">
        <v>462688.32</v>
      </c>
      <c r="Q15" s="14"/>
      <c r="R15" s="14">
        <v>175387.28</v>
      </c>
      <c r="S15" s="14">
        <v>190499.33</v>
      </c>
      <c r="T15" s="14">
        <v>0</v>
      </c>
      <c r="U15" s="14">
        <v>415390.74</v>
      </c>
      <c r="V15" s="14">
        <v>282319.78999999998</v>
      </c>
    </row>
    <row r="16" spans="1:22" ht="17.25" customHeight="1">
      <c r="A16" s="14" t="s">
        <v>54</v>
      </c>
      <c r="B16" s="4" t="s">
        <v>83</v>
      </c>
      <c r="C16" s="14">
        <v>245590</v>
      </c>
      <c r="D16" s="14">
        <v>59762</v>
      </c>
      <c r="E16" s="14">
        <v>189708</v>
      </c>
      <c r="F16" s="14">
        <v>241823</v>
      </c>
      <c r="G16" s="14">
        <v>376880</v>
      </c>
      <c r="H16" s="14">
        <v>731849.59</v>
      </c>
      <c r="I16" s="14">
        <v>292526.84000000003</v>
      </c>
      <c r="J16" s="14">
        <v>0</v>
      </c>
      <c r="K16" s="14">
        <v>164979</v>
      </c>
      <c r="L16" s="14">
        <v>284789.83</v>
      </c>
      <c r="M16" s="14">
        <v>282354.34000000003</v>
      </c>
      <c r="N16" s="14">
        <v>510861.61</v>
      </c>
      <c r="O16" s="14">
        <v>405234.75</v>
      </c>
      <c r="P16" s="14">
        <v>331506.58</v>
      </c>
      <c r="Q16" s="14">
        <v>274157.05</v>
      </c>
      <c r="R16" s="14">
        <v>278498.52</v>
      </c>
      <c r="S16" s="14">
        <v>353621.26</v>
      </c>
      <c r="T16" s="14">
        <v>0</v>
      </c>
      <c r="U16" s="14">
        <v>237592.56</v>
      </c>
      <c r="V16" s="14">
        <v>404831.96</v>
      </c>
    </row>
    <row r="17" spans="1:22" ht="17.25" customHeight="1">
      <c r="A17" s="14" t="s">
        <v>55</v>
      </c>
      <c r="B17" s="4" t="s">
        <v>83</v>
      </c>
      <c r="C17" s="14">
        <v>28335</v>
      </c>
      <c r="D17" s="14">
        <v>13453</v>
      </c>
      <c r="E17" s="14">
        <v>68178</v>
      </c>
      <c r="F17" s="14">
        <v>32310</v>
      </c>
      <c r="G17" s="14">
        <v>21859</v>
      </c>
      <c r="H17" s="14">
        <v>49469.62</v>
      </c>
      <c r="I17" s="14">
        <v>4608.67</v>
      </c>
      <c r="J17" s="14">
        <v>270303.75</v>
      </c>
      <c r="K17" s="14">
        <v>90024.22</v>
      </c>
      <c r="L17" s="14">
        <v>65465.71</v>
      </c>
      <c r="M17" s="14">
        <v>184170.51</v>
      </c>
      <c r="N17" s="14">
        <v>63618.55</v>
      </c>
      <c r="O17" s="14">
        <v>49789.81</v>
      </c>
      <c r="P17" s="14">
        <v>206257.63</v>
      </c>
      <c r="Q17" s="14">
        <v>37443.94</v>
      </c>
      <c r="R17" s="14">
        <v>714934.85</v>
      </c>
      <c r="S17" s="14">
        <v>274942.78000000003</v>
      </c>
      <c r="T17" s="14">
        <v>30106.34</v>
      </c>
      <c r="U17" s="14">
        <v>39834.71</v>
      </c>
      <c r="V17" s="14">
        <v>140783.46</v>
      </c>
    </row>
    <row r="18" spans="1:22" ht="17.25" customHeight="1">
      <c r="A18" s="14" t="s">
        <v>20</v>
      </c>
      <c r="B18" s="4" t="s">
        <v>83</v>
      </c>
      <c r="C18" s="14">
        <v>145257</v>
      </c>
      <c r="D18" s="14">
        <v>146561</v>
      </c>
      <c r="E18" s="14">
        <v>123105</v>
      </c>
      <c r="F18" s="14">
        <v>132352</v>
      </c>
      <c r="G18" s="14">
        <v>149730</v>
      </c>
      <c r="H18" s="14">
        <v>147637.22</v>
      </c>
      <c r="I18" s="14">
        <v>173687.59</v>
      </c>
      <c r="J18" s="14">
        <v>164224.47</v>
      </c>
      <c r="K18" s="14">
        <v>154100.19</v>
      </c>
      <c r="L18" s="14">
        <v>198222.94</v>
      </c>
      <c r="M18" s="14">
        <v>586116.02</v>
      </c>
      <c r="N18" s="14">
        <v>210423.65</v>
      </c>
      <c r="O18" s="14">
        <v>188135.74</v>
      </c>
      <c r="P18" s="14">
        <v>739950.52</v>
      </c>
      <c r="Q18" s="14">
        <v>146877.15</v>
      </c>
      <c r="R18" s="14">
        <v>25384.32</v>
      </c>
      <c r="S18" s="14">
        <v>304013.64</v>
      </c>
      <c r="T18" s="14">
        <v>208683.65</v>
      </c>
      <c r="U18" s="14">
        <v>179751.77</v>
      </c>
      <c r="V18" s="14">
        <v>99243.1</v>
      </c>
    </row>
    <row r="19" spans="1:22" ht="17.25" customHeight="1">
      <c r="A19" s="14" t="s">
        <v>21</v>
      </c>
      <c r="B19" s="4" t="s">
        <v>83</v>
      </c>
      <c r="C19" s="14">
        <v>209980</v>
      </c>
      <c r="D19" s="14">
        <v>202951</v>
      </c>
      <c r="E19" s="14">
        <v>208657</v>
      </c>
      <c r="F19" s="14">
        <v>312911</v>
      </c>
      <c r="G19" s="14">
        <v>486057</v>
      </c>
      <c r="H19" s="14">
        <v>400094.95</v>
      </c>
      <c r="I19" s="14">
        <v>372527.02</v>
      </c>
      <c r="J19" s="14">
        <v>282353.73</v>
      </c>
      <c r="K19" s="14">
        <v>619578.18000000005</v>
      </c>
      <c r="L19" s="14">
        <v>563729.82999999996</v>
      </c>
      <c r="M19" s="14">
        <v>60120.23</v>
      </c>
      <c r="N19" s="14">
        <v>611093.25</v>
      </c>
      <c r="O19" s="14">
        <v>600798.97</v>
      </c>
      <c r="P19" s="14">
        <v>54791.86</v>
      </c>
      <c r="Q19" s="14">
        <v>732883.99</v>
      </c>
      <c r="R19" s="14">
        <v>290430.46000000002</v>
      </c>
      <c r="S19" s="14">
        <v>826916.93</v>
      </c>
      <c r="T19" s="14">
        <v>667321.61</v>
      </c>
      <c r="U19" s="14">
        <v>641788.85</v>
      </c>
      <c r="V19" s="14">
        <v>645406.84</v>
      </c>
    </row>
    <row r="20" spans="1:22" ht="17.25" customHeight="1">
      <c r="A20" s="14" t="s">
        <v>23</v>
      </c>
      <c r="B20" s="4" t="s">
        <v>83</v>
      </c>
      <c r="C20" s="14">
        <v>617511</v>
      </c>
      <c r="D20" s="14">
        <v>258154</v>
      </c>
      <c r="E20" s="14">
        <v>283048</v>
      </c>
      <c r="F20" s="14">
        <v>416954</v>
      </c>
      <c r="G20" s="14">
        <v>424598</v>
      </c>
      <c r="H20" s="14">
        <v>575753.22</v>
      </c>
      <c r="I20" s="14">
        <v>395884</v>
      </c>
      <c r="J20" s="14">
        <v>419628.55</v>
      </c>
      <c r="K20" s="14">
        <v>360223.35</v>
      </c>
      <c r="L20" s="14">
        <v>349318.48</v>
      </c>
      <c r="M20" s="14">
        <v>401684.02</v>
      </c>
      <c r="N20" s="14">
        <v>408435.73</v>
      </c>
      <c r="O20" s="14">
        <v>401227.61</v>
      </c>
      <c r="P20" s="14">
        <v>332628.8</v>
      </c>
      <c r="Q20" s="14">
        <v>357497.13</v>
      </c>
      <c r="R20" s="14">
        <v>552096.43000000005</v>
      </c>
      <c r="S20" s="14">
        <v>185846.64</v>
      </c>
      <c r="T20" s="14">
        <v>368551.51</v>
      </c>
      <c r="U20" s="14">
        <v>392957.24</v>
      </c>
      <c r="V20" s="14">
        <v>175278.18</v>
      </c>
    </row>
    <row r="21" spans="1:22" ht="17.25" customHeight="1">
      <c r="A21" s="14" t="s">
        <v>24</v>
      </c>
      <c r="B21" s="4" t="s">
        <v>83</v>
      </c>
      <c r="C21" s="14">
        <v>251567</v>
      </c>
      <c r="D21" s="14">
        <v>580763</v>
      </c>
      <c r="E21" s="14">
        <v>673246</v>
      </c>
      <c r="F21" s="14">
        <v>205621</v>
      </c>
      <c r="G21" s="14">
        <v>642888</v>
      </c>
      <c r="H21" s="14">
        <v>389382.98</v>
      </c>
      <c r="I21" s="14">
        <v>296728.53000000003</v>
      </c>
      <c r="J21" s="14">
        <v>321756.09999999998</v>
      </c>
      <c r="K21" s="14">
        <v>109956.81</v>
      </c>
      <c r="L21" s="14">
        <v>100719.74</v>
      </c>
      <c r="M21" s="14">
        <v>526264.99</v>
      </c>
      <c r="N21" s="14">
        <v>67905.960000000006</v>
      </c>
      <c r="O21" s="14">
        <v>538649.76</v>
      </c>
      <c r="P21" s="14">
        <v>544461.32999999996</v>
      </c>
      <c r="Q21" s="14">
        <v>623644.05000000005</v>
      </c>
      <c r="R21" s="14">
        <v>202754.71</v>
      </c>
      <c r="S21" s="14">
        <v>436901.49</v>
      </c>
      <c r="T21" s="14">
        <v>863507.14</v>
      </c>
      <c r="U21" s="14">
        <v>407499.43</v>
      </c>
      <c r="V21" s="14">
        <v>498082.93</v>
      </c>
    </row>
    <row r="22" spans="1:22" ht="17.25" customHeight="1">
      <c r="A22" s="4" t="s">
        <v>59</v>
      </c>
      <c r="B22" s="4" t="s">
        <v>80</v>
      </c>
      <c r="C22" s="15">
        <v>4030014</v>
      </c>
      <c r="D22" s="15">
        <v>4105558</v>
      </c>
      <c r="E22" s="15">
        <v>3675694</v>
      </c>
      <c r="F22" s="15">
        <v>3793253</v>
      </c>
      <c r="G22" s="15">
        <v>4039062</v>
      </c>
      <c r="H22" s="15">
        <v>3361592.0599999996</v>
      </c>
      <c r="I22" s="15">
        <v>3710007.56</v>
      </c>
      <c r="J22" s="15">
        <v>4324757.12</v>
      </c>
      <c r="K22" s="15">
        <v>4189890.15</v>
      </c>
      <c r="L22" s="15">
        <v>3904384.0599999996</v>
      </c>
      <c r="M22" s="15">
        <v>4255953.24</v>
      </c>
      <c r="N22" s="15">
        <v>4309397.5900000008</v>
      </c>
      <c r="O22" s="15">
        <v>3502715.45</v>
      </c>
      <c r="P22" s="15">
        <v>3743295.34</v>
      </c>
      <c r="Q22" s="15">
        <v>3590548.88</v>
      </c>
      <c r="R22" s="15">
        <v>3529171.5000000005</v>
      </c>
      <c r="S22" s="15">
        <v>3033641.21</v>
      </c>
      <c r="T22" s="15">
        <v>4570412.62</v>
      </c>
      <c r="U22" s="15">
        <v>3505127.5700000003</v>
      </c>
      <c r="V22" s="15">
        <v>2688465.3800000004</v>
      </c>
    </row>
    <row r="23" spans="1:22">
      <c r="A23" s="4" t="s">
        <v>60</v>
      </c>
      <c r="B23" s="4" t="s">
        <v>80</v>
      </c>
      <c r="C23" s="15">
        <v>1265817</v>
      </c>
      <c r="D23" s="15">
        <v>1242948</v>
      </c>
      <c r="E23" s="15">
        <v>1219199</v>
      </c>
      <c r="F23" s="15">
        <v>1135518</v>
      </c>
      <c r="G23" s="15">
        <v>1037060</v>
      </c>
      <c r="H23" s="15">
        <v>1191209.8999999999</v>
      </c>
      <c r="I23" s="15">
        <v>1008498.4500000001</v>
      </c>
      <c r="J23" s="15">
        <v>840831.35000000009</v>
      </c>
      <c r="K23" s="15">
        <v>1073456.72</v>
      </c>
      <c r="L23" s="15">
        <v>1094016.78</v>
      </c>
      <c r="M23" s="15">
        <v>1046319.02</v>
      </c>
      <c r="N23" s="15">
        <v>1033308.58</v>
      </c>
      <c r="O23" s="15">
        <v>1489842.74</v>
      </c>
      <c r="P23" s="15">
        <v>790962.89</v>
      </c>
      <c r="Q23" s="15">
        <v>1050084.72</v>
      </c>
      <c r="R23" s="15">
        <v>903510.35</v>
      </c>
      <c r="S23" s="15">
        <v>678178.76</v>
      </c>
      <c r="T23" s="15">
        <v>957232.69000000006</v>
      </c>
      <c r="U23" s="15">
        <v>865373.63000000012</v>
      </c>
      <c r="V23" s="15">
        <v>647188.35</v>
      </c>
    </row>
    <row r="24" spans="1:22">
      <c r="A24" s="4" t="s">
        <v>61</v>
      </c>
      <c r="B24" s="4" t="s">
        <v>80</v>
      </c>
      <c r="C24" s="15">
        <v>1411242</v>
      </c>
      <c r="D24" s="15">
        <v>1378610</v>
      </c>
      <c r="E24" s="15">
        <v>1452972</v>
      </c>
      <c r="F24" s="15">
        <v>1584084</v>
      </c>
      <c r="G24" s="15">
        <v>1335555</v>
      </c>
      <c r="H24" s="15">
        <v>1408569.79</v>
      </c>
      <c r="I24" s="15">
        <v>1446570.9300000002</v>
      </c>
      <c r="J24" s="15">
        <v>1374178.4700000002</v>
      </c>
      <c r="K24" s="15">
        <v>689167.45000000007</v>
      </c>
      <c r="L24" s="15">
        <v>800931.44</v>
      </c>
      <c r="M24" s="15">
        <v>826731.39999999991</v>
      </c>
      <c r="N24" s="15">
        <v>860152.71000000008</v>
      </c>
      <c r="O24" s="15">
        <v>1285924.55</v>
      </c>
      <c r="P24" s="15">
        <v>1150258.2999999998</v>
      </c>
      <c r="Q24" s="15">
        <v>1352780.6600000001</v>
      </c>
      <c r="R24" s="15">
        <v>1334909.22</v>
      </c>
      <c r="S24" s="15">
        <v>1234639.8599999999</v>
      </c>
      <c r="T24" s="15">
        <v>1677646.4</v>
      </c>
      <c r="U24" s="15">
        <v>1441950.2400000002</v>
      </c>
      <c r="V24" s="15">
        <v>1408873.6099999999</v>
      </c>
    </row>
    <row r="25" spans="1:22">
      <c r="A25" s="4" t="s">
        <v>68</v>
      </c>
      <c r="B25" s="4" t="s">
        <v>80</v>
      </c>
      <c r="C25" s="15">
        <v>6707073</v>
      </c>
      <c r="D25" s="15">
        <v>6727116</v>
      </c>
      <c r="E25" s="15">
        <v>6347865</v>
      </c>
      <c r="F25" s="15">
        <v>6512855</v>
      </c>
      <c r="G25" s="15">
        <v>6411677</v>
      </c>
      <c r="H25" s="15">
        <v>5961371.7499999991</v>
      </c>
      <c r="I25" s="15">
        <v>6165076.9399999995</v>
      </c>
      <c r="J25" s="15">
        <v>6539766.9400000013</v>
      </c>
      <c r="K25" s="15">
        <v>5952514.3200000003</v>
      </c>
      <c r="L25" s="15">
        <v>5799332.2799999993</v>
      </c>
      <c r="M25" s="15">
        <v>6129003.6600000001</v>
      </c>
      <c r="N25" s="15">
        <v>6202858.8800000008</v>
      </c>
      <c r="O25" s="15">
        <v>6278482.7400000002</v>
      </c>
      <c r="P25" s="15">
        <v>5684516.5299999993</v>
      </c>
      <c r="Q25" s="15">
        <v>5993414.2599999998</v>
      </c>
      <c r="R25" s="15">
        <v>5767591.0700000003</v>
      </c>
      <c r="S25" s="15">
        <v>4946459.83</v>
      </c>
      <c r="T25" s="15">
        <v>7205291.7100000009</v>
      </c>
      <c r="U25" s="15">
        <v>5812451.4400000004</v>
      </c>
      <c r="V25" s="15">
        <v>4744527.34</v>
      </c>
    </row>
    <row r="26" spans="1:22">
      <c r="A26" s="4" t="s">
        <v>59</v>
      </c>
      <c r="B26" s="4" t="s">
        <v>81</v>
      </c>
      <c r="C26" s="15">
        <v>581064</v>
      </c>
      <c r="D26" s="15">
        <v>582461</v>
      </c>
      <c r="E26" s="15">
        <v>551974</v>
      </c>
      <c r="F26" s="15">
        <v>753391</v>
      </c>
      <c r="G26" s="15">
        <v>1065240</v>
      </c>
      <c r="H26" s="15">
        <v>2020888.6099999999</v>
      </c>
      <c r="I26" s="15">
        <v>1091089.27</v>
      </c>
      <c r="J26" s="15">
        <v>835966.97000000009</v>
      </c>
      <c r="K26" s="15">
        <v>1243050.44</v>
      </c>
      <c r="L26" s="15">
        <v>1354252.93</v>
      </c>
      <c r="M26" s="15">
        <v>1422852.41</v>
      </c>
      <c r="N26" s="15">
        <v>1446457.49</v>
      </c>
      <c r="O26" s="15">
        <v>1570126.97</v>
      </c>
      <c r="P26" s="15">
        <v>1416985.76</v>
      </c>
      <c r="Q26" s="15">
        <v>871953.59000000008</v>
      </c>
      <c r="R26" s="15">
        <v>759193.86</v>
      </c>
      <c r="S26" s="15">
        <v>1163023.6000000001</v>
      </c>
      <c r="T26" s="15">
        <v>681798.90999999992</v>
      </c>
      <c r="U26" s="15">
        <v>1281316.6399999999</v>
      </c>
      <c r="V26" s="15">
        <v>1006995.1599999999</v>
      </c>
    </row>
    <row r="27" spans="1:22">
      <c r="A27" s="4" t="s">
        <v>60</v>
      </c>
      <c r="B27" s="4" t="s">
        <v>81</v>
      </c>
      <c r="C27" s="15">
        <v>383572</v>
      </c>
      <c r="D27" s="15">
        <v>362965</v>
      </c>
      <c r="E27" s="15">
        <v>399940</v>
      </c>
      <c r="F27" s="15">
        <v>477573</v>
      </c>
      <c r="G27" s="15">
        <v>657646</v>
      </c>
      <c r="H27" s="15">
        <v>597201.79</v>
      </c>
      <c r="I27" s="15">
        <v>550823.28</v>
      </c>
      <c r="J27" s="15">
        <v>716881.95</v>
      </c>
      <c r="K27" s="15">
        <v>863702.59000000008</v>
      </c>
      <c r="L27" s="15">
        <v>827418.48</v>
      </c>
      <c r="M27" s="15">
        <v>830406.76</v>
      </c>
      <c r="N27" s="15">
        <v>885135.45</v>
      </c>
      <c r="O27" s="15">
        <v>838724.52</v>
      </c>
      <c r="P27" s="15">
        <v>1001000.01</v>
      </c>
      <c r="Q27" s="15">
        <v>917205.08</v>
      </c>
      <c r="R27" s="15">
        <v>1030749.6299999999</v>
      </c>
      <c r="S27" s="15">
        <v>1405873.35</v>
      </c>
      <c r="T27" s="15">
        <v>906111.6</v>
      </c>
      <c r="U27" s="15">
        <v>861375.33</v>
      </c>
      <c r="V27" s="15">
        <v>885433.39999999991</v>
      </c>
    </row>
    <row r="28" spans="1:22">
      <c r="A28" s="4" t="s">
        <v>61</v>
      </c>
      <c r="B28" s="4" t="s">
        <v>81</v>
      </c>
      <c r="C28">
        <v>869078</v>
      </c>
      <c r="D28">
        <v>838917</v>
      </c>
      <c r="E28">
        <v>956294</v>
      </c>
      <c r="F28">
        <v>622575</v>
      </c>
      <c r="G28">
        <v>1067486</v>
      </c>
      <c r="H28">
        <v>965136.2</v>
      </c>
      <c r="I28">
        <v>692612.53</v>
      </c>
      <c r="J28">
        <v>741384.64999999991</v>
      </c>
      <c r="K28">
        <v>470180.16</v>
      </c>
      <c r="L28">
        <v>450038.22</v>
      </c>
      <c r="M28">
        <v>927949.01</v>
      </c>
      <c r="N28">
        <v>476341.69</v>
      </c>
      <c r="O28">
        <v>939877.37</v>
      </c>
      <c r="P28">
        <v>877090.12999999989</v>
      </c>
      <c r="Q28">
        <v>981141.18</v>
      </c>
      <c r="R28">
        <v>754851.14</v>
      </c>
      <c r="S28">
        <v>622748.13</v>
      </c>
      <c r="T28">
        <v>1232058.6499999999</v>
      </c>
      <c r="U28">
        <v>800456.66999999993</v>
      </c>
      <c r="V28">
        <v>673361.11</v>
      </c>
    </row>
    <row r="29" spans="1:22">
      <c r="A29" s="4" t="s">
        <v>68</v>
      </c>
      <c r="B29" s="4" t="s">
        <v>81</v>
      </c>
      <c r="C29">
        <v>1833714</v>
      </c>
      <c r="D29">
        <v>1784343</v>
      </c>
      <c r="E29">
        <v>1908208</v>
      </c>
      <c r="F29">
        <v>1853539</v>
      </c>
      <c r="G29">
        <v>2790372</v>
      </c>
      <c r="H29">
        <v>3583226.5999999996</v>
      </c>
      <c r="I29">
        <v>2334525.08</v>
      </c>
      <c r="J29">
        <v>2294233.5699999998</v>
      </c>
      <c r="K29">
        <v>2576933.1900000004</v>
      </c>
      <c r="L29">
        <v>2631709.63</v>
      </c>
      <c r="M29">
        <v>3181208.1799999997</v>
      </c>
      <c r="N29">
        <v>2807934.63</v>
      </c>
      <c r="O29">
        <v>3348728.8600000003</v>
      </c>
      <c r="P29">
        <v>3295075.9</v>
      </c>
      <c r="Q29">
        <v>2770299.85</v>
      </c>
      <c r="R29">
        <v>2544794.63</v>
      </c>
      <c r="S29">
        <v>3191645.08</v>
      </c>
      <c r="T29">
        <v>2819969.1599999997</v>
      </c>
      <c r="U29">
        <v>2943148.6399999997</v>
      </c>
      <c r="V29">
        <v>2565789.67</v>
      </c>
    </row>
    <row r="30" spans="1:22">
      <c r="A30" s="4" t="s">
        <v>59</v>
      </c>
      <c r="B30" s="4" t="s">
        <v>79</v>
      </c>
      <c r="C30">
        <v>4611078</v>
      </c>
      <c r="D30">
        <v>4688019</v>
      </c>
      <c r="E30">
        <v>4227668</v>
      </c>
      <c r="F30">
        <v>4546644</v>
      </c>
      <c r="G30">
        <v>5104302</v>
      </c>
      <c r="H30">
        <v>5382480.6699999999</v>
      </c>
      <c r="I30">
        <v>4801096.83</v>
      </c>
      <c r="J30">
        <v>5160724.09</v>
      </c>
      <c r="K30">
        <v>5432940.5899999999</v>
      </c>
      <c r="L30">
        <v>5258636.9899999993</v>
      </c>
      <c r="M30">
        <v>5678805.6500000004</v>
      </c>
      <c r="N30">
        <v>5755855.080000001</v>
      </c>
      <c r="O30">
        <v>5072842.42</v>
      </c>
      <c r="P30">
        <v>5160281.0999999996</v>
      </c>
      <c r="Q30">
        <v>4462502.47</v>
      </c>
      <c r="R30">
        <v>4288365.3600000003</v>
      </c>
      <c r="S30">
        <v>4196664.8100000005</v>
      </c>
      <c r="T30">
        <v>5252211.53</v>
      </c>
      <c r="U30">
        <v>4786444.21</v>
      </c>
      <c r="V30">
        <v>3695460.54</v>
      </c>
    </row>
    <row r="31" spans="1:22">
      <c r="A31" s="4" t="s">
        <v>60</v>
      </c>
      <c r="B31" s="4" t="s">
        <v>79</v>
      </c>
      <c r="C31">
        <v>1649389</v>
      </c>
      <c r="D31">
        <v>1605913</v>
      </c>
      <c r="E31">
        <v>1619139</v>
      </c>
      <c r="F31">
        <v>1613091</v>
      </c>
      <c r="G31">
        <v>1694706</v>
      </c>
      <c r="H31">
        <v>1788411.69</v>
      </c>
      <c r="I31">
        <v>1559321.73</v>
      </c>
      <c r="J31">
        <v>1557713.3</v>
      </c>
      <c r="K31">
        <v>1937159.31</v>
      </c>
      <c r="L31">
        <v>1921435.26</v>
      </c>
      <c r="M31">
        <v>1876725.78</v>
      </c>
      <c r="N31">
        <v>1918444.0299999998</v>
      </c>
      <c r="O31">
        <v>2328567.2599999998</v>
      </c>
      <c r="P31">
        <v>1791962.9</v>
      </c>
      <c r="Q31">
        <v>1967289.7999999998</v>
      </c>
      <c r="R31">
        <v>1934259.98</v>
      </c>
      <c r="S31">
        <v>2084052.11</v>
      </c>
      <c r="T31">
        <v>1863344.29</v>
      </c>
      <c r="U31">
        <v>1726748.96</v>
      </c>
      <c r="V31">
        <v>1532621.75</v>
      </c>
    </row>
    <row r="32" spans="1:22">
      <c r="A32" s="4" t="s">
        <v>61</v>
      </c>
      <c r="B32" s="4" t="s">
        <v>79</v>
      </c>
      <c r="C32">
        <v>2280320</v>
      </c>
      <c r="D32">
        <v>2217527</v>
      </c>
      <c r="E32">
        <v>2409266</v>
      </c>
      <c r="F32">
        <v>2206659</v>
      </c>
      <c r="G32">
        <v>2403041</v>
      </c>
      <c r="H32">
        <v>2373705.9900000002</v>
      </c>
      <c r="I32">
        <v>2139183.46</v>
      </c>
      <c r="J32">
        <v>2115563.12</v>
      </c>
      <c r="K32">
        <v>1159347.6100000001</v>
      </c>
      <c r="L32">
        <v>1250969.6599999999</v>
      </c>
      <c r="M32">
        <v>1754680.41</v>
      </c>
      <c r="N32">
        <v>1336494.4000000001</v>
      </c>
      <c r="O32">
        <v>2225801.92</v>
      </c>
      <c r="P32">
        <v>2027348.4299999997</v>
      </c>
      <c r="Q32">
        <v>2333921.8400000003</v>
      </c>
      <c r="R32">
        <v>2089760.3599999999</v>
      </c>
      <c r="S32">
        <v>1857387.9899999998</v>
      </c>
      <c r="T32">
        <v>2909705.05</v>
      </c>
      <c r="U32">
        <v>2242406.91</v>
      </c>
      <c r="V32">
        <v>2082234.7199999997</v>
      </c>
    </row>
    <row r="33" spans="1:22">
      <c r="A33" s="4" t="s">
        <v>64</v>
      </c>
      <c r="B33" s="4" t="s">
        <v>79</v>
      </c>
      <c r="C33">
        <v>8540787</v>
      </c>
      <c r="D33">
        <v>8511459</v>
      </c>
      <c r="E33">
        <v>8256073</v>
      </c>
      <c r="F33">
        <v>8366394</v>
      </c>
      <c r="G33">
        <v>9202049</v>
      </c>
      <c r="H33">
        <v>9544598.3499999978</v>
      </c>
      <c r="I33">
        <v>8499602.0199999996</v>
      </c>
      <c r="J33">
        <v>8834000.5100000016</v>
      </c>
      <c r="K33">
        <v>8529447.5100000016</v>
      </c>
      <c r="L33">
        <v>8431041.9100000001</v>
      </c>
      <c r="M33">
        <v>9310211.8399999999</v>
      </c>
      <c r="N33">
        <v>9010793.5100000016</v>
      </c>
      <c r="O33">
        <v>9627211.6000000015</v>
      </c>
      <c r="P33">
        <v>8979592.4299999997</v>
      </c>
      <c r="Q33">
        <v>8763714.1099999994</v>
      </c>
      <c r="R33">
        <v>8312385.7000000002</v>
      </c>
      <c r="S33">
        <v>8138104.9100000001</v>
      </c>
      <c r="T33">
        <v>10025260.870000001</v>
      </c>
      <c r="U33">
        <v>8755600.0800000001</v>
      </c>
      <c r="V33">
        <v>7310317.0099999998</v>
      </c>
    </row>
    <row r="34" spans="1:22">
      <c r="A34" t="s">
        <v>13</v>
      </c>
      <c r="B34" s="4" t="s">
        <v>84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>
      <c r="A35" t="s">
        <v>14</v>
      </c>
      <c r="B35" s="4" t="s">
        <v>84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>
      <c r="A36" t="s">
        <v>15</v>
      </c>
      <c r="B36" s="4" t="s">
        <v>84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>
      <c r="A37" t="s">
        <v>16</v>
      </c>
      <c r="B37" s="4" t="s">
        <v>84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>
      <c r="A38" t="s">
        <v>17</v>
      </c>
      <c r="B38" s="4" t="s">
        <v>84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>
      <c r="A39" t="s">
        <v>19</v>
      </c>
      <c r="B39" s="4" t="s">
        <v>84</v>
      </c>
      <c r="C39">
        <v>15</v>
      </c>
      <c r="D39">
        <v>15</v>
      </c>
      <c r="E39">
        <v>15</v>
      </c>
      <c r="F39">
        <v>15</v>
      </c>
      <c r="G39">
        <v>15</v>
      </c>
      <c r="H39">
        <v>15</v>
      </c>
      <c r="I39">
        <v>15</v>
      </c>
      <c r="J39">
        <v>15</v>
      </c>
      <c r="K39">
        <v>15</v>
      </c>
      <c r="L39">
        <v>15</v>
      </c>
      <c r="M39">
        <v>15</v>
      </c>
      <c r="N39">
        <v>15</v>
      </c>
      <c r="O39">
        <v>15</v>
      </c>
      <c r="P39">
        <v>15</v>
      </c>
      <c r="Q39">
        <v>15</v>
      </c>
      <c r="R39">
        <v>15</v>
      </c>
      <c r="S39">
        <v>15</v>
      </c>
      <c r="T39">
        <v>15</v>
      </c>
      <c r="U39">
        <v>15</v>
      </c>
      <c r="V39">
        <v>15</v>
      </c>
    </row>
    <row r="40" spans="1:22">
      <c r="A40" t="s">
        <v>20</v>
      </c>
      <c r="B40" s="4" t="s">
        <v>84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I40">
        <v>15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</row>
    <row r="41" spans="1:22">
      <c r="A41" t="s">
        <v>21</v>
      </c>
      <c r="B41" s="4" t="s">
        <v>84</v>
      </c>
      <c r="C41">
        <v>15</v>
      </c>
      <c r="D41">
        <v>15</v>
      </c>
      <c r="E41">
        <v>15</v>
      </c>
      <c r="F41">
        <v>15</v>
      </c>
      <c r="G41">
        <v>15</v>
      </c>
      <c r="H41">
        <v>15</v>
      </c>
      <c r="I41">
        <v>15</v>
      </c>
      <c r="J41">
        <v>15</v>
      </c>
      <c r="K41">
        <v>15</v>
      </c>
      <c r="L41">
        <v>15</v>
      </c>
      <c r="M41">
        <v>15</v>
      </c>
      <c r="N41">
        <v>15</v>
      </c>
      <c r="O41">
        <v>15</v>
      </c>
      <c r="P41">
        <v>15</v>
      </c>
      <c r="Q41">
        <v>15</v>
      </c>
      <c r="R41">
        <v>15</v>
      </c>
      <c r="S41">
        <v>15</v>
      </c>
      <c r="T41">
        <v>15</v>
      </c>
      <c r="U41">
        <v>15</v>
      </c>
      <c r="V41">
        <v>15</v>
      </c>
    </row>
    <row r="42" spans="1:22">
      <c r="A42" t="s">
        <v>23</v>
      </c>
      <c r="B42" s="4" t="s">
        <v>84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</row>
    <row r="43" spans="1:22">
      <c r="A43" t="s">
        <v>24</v>
      </c>
      <c r="B43" s="4" t="s">
        <v>84</v>
      </c>
      <c r="C43">
        <v>30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L43">
        <v>30</v>
      </c>
      <c r="M43">
        <v>30</v>
      </c>
      <c r="N43">
        <v>30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30</v>
      </c>
      <c r="U43">
        <v>30</v>
      </c>
      <c r="V43">
        <v>30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YourExcelFileName</vt:lpstr>
      <vt:lpstr>灌溉面積</vt:lpstr>
      <vt:lpstr>用水量</vt:lpstr>
      <vt:lpstr>區域灌溉面積整理</vt:lpstr>
      <vt:lpstr>區域用水量</vt:lpstr>
      <vt:lpstr>區域灌溉面積</vt:lpstr>
      <vt:lpstr>畫圖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2019-01-22T03:51:53Z</dcterms:created>
  <dcterms:modified xsi:type="dcterms:W3CDTF">2019-02-17T08:17:37Z</dcterms:modified>
</cp:coreProperties>
</file>