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240" windowHeight="4935"/>
  </bookViews>
  <sheets>
    <sheet name="raw data" sheetId="1" r:id="rId1"/>
    <sheet name="processed data" sheetId="2" r:id="rId2"/>
    <sheet name="Sheet3" sheetId="3" r:id="rId3"/>
  </sheets>
  <definedNames>
    <definedName name="方大炭素_600516__现金流量表" localSheetId="0">'raw data'!$A$1:$BN$77</definedName>
  </definedNames>
  <calcPr calcId="145621"/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7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5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C2" i="2"/>
  <c r="B2" i="2"/>
</calcChain>
</file>

<file path=xl/connections.xml><?xml version="1.0" encoding="utf-8"?>
<connections xmlns="http://schemas.openxmlformats.org/spreadsheetml/2006/main">
  <connection id="1" name="方大炭素(600516)_现金流量表" type="6" refreshedVersion="4" background="1" saveData="1">
    <textPr codePage="65001" sourceFile="C:\workspace\finance\方大炭素(600516)_现金流量表.xls">
      <textFields count="6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<sst xmlns="http://schemas.openxmlformats.org/spreadsheetml/2006/main" count="147" uniqueCount="81">
  <si>
    <t>报表日期</t>
  </si>
  <si>
    <t>单位</t>
  </si>
  <si>
    <t>元</t>
  </si>
  <si>
    <t>一、经营活动产生的现金流量</t>
  </si>
  <si>
    <t>销售商品、提供劳务收到的现金</t>
  </si>
  <si>
    <t>收到的税费返还</t>
  </si>
  <si>
    <t>收到的其他与经营活动有关的现金</t>
  </si>
  <si>
    <t>经营活动现金流入小计</t>
  </si>
  <si>
    <t>购买商品、接受劳务支付的现金</t>
  </si>
  <si>
    <t>支付给职工以及为职工支付的现金</t>
  </si>
  <si>
    <t>支付的各项税费</t>
  </si>
  <si>
    <t>支付的其他与经营活动有关的现金</t>
  </si>
  <si>
    <t>经营活动现金流出小计</t>
  </si>
  <si>
    <t>经营活动产生的现金流量净额</t>
  </si>
  <si>
    <t>二、投资活动产生的现金流量</t>
  </si>
  <si>
    <t>收回投资所收到的现金</t>
  </si>
  <si>
    <t>取得投资收益所收到的现金</t>
  </si>
  <si>
    <t>处置固定资产、无形资产和其他长期资产所收回的现金净额</t>
  </si>
  <si>
    <t>处置子公司及其他营业单位收到的现金净额</t>
  </si>
  <si>
    <t>收到的其他与投资活动有关的现金</t>
  </si>
  <si>
    <t>投资活动现金流入小计</t>
  </si>
  <si>
    <t>购建固定资产、无形资产和其他长期资产所支付的现金</t>
  </si>
  <si>
    <t>投资所支付的现金</t>
  </si>
  <si>
    <t>取得子公司及其他营业单位支付的现金净额</t>
  </si>
  <si>
    <t>支付的其他与投资活动有关的现金</t>
  </si>
  <si>
    <t>投资活动现金流出小计</t>
  </si>
  <si>
    <t>投资活动产生的现金流量净额</t>
  </si>
  <si>
    <t>三、筹资活动产生的现金流量</t>
  </si>
  <si>
    <t>吸收投资收到的现金</t>
  </si>
  <si>
    <t>其中：子公司吸收少数股东投资收到的现金</t>
  </si>
  <si>
    <t>取得借款收到的现金</t>
  </si>
  <si>
    <t>发行债券收到的现金</t>
  </si>
  <si>
    <t>收到其他与筹资活动有关的现金</t>
  </si>
  <si>
    <t>筹资活动现金流入小计</t>
  </si>
  <si>
    <t>偿还债务支付的现金</t>
  </si>
  <si>
    <t>分配股利、利润或偿付利息所支付的现金</t>
  </si>
  <si>
    <t>其中：子公司支付给少数股东的股利、利润</t>
  </si>
  <si>
    <t>支付其他与筹资活动有关的现金</t>
  </si>
  <si>
    <t>筹资活动现金流出小计</t>
  </si>
  <si>
    <t>筹资活动产生的现金流量净额</t>
  </si>
  <si>
    <t>四、汇率变动对现金及现金等价物的影响</t>
  </si>
  <si>
    <t>五、现金及现金等价物净增加额</t>
  </si>
  <si>
    <t>加:期初现金及现金等价物余额</t>
  </si>
  <si>
    <t>六、期末现金及现金等价物余额</t>
  </si>
  <si>
    <t>附注</t>
  </si>
  <si>
    <t>净利润</t>
  </si>
  <si>
    <t>少数股东权益</t>
  </si>
  <si>
    <t>未确认的投资损失</t>
  </si>
  <si>
    <t>资产减值准备</t>
  </si>
  <si>
    <t>固定资产折旧、油气资产折耗、生产性物资折旧</t>
  </si>
  <si>
    <t>无形资产摊销</t>
  </si>
  <si>
    <t>长期待摊费用摊销</t>
  </si>
  <si>
    <t>待摊费用的减少</t>
  </si>
  <si>
    <t>预提费用的增加</t>
  </si>
  <si>
    <t>处置固定资产、无形资产和其他长期资产的损失</t>
  </si>
  <si>
    <t>固定资产报废损失</t>
  </si>
  <si>
    <t>公允价值变动损失</t>
  </si>
  <si>
    <t>递延收益增加（减：减少）</t>
  </si>
  <si>
    <t>预计负债</t>
  </si>
  <si>
    <t>财务费用</t>
  </si>
  <si>
    <t>投资损失</t>
  </si>
  <si>
    <t>递延所得税资产减少</t>
  </si>
  <si>
    <t>递延所得税负债增加</t>
  </si>
  <si>
    <t>存货的减少</t>
  </si>
  <si>
    <t>经营性应收项目的减少</t>
  </si>
  <si>
    <t>经营性应付项目的增加</t>
  </si>
  <si>
    <t>已完工尚未结算款的减少(减:增加)</t>
  </si>
  <si>
    <t>已结算尚未完工款的增加(减:减少)</t>
  </si>
  <si>
    <t>其他</t>
  </si>
  <si>
    <t>经营活动产生现金流量净额</t>
  </si>
  <si>
    <t>债务转为资本</t>
  </si>
  <si>
    <t>一年内到期的可转换公司债券</t>
  </si>
  <si>
    <t>融资租入固定资产</t>
  </si>
  <si>
    <t>现金的期末余额</t>
  </si>
  <si>
    <t>现金的期初余额</t>
  </si>
  <si>
    <t>现金等价物的期末余额</t>
  </si>
  <si>
    <t>现金等价物的期初余额</t>
  </si>
  <si>
    <t>现金及现金等价物的净增加额</t>
  </si>
  <si>
    <t>报表日期 （格式改）</t>
  </si>
  <si>
    <t>经营现金流（百万）</t>
  </si>
  <si>
    <t>投资现金流（百万）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</si>
</sst>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/m/d;@"/>
  </numFmts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方大炭素(600516)_现金流量表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77"/>
  <sheetViews>
    <sheetView tabSelected="1" workbookViewId="0">
      <selection activeCell="A7" sqref="A7:XFD7"/>
    </sheetView>
  </sheetViews>
  <sheetFormatPr defaultRowHeight="14.25" x14ac:dyDescent="0.2"/>
  <cols>
    <col min="1" max="1" width="50.875" bestFit="1" customWidth="1"/>
    <col min="2" max="2" width="12.5" bestFit="1" customWidth="1"/>
    <col min="3" max="3" width="11.875" bestFit="1" customWidth="1"/>
    <col min="4" max="62" width="12.5" bestFit="1" customWidth="1"/>
    <col min="63" max="63" width="11.875" bestFit="1" customWidth="1"/>
    <col min="64" max="64" width="12.5" bestFit="1" customWidth="1"/>
    <col min="65" max="65" width="8.875" bestFit="1" customWidth="1"/>
  </cols>
  <sheetData>
    <row r="1" spans="1:65" x14ac:dyDescent="0.2">
      <c r="A1" t="s">
        <v>0</v>
      </c>
      <c r="B1">
        <v>20171231</v>
      </c>
      <c r="C1">
        <v>20170930</v>
      </c>
      <c r="D1">
        <v>20170630</v>
      </c>
      <c r="E1">
        <v>20170331</v>
      </c>
      <c r="F1">
        <v>20161231</v>
      </c>
      <c r="G1">
        <v>20160930</v>
      </c>
      <c r="H1">
        <v>20160630</v>
      </c>
      <c r="I1">
        <v>20160331</v>
      </c>
      <c r="J1">
        <v>20151231</v>
      </c>
      <c r="K1">
        <v>20150930</v>
      </c>
      <c r="L1">
        <v>20150630</v>
      </c>
      <c r="M1">
        <v>20150331</v>
      </c>
      <c r="N1">
        <v>20141231</v>
      </c>
      <c r="O1">
        <v>20140930</v>
      </c>
      <c r="P1">
        <v>20140630</v>
      </c>
      <c r="Q1">
        <v>20140331</v>
      </c>
      <c r="R1">
        <v>20131231</v>
      </c>
      <c r="S1">
        <v>20130930</v>
      </c>
      <c r="T1">
        <v>20130630</v>
      </c>
      <c r="U1">
        <v>20130331</v>
      </c>
      <c r="V1">
        <v>20121231</v>
      </c>
      <c r="W1">
        <v>20120930</v>
      </c>
      <c r="X1">
        <v>20120630</v>
      </c>
      <c r="Y1">
        <v>20120331</v>
      </c>
      <c r="Z1">
        <v>20111231</v>
      </c>
      <c r="AA1">
        <v>20110930</v>
      </c>
      <c r="AB1">
        <v>20110630</v>
      </c>
      <c r="AC1">
        <v>20110331</v>
      </c>
      <c r="AD1">
        <v>20101231</v>
      </c>
      <c r="AE1">
        <v>20100930</v>
      </c>
      <c r="AF1">
        <v>20100630</v>
      </c>
      <c r="AG1">
        <v>20100331</v>
      </c>
      <c r="AH1">
        <v>20091231</v>
      </c>
      <c r="AI1">
        <v>20090930</v>
      </c>
      <c r="AJ1">
        <v>20090630</v>
      </c>
      <c r="AK1">
        <v>20090331</v>
      </c>
      <c r="AL1">
        <v>20081231</v>
      </c>
      <c r="AM1">
        <v>20080930</v>
      </c>
      <c r="AN1">
        <v>20080630</v>
      </c>
      <c r="AO1">
        <v>20080331</v>
      </c>
      <c r="AP1">
        <v>20071231</v>
      </c>
      <c r="AQ1">
        <v>20070930</v>
      </c>
      <c r="AR1">
        <v>20070630</v>
      </c>
      <c r="AS1">
        <v>20070331</v>
      </c>
      <c r="AT1">
        <v>20061231</v>
      </c>
      <c r="AU1">
        <v>20060930</v>
      </c>
      <c r="AV1">
        <v>20060630</v>
      </c>
      <c r="AW1">
        <v>20060331</v>
      </c>
      <c r="AX1">
        <v>20051231</v>
      </c>
      <c r="AY1">
        <v>20050930</v>
      </c>
      <c r="AZ1">
        <v>20050630</v>
      </c>
      <c r="BA1">
        <v>20050331</v>
      </c>
      <c r="BB1">
        <v>20041231</v>
      </c>
      <c r="BC1">
        <v>20040930</v>
      </c>
      <c r="BD1">
        <v>20040630</v>
      </c>
      <c r="BE1">
        <v>20040331</v>
      </c>
      <c r="BF1">
        <v>20031231</v>
      </c>
      <c r="BG1">
        <v>20030930</v>
      </c>
      <c r="BH1">
        <v>20030630</v>
      </c>
      <c r="BI1">
        <v>20030331</v>
      </c>
      <c r="BJ1">
        <v>20021231</v>
      </c>
      <c r="BK1">
        <v>20020630</v>
      </c>
      <c r="BL1">
        <v>20011231</v>
      </c>
      <c r="BM1">
        <v>19700101</v>
      </c>
    </row>
    <row r="2" spans="1:65" x14ac:dyDescent="0.2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 t="s">
        <v>2</v>
      </c>
      <c r="BE2" t="s">
        <v>2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</row>
    <row r="3" spans="1:65" x14ac:dyDescent="0.2">
      <c r="A3" t="s">
        <v>3</v>
      </c>
    </row>
    <row r="4" spans="1:65" x14ac:dyDescent="0.2">
      <c r="A4" t="s">
        <v>4</v>
      </c>
      <c r="B4">
        <v>7263597861.5699997</v>
      </c>
      <c r="C4">
        <v>4535284521.9300003</v>
      </c>
      <c r="D4">
        <v>1832661554.8</v>
      </c>
      <c r="E4">
        <v>667645067</v>
      </c>
      <c r="F4">
        <v>2010318476.0999999</v>
      </c>
      <c r="G4">
        <v>1693315553.05</v>
      </c>
      <c r="H4">
        <v>1110609531.0899999</v>
      </c>
      <c r="I4">
        <v>595736916.28999996</v>
      </c>
      <c r="J4">
        <v>2553180376.48</v>
      </c>
      <c r="K4">
        <v>1608853414.97</v>
      </c>
      <c r="L4">
        <v>1174263308.0999999</v>
      </c>
      <c r="M4">
        <v>511833412.93000001</v>
      </c>
      <c r="N4">
        <v>3011852689.9099998</v>
      </c>
      <c r="O4">
        <v>2377184584.6500001</v>
      </c>
      <c r="P4">
        <v>1444203543</v>
      </c>
      <c r="Q4">
        <v>684674359.85000002</v>
      </c>
      <c r="R4">
        <v>3295364789.6799998</v>
      </c>
      <c r="S4">
        <v>2336439558.9299998</v>
      </c>
      <c r="T4">
        <v>1569747702.6900001</v>
      </c>
      <c r="U4">
        <v>768790290.34000003</v>
      </c>
      <c r="V4">
        <v>3964601139.3899999</v>
      </c>
      <c r="W4">
        <v>2892950916.1700001</v>
      </c>
      <c r="X4">
        <v>2044655160.3800001</v>
      </c>
      <c r="Y4">
        <v>1020375249.4400001</v>
      </c>
      <c r="Z4">
        <v>3756509824.3800001</v>
      </c>
      <c r="AA4">
        <v>2710916774.98</v>
      </c>
      <c r="AB4">
        <v>1567222932.71</v>
      </c>
      <c r="AC4">
        <v>770527031.10000002</v>
      </c>
      <c r="AD4">
        <v>2625075279.1799998</v>
      </c>
      <c r="AE4">
        <v>1608620032.8900001</v>
      </c>
      <c r="AF4">
        <v>1047451463.16</v>
      </c>
      <c r="AG4">
        <v>681215903.39999998</v>
      </c>
      <c r="AH4">
        <v>1593036192.3099999</v>
      </c>
      <c r="AI4">
        <v>989071569.40999997</v>
      </c>
      <c r="AJ4">
        <v>983630438.46000004</v>
      </c>
      <c r="AK4">
        <v>466140848.50999999</v>
      </c>
      <c r="AL4">
        <v>2613942435.1300001</v>
      </c>
      <c r="AM4">
        <v>2050437522.3099999</v>
      </c>
      <c r="AN4">
        <v>1133504755.6199999</v>
      </c>
      <c r="AO4">
        <v>397693852.63</v>
      </c>
      <c r="AP4">
        <v>1256603904.4100001</v>
      </c>
      <c r="AQ4">
        <v>1219959362.4300001</v>
      </c>
      <c r="AR4">
        <v>706635552.12</v>
      </c>
      <c r="AS4">
        <v>292886214.61000001</v>
      </c>
      <c r="AT4">
        <v>508634387.42000002</v>
      </c>
      <c r="AU4">
        <v>310017848.37</v>
      </c>
      <c r="AV4">
        <v>212825469.59</v>
      </c>
      <c r="AW4">
        <v>76815876.349999994</v>
      </c>
      <c r="AX4">
        <v>589918094.23000002</v>
      </c>
      <c r="AY4">
        <v>434456448.22000003</v>
      </c>
      <c r="AZ4">
        <v>291988112.17000002</v>
      </c>
      <c r="BA4">
        <v>151995518.34</v>
      </c>
      <c r="BB4">
        <v>533319896.55000001</v>
      </c>
      <c r="BC4">
        <v>422038311.61000001</v>
      </c>
      <c r="BD4">
        <v>274505295.91000003</v>
      </c>
      <c r="BE4">
        <v>119201165.08</v>
      </c>
      <c r="BF4">
        <v>503153203.31</v>
      </c>
      <c r="BG4">
        <v>341605700.54000002</v>
      </c>
      <c r="BH4">
        <v>212697991.47</v>
      </c>
      <c r="BI4">
        <v>109208324.53</v>
      </c>
      <c r="BJ4">
        <v>488534257.64999998</v>
      </c>
      <c r="BK4">
        <v>276324976.52999997</v>
      </c>
      <c r="BL4">
        <v>496527784.38999999</v>
      </c>
      <c r="BM4">
        <v>0</v>
      </c>
    </row>
    <row r="5" spans="1:65" x14ac:dyDescent="0.2">
      <c r="A5" t="s">
        <v>5</v>
      </c>
      <c r="B5">
        <v>2365370.39</v>
      </c>
      <c r="C5">
        <v>1919143.91</v>
      </c>
      <c r="D5">
        <v>541761.14</v>
      </c>
      <c r="E5">
        <v>442915.19</v>
      </c>
      <c r="F5">
        <v>4341332.8</v>
      </c>
      <c r="G5">
        <v>1754075.12</v>
      </c>
      <c r="H5">
        <v>1193972.8999999999</v>
      </c>
      <c r="I5">
        <v>746707.15</v>
      </c>
      <c r="J5">
        <v>3878903.09</v>
      </c>
      <c r="K5">
        <v>944214.06</v>
      </c>
      <c r="L5">
        <v>592871.5</v>
      </c>
      <c r="M5">
        <v>168382.24</v>
      </c>
      <c r="N5">
        <v>1895236.05</v>
      </c>
      <c r="O5">
        <v>22990294.969999999</v>
      </c>
      <c r="P5">
        <v>482427.68</v>
      </c>
      <c r="Q5">
        <v>17400000</v>
      </c>
      <c r="R5">
        <v>16772.07</v>
      </c>
      <c r="S5">
        <v>30116772.07</v>
      </c>
      <c r="T5">
        <v>0</v>
      </c>
      <c r="U5">
        <v>10800000</v>
      </c>
      <c r="V5">
        <v>19839</v>
      </c>
      <c r="W5">
        <v>30243212.969999999</v>
      </c>
      <c r="X5">
        <v>19228952.5</v>
      </c>
      <c r="Y5">
        <v>8168952.5</v>
      </c>
      <c r="Z5">
        <v>276747.42</v>
      </c>
      <c r="AA5">
        <v>38962004.899999999</v>
      </c>
      <c r="AB5">
        <v>5962004.9000000004</v>
      </c>
      <c r="AC5">
        <v>5821263.0800000001</v>
      </c>
      <c r="AD5">
        <v>1188086.72</v>
      </c>
      <c r="AE5">
        <v>24504592.359999999</v>
      </c>
      <c r="AF5">
        <v>16236269.77</v>
      </c>
      <c r="AG5">
        <v>4141761.08</v>
      </c>
      <c r="AH5">
        <v>41302269.189999998</v>
      </c>
      <c r="AI5">
        <v>64046555.210000001</v>
      </c>
      <c r="AJ5">
        <v>55659999.5</v>
      </c>
      <c r="AK5">
        <v>17985784.629999999</v>
      </c>
      <c r="AL5">
        <v>49581054.409999996</v>
      </c>
      <c r="AM5">
        <v>4558537.6900000004</v>
      </c>
      <c r="AN5">
        <v>26979706.199999999</v>
      </c>
      <c r="AO5">
        <v>1050426.96</v>
      </c>
      <c r="AP5">
        <v>18895257.52</v>
      </c>
      <c r="AQ5">
        <v>16426486.039999999</v>
      </c>
      <c r="AR5">
        <v>9408334.2599999998</v>
      </c>
      <c r="AS5">
        <v>3556049</v>
      </c>
      <c r="AT5">
        <v>5535560.3700000001</v>
      </c>
      <c r="AU5">
        <v>198750.3</v>
      </c>
      <c r="AV5">
        <v>29161.38</v>
      </c>
      <c r="AW5">
        <v>0</v>
      </c>
      <c r="AX5">
        <v>8592704.3499999996</v>
      </c>
      <c r="AY5">
        <v>6615821.75</v>
      </c>
      <c r="AZ5">
        <v>2424509.91</v>
      </c>
      <c r="BA5">
        <v>1658102.57</v>
      </c>
      <c r="BB5">
        <v>24898177.93</v>
      </c>
      <c r="BC5">
        <v>19887262.690000001</v>
      </c>
      <c r="BD5">
        <v>13087347.27</v>
      </c>
      <c r="BE5">
        <v>10065659.93</v>
      </c>
      <c r="BF5">
        <v>0</v>
      </c>
      <c r="BG5">
        <v>12097377.470000001</v>
      </c>
      <c r="BH5">
        <v>6542907.46</v>
      </c>
      <c r="BI5">
        <v>0</v>
      </c>
      <c r="BJ5">
        <v>13750612.949999999</v>
      </c>
      <c r="BK5">
        <v>5374958.4500000002</v>
      </c>
      <c r="BL5">
        <v>16470000</v>
      </c>
      <c r="BM5">
        <v>0</v>
      </c>
    </row>
    <row r="6" spans="1:65" x14ac:dyDescent="0.2">
      <c r="A6" t="s">
        <v>6</v>
      </c>
      <c r="B6">
        <v>111308660.39</v>
      </c>
      <c r="C6">
        <v>19564462.73</v>
      </c>
      <c r="D6">
        <v>35269624.869999997</v>
      </c>
      <c r="E6">
        <v>11182352.310000001</v>
      </c>
      <c r="F6">
        <v>122275535.77</v>
      </c>
      <c r="G6">
        <v>38966283.890000001</v>
      </c>
      <c r="H6">
        <v>31951619.420000002</v>
      </c>
      <c r="I6">
        <v>10115238.73</v>
      </c>
      <c r="J6">
        <v>123862740.64</v>
      </c>
      <c r="K6">
        <v>116782703.11</v>
      </c>
      <c r="L6">
        <v>63041926.579999998</v>
      </c>
      <c r="M6">
        <v>29438800.18</v>
      </c>
      <c r="N6">
        <v>221584183.31</v>
      </c>
      <c r="O6">
        <v>198153349.03</v>
      </c>
      <c r="P6">
        <v>78875294.299999997</v>
      </c>
      <c r="Q6">
        <v>14607656.449999999</v>
      </c>
      <c r="R6">
        <v>619216011.52999997</v>
      </c>
      <c r="S6">
        <v>112470338.40000001</v>
      </c>
      <c r="T6">
        <v>61242116.649999999</v>
      </c>
      <c r="U6">
        <v>53746894.880000003</v>
      </c>
      <c r="V6">
        <v>105263809.39</v>
      </c>
      <c r="W6">
        <v>76817449.040000007</v>
      </c>
      <c r="X6">
        <v>31045137.82</v>
      </c>
      <c r="Y6">
        <v>46435698.359999999</v>
      </c>
      <c r="Z6">
        <v>91233186.140000001</v>
      </c>
      <c r="AA6">
        <v>66042834.43</v>
      </c>
      <c r="AB6">
        <v>34963838.049999997</v>
      </c>
      <c r="AC6">
        <v>36847502.280000001</v>
      </c>
      <c r="AD6">
        <v>152701645.16</v>
      </c>
      <c r="AE6">
        <v>207633367.25</v>
      </c>
      <c r="AF6">
        <v>77415409.140000001</v>
      </c>
      <c r="AG6">
        <v>55095527.380000003</v>
      </c>
      <c r="AH6">
        <v>529119655.82999998</v>
      </c>
      <c r="AI6">
        <v>286411073.07999998</v>
      </c>
      <c r="AJ6">
        <v>373687416.26999998</v>
      </c>
      <c r="AK6">
        <v>307416781.25999999</v>
      </c>
      <c r="AL6">
        <v>229930663.24000001</v>
      </c>
      <c r="AM6">
        <v>342528879.27999997</v>
      </c>
      <c r="AN6">
        <v>138293785.88999999</v>
      </c>
      <c r="AO6">
        <v>114552676.33</v>
      </c>
      <c r="AP6">
        <v>239838584.09</v>
      </c>
      <c r="AQ6">
        <v>371086650.45999998</v>
      </c>
      <c r="AR6">
        <v>197443485.16999999</v>
      </c>
      <c r="AS6">
        <v>98300495.640000001</v>
      </c>
      <c r="AT6">
        <v>317991004.31999999</v>
      </c>
      <c r="AU6">
        <v>394980.34</v>
      </c>
      <c r="AV6">
        <v>356184.16</v>
      </c>
      <c r="AW6">
        <v>2384754.8199999998</v>
      </c>
      <c r="AX6">
        <v>22655941.890000001</v>
      </c>
      <c r="AY6">
        <v>129998855.5</v>
      </c>
      <c r="AZ6">
        <v>20283556.489999998</v>
      </c>
      <c r="BA6">
        <v>2364459.25</v>
      </c>
      <c r="BB6">
        <v>7113104.8600000003</v>
      </c>
      <c r="BC6">
        <v>7605207.3899999997</v>
      </c>
      <c r="BD6">
        <v>1187879.51</v>
      </c>
      <c r="BE6">
        <v>30237601.649999999</v>
      </c>
      <c r="BF6">
        <v>8454068.2100000009</v>
      </c>
      <c r="BG6">
        <v>770142.99</v>
      </c>
      <c r="BH6">
        <v>3787567.22</v>
      </c>
      <c r="BI6">
        <v>6381170.04</v>
      </c>
      <c r="BJ6">
        <v>1529308.03</v>
      </c>
      <c r="BK6">
        <v>518506.7</v>
      </c>
      <c r="BL6">
        <v>399581.06</v>
      </c>
      <c r="BM6">
        <v>0</v>
      </c>
    </row>
    <row r="7" spans="1:65" x14ac:dyDescent="0.2">
      <c r="A7" t="s">
        <v>7</v>
      </c>
      <c r="B7">
        <v>7377271892.3500004</v>
      </c>
      <c r="C7">
        <v>4556768128.5699997</v>
      </c>
      <c r="D7">
        <v>1868472940.8099999</v>
      </c>
      <c r="E7">
        <v>679270334.5</v>
      </c>
      <c r="F7">
        <v>2136935344.6700001</v>
      </c>
      <c r="G7">
        <v>1734035912.0599999</v>
      </c>
      <c r="H7">
        <v>1143755123.4100001</v>
      </c>
      <c r="I7">
        <v>606598862.16999996</v>
      </c>
      <c r="J7">
        <v>2680922020.21</v>
      </c>
      <c r="K7">
        <v>1726580332.1400001</v>
      </c>
      <c r="L7">
        <v>1237898106.1800001</v>
      </c>
      <c r="M7">
        <v>541440595.35000002</v>
      </c>
      <c r="N7">
        <v>3235332109.27</v>
      </c>
      <c r="O7">
        <v>2598328228.6500001</v>
      </c>
      <c r="P7">
        <v>1523561264.98</v>
      </c>
      <c r="Q7">
        <v>716682016.29999995</v>
      </c>
      <c r="R7">
        <v>3914597573.2800002</v>
      </c>
      <c r="S7">
        <v>2479026669.4000001</v>
      </c>
      <c r="T7">
        <v>1630989819.3399999</v>
      </c>
      <c r="U7">
        <v>833337185.22000003</v>
      </c>
      <c r="V7">
        <v>4069884787.7800002</v>
      </c>
      <c r="W7">
        <v>3000011578.1799998</v>
      </c>
      <c r="X7">
        <v>2094929250.7</v>
      </c>
      <c r="Y7">
        <v>1074979900.3</v>
      </c>
      <c r="Z7">
        <v>3848019757.9400001</v>
      </c>
      <c r="AA7">
        <v>2815921614.3099999</v>
      </c>
      <c r="AB7">
        <v>1608148775.6600001</v>
      </c>
      <c r="AC7">
        <v>813195796.46000004</v>
      </c>
      <c r="AD7">
        <v>2778965011.0599999</v>
      </c>
      <c r="AE7">
        <v>1840757992.5</v>
      </c>
      <c r="AF7">
        <v>1141103142.0699999</v>
      </c>
      <c r="AG7">
        <v>740453191.86000001</v>
      </c>
      <c r="AH7">
        <v>2163458117.3299999</v>
      </c>
      <c r="AI7">
        <v>1339529197.7</v>
      </c>
      <c r="AJ7">
        <v>1412977854.23</v>
      </c>
      <c r="AK7">
        <v>791543414.39999998</v>
      </c>
      <c r="AL7">
        <v>2893454152.7800002</v>
      </c>
      <c r="AM7">
        <v>2397524939.2800002</v>
      </c>
      <c r="AN7">
        <v>1298778247.71</v>
      </c>
      <c r="AO7">
        <v>513296955.92000002</v>
      </c>
      <c r="AP7">
        <v>1515337746.02</v>
      </c>
      <c r="AQ7">
        <v>1607472498.9300001</v>
      </c>
      <c r="AR7">
        <v>913487371.54999995</v>
      </c>
      <c r="AS7">
        <v>394742759.25</v>
      </c>
      <c r="AT7">
        <v>832160952.11000001</v>
      </c>
      <c r="AU7">
        <v>310611579.00999999</v>
      </c>
      <c r="AV7">
        <v>213210815.13</v>
      </c>
      <c r="AW7">
        <v>79200631.170000002</v>
      </c>
      <c r="AX7">
        <v>621166740.47000003</v>
      </c>
      <c r="AY7">
        <v>571071125.47000003</v>
      </c>
      <c r="AZ7">
        <v>314696178.56999999</v>
      </c>
      <c r="BA7">
        <v>156018080.16</v>
      </c>
      <c r="BB7">
        <v>565331179.34000003</v>
      </c>
      <c r="BC7">
        <v>449530781.69</v>
      </c>
      <c r="BD7">
        <v>288780522.69</v>
      </c>
      <c r="BE7">
        <v>159504426.66</v>
      </c>
      <c r="BF7">
        <v>511607271.51999998</v>
      </c>
      <c r="BG7">
        <v>354473221</v>
      </c>
      <c r="BH7">
        <v>223028466.15000001</v>
      </c>
      <c r="BI7">
        <v>115589494.56999999</v>
      </c>
      <c r="BJ7">
        <v>503814178.63</v>
      </c>
      <c r="BK7">
        <v>282218441.68000001</v>
      </c>
      <c r="BL7">
        <v>513397365.44999999</v>
      </c>
      <c r="BM7">
        <v>0</v>
      </c>
    </row>
    <row r="8" spans="1:65" x14ac:dyDescent="0.2">
      <c r="A8" t="s">
        <v>8</v>
      </c>
      <c r="B8">
        <v>1703183951.5799999</v>
      </c>
      <c r="C8">
        <v>1434377722.4300001</v>
      </c>
      <c r="D8">
        <v>566592126.30999994</v>
      </c>
      <c r="E8">
        <v>267822287.40000001</v>
      </c>
      <c r="F8">
        <v>764152556.32000005</v>
      </c>
      <c r="G8">
        <v>710007137.38999999</v>
      </c>
      <c r="H8">
        <v>452583451.77999997</v>
      </c>
      <c r="I8">
        <v>164576788.61000001</v>
      </c>
      <c r="J8">
        <v>1165627160.1800001</v>
      </c>
      <c r="K8">
        <v>664869980.39999998</v>
      </c>
      <c r="L8">
        <v>474116082.36000001</v>
      </c>
      <c r="M8">
        <v>196734086.03</v>
      </c>
      <c r="N8">
        <v>1382051073.73</v>
      </c>
      <c r="O8">
        <v>1099163147.27</v>
      </c>
      <c r="P8">
        <v>752120351.71000004</v>
      </c>
      <c r="Q8">
        <v>265567855.56999999</v>
      </c>
      <c r="R8">
        <v>1655890352.03</v>
      </c>
      <c r="S8">
        <v>1229885165.1900001</v>
      </c>
      <c r="T8">
        <v>880887625.05999994</v>
      </c>
      <c r="U8">
        <v>545095764.19000006</v>
      </c>
      <c r="V8">
        <v>1939594581.73</v>
      </c>
      <c r="W8">
        <v>1669157943.05</v>
      </c>
      <c r="X8">
        <v>1312877641.1400001</v>
      </c>
      <c r="Y8">
        <v>610783525.77999997</v>
      </c>
      <c r="Z8">
        <v>2270617248.6599998</v>
      </c>
      <c r="AA8">
        <v>1737599943.54</v>
      </c>
      <c r="AB8">
        <v>1114128234.5799999</v>
      </c>
      <c r="AC8">
        <v>603015608.48000002</v>
      </c>
      <c r="AD8">
        <v>1938636502.0699999</v>
      </c>
      <c r="AE8">
        <v>1435512456.75</v>
      </c>
      <c r="AF8">
        <v>782553973.67999995</v>
      </c>
      <c r="AG8">
        <v>533117384.60000002</v>
      </c>
      <c r="AH8">
        <v>1514294152.7</v>
      </c>
      <c r="AI8">
        <v>716308891.87</v>
      </c>
      <c r="AJ8">
        <v>898834609.28999996</v>
      </c>
      <c r="AK8">
        <v>447702174.35000002</v>
      </c>
      <c r="AL8">
        <v>1631541487.4000001</v>
      </c>
      <c r="AM8">
        <v>1700875890.9200001</v>
      </c>
      <c r="AN8">
        <v>712151929.34000003</v>
      </c>
      <c r="AO8">
        <v>343575195.61000001</v>
      </c>
      <c r="AP8">
        <v>974719751.62</v>
      </c>
      <c r="AQ8">
        <v>976017585.42999995</v>
      </c>
      <c r="AR8">
        <v>605282282.12</v>
      </c>
      <c r="AS8">
        <v>261271166.99000001</v>
      </c>
      <c r="AT8">
        <v>424490959.38</v>
      </c>
      <c r="AU8">
        <v>173332221.83000001</v>
      </c>
      <c r="AV8">
        <v>140769991.72999999</v>
      </c>
      <c r="AW8">
        <v>35845231.850000001</v>
      </c>
      <c r="AX8">
        <v>444798100.08999997</v>
      </c>
      <c r="AY8">
        <v>326466830.81</v>
      </c>
      <c r="AZ8">
        <v>230716260.03999999</v>
      </c>
      <c r="BA8">
        <v>120948962.78</v>
      </c>
      <c r="BB8">
        <v>465466741.10000002</v>
      </c>
      <c r="BC8">
        <v>368715186.11000001</v>
      </c>
      <c r="BD8">
        <v>241727176.13999999</v>
      </c>
      <c r="BE8">
        <v>95696367.859999999</v>
      </c>
      <c r="BF8">
        <v>405975815.04000002</v>
      </c>
      <c r="BG8">
        <v>356580833.60000002</v>
      </c>
      <c r="BH8">
        <v>206103987.91</v>
      </c>
      <c r="BI8">
        <v>87227521.120000005</v>
      </c>
      <c r="BJ8">
        <v>455380447.63999999</v>
      </c>
      <c r="BK8">
        <v>240467267.77000001</v>
      </c>
      <c r="BL8">
        <v>441923219.06999999</v>
      </c>
      <c r="BM8">
        <v>0</v>
      </c>
    </row>
    <row r="9" spans="1:65" x14ac:dyDescent="0.2">
      <c r="A9" t="s">
        <v>9</v>
      </c>
      <c r="B9">
        <v>460637601.5</v>
      </c>
      <c r="C9">
        <v>336243932.91000003</v>
      </c>
      <c r="D9">
        <v>203622479.16999999</v>
      </c>
      <c r="E9">
        <v>91921430.579999998</v>
      </c>
      <c r="F9">
        <v>371673974.82999998</v>
      </c>
      <c r="G9">
        <v>279294418.80000001</v>
      </c>
      <c r="H9">
        <v>189463603.06</v>
      </c>
      <c r="I9">
        <v>96853183.019999996</v>
      </c>
      <c r="J9">
        <v>445984371.37</v>
      </c>
      <c r="K9">
        <v>371108648.24000001</v>
      </c>
      <c r="L9">
        <v>273794339.58999997</v>
      </c>
      <c r="M9">
        <v>121973391.87</v>
      </c>
      <c r="N9">
        <v>428857264.38</v>
      </c>
      <c r="O9">
        <v>304223301.76999998</v>
      </c>
      <c r="P9">
        <v>212877826.86000001</v>
      </c>
      <c r="Q9">
        <v>116833971.45999999</v>
      </c>
      <c r="R9">
        <v>416061877.10000002</v>
      </c>
      <c r="S9">
        <v>323646826.99000001</v>
      </c>
      <c r="T9">
        <v>237682662.65000001</v>
      </c>
      <c r="U9">
        <v>138992256.63999999</v>
      </c>
      <c r="V9">
        <v>429350669</v>
      </c>
      <c r="W9">
        <v>308569280.56</v>
      </c>
      <c r="X9">
        <v>221022772.91999999</v>
      </c>
      <c r="Y9">
        <v>131461380.67</v>
      </c>
      <c r="Z9">
        <v>349155788.11000001</v>
      </c>
      <c r="AA9">
        <v>267336090.06999999</v>
      </c>
      <c r="AB9">
        <v>173331822.47</v>
      </c>
      <c r="AC9">
        <v>88228312.459999993</v>
      </c>
      <c r="AD9">
        <v>271023748.19999999</v>
      </c>
      <c r="AE9">
        <v>185652270.38999999</v>
      </c>
      <c r="AF9">
        <v>130937366.22</v>
      </c>
      <c r="AG9">
        <v>68242877.519999996</v>
      </c>
      <c r="AH9">
        <v>248688990.94999999</v>
      </c>
      <c r="AI9">
        <v>201283198.63999999</v>
      </c>
      <c r="AJ9">
        <v>147856750.40000001</v>
      </c>
      <c r="AK9">
        <v>98889088.420000002</v>
      </c>
      <c r="AL9">
        <v>225540174.66</v>
      </c>
      <c r="AM9">
        <v>161450151.27000001</v>
      </c>
      <c r="AN9">
        <v>117977086.67</v>
      </c>
      <c r="AO9">
        <v>53564481.689999998</v>
      </c>
      <c r="AP9">
        <v>143500017.66999999</v>
      </c>
      <c r="AQ9">
        <v>99155398.930000007</v>
      </c>
      <c r="AR9">
        <v>69647092.370000005</v>
      </c>
      <c r="AS9">
        <v>27528733.66</v>
      </c>
      <c r="AT9">
        <v>33758644.609999999</v>
      </c>
      <c r="AU9">
        <v>17045422.399999999</v>
      </c>
      <c r="AV9">
        <v>11056615.5</v>
      </c>
      <c r="AW9">
        <v>2357415.35</v>
      </c>
      <c r="AX9">
        <v>45393060.729999997</v>
      </c>
      <c r="AY9">
        <v>24985607.920000002</v>
      </c>
      <c r="AZ9">
        <v>21223686.469999999</v>
      </c>
      <c r="BA9">
        <v>6833040.71</v>
      </c>
      <c r="BB9">
        <v>42027758.189999998</v>
      </c>
      <c r="BC9">
        <v>27908616.98</v>
      </c>
      <c r="BD9">
        <v>15751099.65</v>
      </c>
      <c r="BE9">
        <v>3666578.09</v>
      </c>
      <c r="BF9">
        <v>57853330.299999997</v>
      </c>
      <c r="BG9">
        <v>37364037.32</v>
      </c>
      <c r="BH9">
        <v>20315270.390000001</v>
      </c>
      <c r="BI9">
        <v>12503519.85</v>
      </c>
      <c r="BJ9">
        <v>56321460.299999997</v>
      </c>
      <c r="BK9">
        <v>19293261.23</v>
      </c>
      <c r="BL9">
        <v>61319280.25</v>
      </c>
      <c r="BM9">
        <v>0</v>
      </c>
    </row>
    <row r="10" spans="1:65" x14ac:dyDescent="0.2">
      <c r="A10" t="s">
        <v>10</v>
      </c>
      <c r="B10">
        <v>1448134718.29</v>
      </c>
      <c r="C10">
        <v>743340019.29999995</v>
      </c>
      <c r="D10">
        <v>242849092.59</v>
      </c>
      <c r="E10">
        <v>110361968.54000001</v>
      </c>
      <c r="F10">
        <v>339154038.69</v>
      </c>
      <c r="G10">
        <v>262892404.61000001</v>
      </c>
      <c r="H10">
        <v>165266266.49000001</v>
      </c>
      <c r="I10">
        <v>70426784.180000007</v>
      </c>
      <c r="J10">
        <v>233596030.53</v>
      </c>
      <c r="K10">
        <v>182447004.53999999</v>
      </c>
      <c r="L10">
        <v>106381265.04000001</v>
      </c>
      <c r="M10">
        <v>47996927.270000003</v>
      </c>
      <c r="N10">
        <v>503449156.41000003</v>
      </c>
      <c r="O10">
        <v>410552713.69999999</v>
      </c>
      <c r="P10">
        <v>298805135.07999998</v>
      </c>
      <c r="Q10">
        <v>146721514.84999999</v>
      </c>
      <c r="R10">
        <v>512571700.26999998</v>
      </c>
      <c r="S10">
        <v>423198992.58999997</v>
      </c>
      <c r="T10">
        <v>314826445.43000001</v>
      </c>
      <c r="U10">
        <v>113689907.95</v>
      </c>
      <c r="V10">
        <v>564460580.12</v>
      </c>
      <c r="W10">
        <v>423188122.91000003</v>
      </c>
      <c r="X10">
        <v>311737765.43000001</v>
      </c>
      <c r="Y10">
        <v>142765460.91999999</v>
      </c>
      <c r="Z10">
        <v>693035336.74000001</v>
      </c>
      <c r="AA10">
        <v>560971266.25</v>
      </c>
      <c r="AB10">
        <v>277358806.01999998</v>
      </c>
      <c r="AC10">
        <v>152256232.56</v>
      </c>
      <c r="AD10">
        <v>412528811.94999999</v>
      </c>
      <c r="AE10">
        <v>256679120.97</v>
      </c>
      <c r="AF10">
        <v>180586530.93000001</v>
      </c>
      <c r="AG10">
        <v>50992245.93</v>
      </c>
      <c r="AH10">
        <v>332415658.95999998</v>
      </c>
      <c r="AI10">
        <v>248699933.19</v>
      </c>
      <c r="AJ10">
        <v>182433190.74000001</v>
      </c>
      <c r="AK10">
        <v>87576905.640000001</v>
      </c>
      <c r="AL10">
        <v>321801130.38999999</v>
      </c>
      <c r="AM10">
        <v>93802836.780000001</v>
      </c>
      <c r="AN10">
        <v>199936329.75</v>
      </c>
      <c r="AO10">
        <v>23341443.609999999</v>
      </c>
      <c r="AP10">
        <v>78398966.930000007</v>
      </c>
      <c r="AQ10">
        <v>52645205.399999999</v>
      </c>
      <c r="AR10">
        <v>33321972.75</v>
      </c>
      <c r="AS10">
        <v>11166797.27</v>
      </c>
      <c r="AT10">
        <v>29661698.239999998</v>
      </c>
      <c r="AU10">
        <v>20294410.949999999</v>
      </c>
      <c r="AV10">
        <v>14887188.609999999</v>
      </c>
      <c r="AW10">
        <v>7569561.54</v>
      </c>
      <c r="AX10">
        <v>38563278.039999999</v>
      </c>
      <c r="AY10">
        <v>27978736.649999999</v>
      </c>
      <c r="AZ10">
        <v>16127018.07</v>
      </c>
      <c r="BA10">
        <v>6806853.8899999997</v>
      </c>
      <c r="BB10">
        <v>50099903.18</v>
      </c>
      <c r="BC10">
        <v>40669925.350000001</v>
      </c>
      <c r="BD10">
        <v>24795010.550000001</v>
      </c>
      <c r="BE10">
        <v>12035047.66</v>
      </c>
      <c r="BF10">
        <v>35825021.68</v>
      </c>
      <c r="BG10">
        <v>23060185.98</v>
      </c>
      <c r="BH10">
        <v>10449251.640000001</v>
      </c>
      <c r="BI10">
        <v>2756705.26</v>
      </c>
      <c r="BJ10">
        <v>31767763.440000001</v>
      </c>
      <c r="BK10">
        <v>7176050.9900000002</v>
      </c>
      <c r="BL10">
        <v>82821352.769999996</v>
      </c>
      <c r="BM10">
        <v>0</v>
      </c>
    </row>
    <row r="11" spans="1:65" x14ac:dyDescent="0.2">
      <c r="A11" t="s">
        <v>11</v>
      </c>
      <c r="B11">
        <v>306396822.60000002</v>
      </c>
      <c r="C11">
        <v>249882590.24000001</v>
      </c>
      <c r="D11">
        <v>104089720.69</v>
      </c>
      <c r="E11">
        <v>89502932.819999993</v>
      </c>
      <c r="F11">
        <v>346791101.33999997</v>
      </c>
      <c r="G11">
        <v>176059415.74000001</v>
      </c>
      <c r="H11">
        <v>206896034.38</v>
      </c>
      <c r="I11">
        <v>103026481.73999999</v>
      </c>
      <c r="J11">
        <v>432458981.54000002</v>
      </c>
      <c r="K11">
        <v>319849419.98000002</v>
      </c>
      <c r="L11">
        <v>221985071.93000001</v>
      </c>
      <c r="M11">
        <v>292974683.29000002</v>
      </c>
      <c r="N11">
        <v>424168030.25999999</v>
      </c>
      <c r="O11">
        <v>837018255.64999998</v>
      </c>
      <c r="P11">
        <v>422670638.38</v>
      </c>
      <c r="Q11">
        <v>440097066.82999998</v>
      </c>
      <c r="R11">
        <v>720697734.54999995</v>
      </c>
      <c r="S11">
        <v>970264128.34000003</v>
      </c>
      <c r="T11">
        <v>667203438.20000005</v>
      </c>
      <c r="U11">
        <v>600417950.72000003</v>
      </c>
      <c r="V11">
        <v>288449242.00999999</v>
      </c>
      <c r="W11">
        <v>174947657.06999999</v>
      </c>
      <c r="X11">
        <v>109166932.61</v>
      </c>
      <c r="Y11">
        <v>465705427.11000001</v>
      </c>
      <c r="Z11">
        <v>275162009.32999998</v>
      </c>
      <c r="AA11">
        <v>175246480.41</v>
      </c>
      <c r="AB11">
        <v>49725842.93</v>
      </c>
      <c r="AC11">
        <v>89136076.719999999</v>
      </c>
      <c r="AD11">
        <v>195102615.81999999</v>
      </c>
      <c r="AE11">
        <v>75025781.659999996</v>
      </c>
      <c r="AF11">
        <v>56040740.789999999</v>
      </c>
      <c r="AG11">
        <v>60785126.619999997</v>
      </c>
      <c r="AH11">
        <v>161177771.44999999</v>
      </c>
      <c r="AI11">
        <v>314360936.43000001</v>
      </c>
      <c r="AJ11">
        <v>122253575.29000001</v>
      </c>
      <c r="AK11">
        <v>46663717.859999999</v>
      </c>
      <c r="AL11">
        <v>1018393193.9</v>
      </c>
      <c r="AM11">
        <v>325535119.14999998</v>
      </c>
      <c r="AN11">
        <v>176940252.59</v>
      </c>
      <c r="AO11">
        <v>94345674.719999999</v>
      </c>
      <c r="AP11">
        <v>260596301.86000001</v>
      </c>
      <c r="AQ11">
        <v>408049944.41000003</v>
      </c>
      <c r="AR11">
        <v>191444977.31999999</v>
      </c>
      <c r="AS11">
        <v>84952522.840000004</v>
      </c>
      <c r="AT11">
        <v>38767169.770000003</v>
      </c>
      <c r="AU11">
        <v>75817821.930000007</v>
      </c>
      <c r="AV11">
        <v>35261711.5</v>
      </c>
      <c r="AW11">
        <v>28897886.710000001</v>
      </c>
      <c r="AX11">
        <v>79973222.569999993</v>
      </c>
      <c r="AY11">
        <v>167094489.22999999</v>
      </c>
      <c r="AZ11">
        <v>28704381.649999999</v>
      </c>
      <c r="BA11">
        <v>8043585.4800000004</v>
      </c>
      <c r="BB11">
        <v>35057273.560000002</v>
      </c>
      <c r="BC11">
        <v>4902133.04</v>
      </c>
      <c r="BD11">
        <v>2213041.09</v>
      </c>
      <c r="BE11">
        <v>34242115.619999997</v>
      </c>
      <c r="BF11">
        <v>103940692.22</v>
      </c>
      <c r="BG11">
        <v>5317026.66</v>
      </c>
      <c r="BH11">
        <v>7791487.0899999999</v>
      </c>
      <c r="BI11">
        <v>215399.23</v>
      </c>
      <c r="BJ11">
        <v>17124868.489999998</v>
      </c>
      <c r="BK11">
        <v>2749927.12</v>
      </c>
      <c r="BL11">
        <v>14185231.939999999</v>
      </c>
      <c r="BM11">
        <v>0</v>
      </c>
    </row>
    <row r="12" spans="1:65" x14ac:dyDescent="0.2">
      <c r="A12" t="s">
        <v>12</v>
      </c>
      <c r="B12">
        <v>3918353093.9699998</v>
      </c>
      <c r="C12">
        <v>2763844264.8800001</v>
      </c>
      <c r="D12">
        <v>1117153418.76</v>
      </c>
      <c r="E12">
        <v>559608619.34000003</v>
      </c>
      <c r="F12">
        <v>1821771671.1800001</v>
      </c>
      <c r="G12">
        <v>1428253376.54</v>
      </c>
      <c r="H12">
        <v>1014209355.71</v>
      </c>
      <c r="I12">
        <v>434883237.55000001</v>
      </c>
      <c r="J12">
        <v>2277666543.6199999</v>
      </c>
      <c r="K12">
        <v>1538275053.1600001</v>
      </c>
      <c r="L12">
        <v>1076276758.9200001</v>
      </c>
      <c r="M12">
        <v>659679088.46000004</v>
      </c>
      <c r="N12">
        <v>2738525524.7800002</v>
      </c>
      <c r="O12">
        <v>2650957418.3899999</v>
      </c>
      <c r="P12">
        <v>1686473952.03</v>
      </c>
      <c r="Q12">
        <v>969220408.71000004</v>
      </c>
      <c r="R12">
        <v>3305221663.9499998</v>
      </c>
      <c r="S12">
        <v>2946995113.1100001</v>
      </c>
      <c r="T12">
        <v>2100600171.3399999</v>
      </c>
      <c r="U12">
        <v>1398195879.5</v>
      </c>
      <c r="V12">
        <v>3221855072.8600001</v>
      </c>
      <c r="W12">
        <v>2575863003.5900002</v>
      </c>
      <c r="X12">
        <v>1954805112.0999999</v>
      </c>
      <c r="Y12">
        <v>1350715794.48</v>
      </c>
      <c r="Z12">
        <v>3587970382.8400002</v>
      </c>
      <c r="AA12">
        <v>2741153780.27</v>
      </c>
      <c r="AB12">
        <v>1614544706</v>
      </c>
      <c r="AC12">
        <v>932636230.22000003</v>
      </c>
      <c r="AD12">
        <v>2817291678.04</v>
      </c>
      <c r="AE12">
        <v>1952869629.77</v>
      </c>
      <c r="AF12">
        <v>1150118611.6199999</v>
      </c>
      <c r="AG12">
        <v>713137634.66999996</v>
      </c>
      <c r="AH12">
        <v>2256576574.0599999</v>
      </c>
      <c r="AI12">
        <v>1480652960.1300001</v>
      </c>
      <c r="AJ12">
        <v>1351378125.72</v>
      </c>
      <c r="AK12">
        <v>680831886.26999998</v>
      </c>
      <c r="AL12">
        <v>3197275986.3499999</v>
      </c>
      <c r="AM12">
        <v>2281663998.1199999</v>
      </c>
      <c r="AN12">
        <v>1207005598.3499999</v>
      </c>
      <c r="AO12">
        <v>514826795.63</v>
      </c>
      <c r="AP12">
        <v>1457215038.0799999</v>
      </c>
      <c r="AQ12">
        <v>1535868134.1700001</v>
      </c>
      <c r="AR12">
        <v>899696324.55999994</v>
      </c>
      <c r="AS12">
        <v>384919220.75999999</v>
      </c>
      <c r="AT12">
        <v>526678472</v>
      </c>
      <c r="AU12">
        <v>286489877.11000001</v>
      </c>
      <c r="AV12">
        <v>201975507.34</v>
      </c>
      <c r="AW12">
        <v>74670095.450000003</v>
      </c>
      <c r="AX12">
        <v>608727661.42999995</v>
      </c>
      <c r="AY12">
        <v>546525664.61000001</v>
      </c>
      <c r="AZ12">
        <v>296771346.23000002</v>
      </c>
      <c r="BA12">
        <v>142632442.86000001</v>
      </c>
      <c r="BB12">
        <v>592651676.02999997</v>
      </c>
      <c r="BC12">
        <v>442195861.48000002</v>
      </c>
      <c r="BD12">
        <v>284486327.43000001</v>
      </c>
      <c r="BE12">
        <v>145640109.22999999</v>
      </c>
      <c r="BF12">
        <v>603594859.24000001</v>
      </c>
      <c r="BG12">
        <v>422322083.56</v>
      </c>
      <c r="BH12">
        <v>244659997.03</v>
      </c>
      <c r="BI12">
        <v>102703145.45999999</v>
      </c>
      <c r="BJ12">
        <v>560594539.87</v>
      </c>
      <c r="BK12">
        <v>269686507.11000001</v>
      </c>
      <c r="BL12">
        <v>600249084.02999997</v>
      </c>
      <c r="BM12">
        <v>0</v>
      </c>
    </row>
    <row r="13" spans="1:65" x14ac:dyDescent="0.2">
      <c r="A13" t="s">
        <v>13</v>
      </c>
      <c r="B13">
        <v>3458918798.3800001</v>
      </c>
      <c r="C13">
        <v>1792923863.6900001</v>
      </c>
      <c r="D13">
        <v>751319522.04999995</v>
      </c>
      <c r="E13">
        <v>119661715.16</v>
      </c>
      <c r="F13">
        <v>315163673.49000001</v>
      </c>
      <c r="G13">
        <v>305782535.51999998</v>
      </c>
      <c r="H13">
        <v>129545767.7</v>
      </c>
      <c r="I13">
        <v>171715624.62</v>
      </c>
      <c r="J13">
        <v>403255476.58999997</v>
      </c>
      <c r="K13">
        <v>188305278.97999999</v>
      </c>
      <c r="L13">
        <v>161621347.25999999</v>
      </c>
      <c r="M13">
        <v>-118238493.11</v>
      </c>
      <c r="N13">
        <v>496806584.49000001</v>
      </c>
      <c r="O13">
        <v>-52629189.740000002</v>
      </c>
      <c r="P13">
        <v>-162912687.05000001</v>
      </c>
      <c r="Q13">
        <v>-252538392.41</v>
      </c>
      <c r="R13">
        <v>609375909.33000004</v>
      </c>
      <c r="S13">
        <v>-467968443.70999998</v>
      </c>
      <c r="T13">
        <v>-469610352</v>
      </c>
      <c r="U13">
        <v>-564858694.27999997</v>
      </c>
      <c r="V13">
        <v>848029714.91999996</v>
      </c>
      <c r="W13">
        <v>424148574.58999997</v>
      </c>
      <c r="X13">
        <v>140124138.59999999</v>
      </c>
      <c r="Y13">
        <v>-275735894.18000001</v>
      </c>
      <c r="Z13">
        <v>260049375.09999999</v>
      </c>
      <c r="AA13">
        <v>74767834.040000007</v>
      </c>
      <c r="AB13">
        <v>-6395930.3399999999</v>
      </c>
      <c r="AC13">
        <v>-119440433.76000001</v>
      </c>
      <c r="AD13">
        <v>-38326666.979999997</v>
      </c>
      <c r="AE13">
        <v>-112111637.27</v>
      </c>
      <c r="AF13">
        <v>-9015469.5500000007</v>
      </c>
      <c r="AG13">
        <v>27315557.190000001</v>
      </c>
      <c r="AH13">
        <v>-93118456.730000004</v>
      </c>
      <c r="AI13">
        <v>-141123762.43000001</v>
      </c>
      <c r="AJ13">
        <v>61599728.509999998</v>
      </c>
      <c r="AK13">
        <v>110711528.13</v>
      </c>
      <c r="AL13">
        <v>-303821833.56999999</v>
      </c>
      <c r="AM13">
        <v>115860941.16</v>
      </c>
      <c r="AN13">
        <v>91772649.359999999</v>
      </c>
      <c r="AO13">
        <v>-1529839.71</v>
      </c>
      <c r="AP13">
        <v>58122707.939999998</v>
      </c>
      <c r="AQ13">
        <v>71604364.760000005</v>
      </c>
      <c r="AR13">
        <v>13791046.99</v>
      </c>
      <c r="AS13">
        <v>9823538.4900000002</v>
      </c>
      <c r="AT13">
        <v>305482480.11000001</v>
      </c>
      <c r="AU13">
        <v>24121701.899999999</v>
      </c>
      <c r="AV13">
        <v>11235307.789999999</v>
      </c>
      <c r="AW13">
        <v>4530535.72</v>
      </c>
      <c r="AX13">
        <v>12439079.039999999</v>
      </c>
      <c r="AY13">
        <v>24545460.859999999</v>
      </c>
      <c r="AZ13">
        <v>17924832.34</v>
      </c>
      <c r="BA13">
        <v>13385637.300000001</v>
      </c>
      <c r="BB13">
        <v>-27320496.690000001</v>
      </c>
      <c r="BC13">
        <v>7334920.21</v>
      </c>
      <c r="BD13">
        <v>4294195.26</v>
      </c>
      <c r="BE13">
        <v>13864317.43</v>
      </c>
      <c r="BF13">
        <v>-91987587.719999999</v>
      </c>
      <c r="BG13">
        <v>-67848862.560000002</v>
      </c>
      <c r="BH13">
        <v>-21631530.879999999</v>
      </c>
      <c r="BI13">
        <v>12886349.109999999</v>
      </c>
      <c r="BJ13">
        <v>-56780361.240000002</v>
      </c>
      <c r="BK13">
        <v>12531934.57</v>
      </c>
      <c r="BL13">
        <v>-86851718.579999998</v>
      </c>
      <c r="BM13">
        <v>0</v>
      </c>
    </row>
    <row r="14" spans="1:65" x14ac:dyDescent="0.2">
      <c r="A14" t="s">
        <v>14</v>
      </c>
    </row>
    <row r="15" spans="1:65" x14ac:dyDescent="0.2">
      <c r="A15" t="s">
        <v>15</v>
      </c>
      <c r="B15">
        <v>2414849373.8899999</v>
      </c>
      <c r="C15">
        <v>1576207838.3800001</v>
      </c>
      <c r="D15">
        <v>788607208.90999997</v>
      </c>
      <c r="E15">
        <v>20640110.440000001</v>
      </c>
      <c r="F15">
        <v>256236366.12</v>
      </c>
      <c r="G15">
        <v>248078076.59</v>
      </c>
      <c r="H15">
        <v>150046025.44</v>
      </c>
      <c r="I15">
        <v>40299521.270000003</v>
      </c>
      <c r="J15">
        <v>6009410532.5799999</v>
      </c>
      <c r="K15">
        <v>163875330.47999999</v>
      </c>
      <c r="L15">
        <v>114051689.93000001</v>
      </c>
      <c r="M15">
        <v>42900186.880000003</v>
      </c>
      <c r="N15">
        <v>281599776.67000002</v>
      </c>
      <c r="O15">
        <v>190217964.80000001</v>
      </c>
      <c r="P15">
        <v>0</v>
      </c>
      <c r="Q15">
        <v>13278010.99</v>
      </c>
      <c r="R15">
        <v>529059495.08999997</v>
      </c>
      <c r="S15">
        <v>131385331.83</v>
      </c>
      <c r="T15">
        <v>61015842.07</v>
      </c>
      <c r="U15">
        <v>33003716.41</v>
      </c>
      <c r="V15">
        <v>13603199.16</v>
      </c>
      <c r="W15">
        <v>12303764.390000001</v>
      </c>
      <c r="X15">
        <v>12303764.390000001</v>
      </c>
      <c r="Y15">
        <v>6523674.3600000003</v>
      </c>
      <c r="Z15">
        <v>373759.38</v>
      </c>
      <c r="AA15">
        <v>373759.38</v>
      </c>
      <c r="AB15">
        <v>373759.38</v>
      </c>
      <c r="AC15">
        <v>102987.6</v>
      </c>
      <c r="AD15">
        <v>6406400.0800000001</v>
      </c>
      <c r="AE15">
        <v>5932112.3099999996</v>
      </c>
      <c r="AF15">
        <v>5932112.3099999996</v>
      </c>
      <c r="AG15">
        <v>0</v>
      </c>
      <c r="AH15">
        <v>941879.93</v>
      </c>
      <c r="AI15">
        <v>941879.93</v>
      </c>
      <c r="AJ15">
        <v>572771.63</v>
      </c>
      <c r="AK15">
        <v>114082.85</v>
      </c>
      <c r="AL15">
        <v>1929668.91</v>
      </c>
      <c r="AM15">
        <v>1927625.05</v>
      </c>
      <c r="AN15">
        <v>1859517.77</v>
      </c>
      <c r="AO15">
        <v>325410</v>
      </c>
      <c r="AP15">
        <v>1958215.27</v>
      </c>
      <c r="AQ15">
        <v>1044079.64</v>
      </c>
      <c r="AR15">
        <v>387436.51</v>
      </c>
      <c r="AS15">
        <v>295281.77</v>
      </c>
      <c r="AT15">
        <v>6796039.9900000002</v>
      </c>
      <c r="AU15">
        <v>6205069.5</v>
      </c>
      <c r="AV15">
        <v>4072117.09</v>
      </c>
      <c r="AW15">
        <v>0</v>
      </c>
      <c r="AX15">
        <v>27084877.579999998</v>
      </c>
      <c r="AY15">
        <v>23764036.77</v>
      </c>
      <c r="AZ15">
        <v>22830226.699999999</v>
      </c>
      <c r="BA15">
        <v>0</v>
      </c>
      <c r="BB15">
        <v>29550080.100000001</v>
      </c>
      <c r="BC15">
        <v>0</v>
      </c>
      <c r="BD15">
        <v>0</v>
      </c>
      <c r="BE15">
        <v>0</v>
      </c>
      <c r="BF15">
        <v>53542708.659999996</v>
      </c>
      <c r="BG15">
        <v>2915418.66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</row>
    <row r="16" spans="1:65" x14ac:dyDescent="0.2">
      <c r="A16" t="s">
        <v>16</v>
      </c>
      <c r="B16">
        <v>62468440.299999997</v>
      </c>
      <c r="C16">
        <v>44018824.579999998</v>
      </c>
      <c r="D16">
        <v>9106846.6099999994</v>
      </c>
      <c r="E16">
        <v>8739380.2799999993</v>
      </c>
      <c r="F16">
        <v>113509669.95999999</v>
      </c>
      <c r="G16">
        <v>69916541.459999993</v>
      </c>
      <c r="H16">
        <v>38510858.560000002</v>
      </c>
      <c r="I16">
        <v>18723639.440000001</v>
      </c>
      <c r="J16">
        <v>133294793.36</v>
      </c>
      <c r="K16">
        <v>63650744.840000004</v>
      </c>
      <c r="L16">
        <v>24907470.789999999</v>
      </c>
      <c r="M16">
        <v>11476748.949999999</v>
      </c>
      <c r="N16">
        <v>75636562.189999998</v>
      </c>
      <c r="O16">
        <v>19043043.260000002</v>
      </c>
      <c r="P16">
        <v>29279404.449999999</v>
      </c>
      <c r="Q16">
        <v>252879.65</v>
      </c>
      <c r="R16">
        <v>4936734.91</v>
      </c>
      <c r="S16">
        <v>5780562.4100000001</v>
      </c>
      <c r="T16">
        <v>4385796.29</v>
      </c>
      <c r="U16">
        <v>633458.81000000006</v>
      </c>
      <c r="V16">
        <v>5027861.72</v>
      </c>
      <c r="W16">
        <v>5021999.03</v>
      </c>
      <c r="X16">
        <v>96762.87</v>
      </c>
      <c r="Y16">
        <v>0</v>
      </c>
      <c r="Z16">
        <v>2598858.89</v>
      </c>
      <c r="AA16">
        <v>2611016.69</v>
      </c>
      <c r="AB16">
        <v>47649.82</v>
      </c>
      <c r="AC16">
        <v>0</v>
      </c>
      <c r="AD16">
        <v>1657544.09</v>
      </c>
      <c r="AE16">
        <v>1651100.74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30775.05</v>
      </c>
      <c r="AM16">
        <v>32818.910000000003</v>
      </c>
      <c r="AN16">
        <v>71545.070000000007</v>
      </c>
      <c r="AO16">
        <v>19321.990000000002</v>
      </c>
      <c r="AP16">
        <v>646748.47</v>
      </c>
      <c r="AQ16">
        <v>628236.29</v>
      </c>
      <c r="AR16">
        <v>268606.07</v>
      </c>
      <c r="AS16">
        <v>45191.199999999997</v>
      </c>
      <c r="AT16">
        <v>27948.32</v>
      </c>
      <c r="AU16">
        <v>618918.81000000006</v>
      </c>
      <c r="AV16">
        <v>309269.17</v>
      </c>
      <c r="AW16">
        <v>0</v>
      </c>
      <c r="AX16">
        <v>3620</v>
      </c>
      <c r="AY16">
        <v>342808.78</v>
      </c>
      <c r="AZ16">
        <v>342808.78</v>
      </c>
      <c r="BA16">
        <v>0</v>
      </c>
      <c r="BB16">
        <v>655934.07999999996</v>
      </c>
      <c r="BC16">
        <v>0</v>
      </c>
      <c r="BD16">
        <v>0</v>
      </c>
      <c r="BE16">
        <v>0</v>
      </c>
      <c r="BF16">
        <v>3386372.87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</row>
    <row r="17" spans="1:65" x14ac:dyDescent="0.2">
      <c r="A17" t="s">
        <v>17</v>
      </c>
      <c r="B17">
        <v>94842378.569999993</v>
      </c>
      <c r="C17">
        <v>7958751.9199999999</v>
      </c>
      <c r="D17">
        <v>7712127.5700000003</v>
      </c>
      <c r="E17">
        <v>212127.57</v>
      </c>
      <c r="F17">
        <v>74523718.459999993</v>
      </c>
      <c r="G17">
        <v>20029232.75</v>
      </c>
      <c r="H17">
        <v>1654950.24</v>
      </c>
      <c r="I17">
        <v>495073.05</v>
      </c>
      <c r="J17">
        <v>2136141.98</v>
      </c>
      <c r="K17">
        <v>1584893.92</v>
      </c>
      <c r="L17">
        <v>747025.4</v>
      </c>
      <c r="M17">
        <v>65198.69</v>
      </c>
      <c r="N17">
        <v>2006132.65</v>
      </c>
      <c r="O17">
        <v>2006132.65</v>
      </c>
      <c r="P17">
        <v>2482084.0699999998</v>
      </c>
      <c r="Q17">
        <v>9370</v>
      </c>
      <c r="R17">
        <v>5000</v>
      </c>
      <c r="S17">
        <v>0</v>
      </c>
      <c r="T17">
        <v>0</v>
      </c>
      <c r="U17">
        <v>0</v>
      </c>
      <c r="V17">
        <v>2665269.9300000002</v>
      </c>
      <c r="W17">
        <v>141229.09</v>
      </c>
      <c r="X17">
        <v>138859.09</v>
      </c>
      <c r="Y17">
        <v>0</v>
      </c>
      <c r="Z17">
        <v>1982724.24</v>
      </c>
      <c r="AA17">
        <v>2259856.17</v>
      </c>
      <c r="AB17">
        <v>22531.93</v>
      </c>
      <c r="AC17">
        <v>0</v>
      </c>
      <c r="AD17">
        <v>4300307.22</v>
      </c>
      <c r="AE17">
        <v>5129702.4400000004</v>
      </c>
      <c r="AF17">
        <v>2449491.39</v>
      </c>
      <c r="AG17">
        <v>1256996.33</v>
      </c>
      <c r="AH17">
        <v>490467.3</v>
      </c>
      <c r="AI17">
        <v>1327248.71</v>
      </c>
      <c r="AJ17">
        <v>657237.31999999995</v>
      </c>
      <c r="AK17">
        <v>188000</v>
      </c>
      <c r="AL17">
        <v>496210</v>
      </c>
      <c r="AM17">
        <v>122400</v>
      </c>
      <c r="AN17">
        <v>526117.65</v>
      </c>
      <c r="AO17">
        <v>0</v>
      </c>
      <c r="AP17">
        <v>5521247.5199999996</v>
      </c>
      <c r="AQ17">
        <v>2838110.31</v>
      </c>
      <c r="AR17">
        <v>595871.85</v>
      </c>
      <c r="AS17">
        <v>0</v>
      </c>
      <c r="AT17">
        <v>2262573.73</v>
      </c>
      <c r="AU17">
        <v>2347280.5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162165.79999999999</v>
      </c>
      <c r="BG17">
        <v>272549.02</v>
      </c>
      <c r="BH17">
        <v>0</v>
      </c>
      <c r="BI17">
        <v>0</v>
      </c>
      <c r="BJ17">
        <v>109020.74</v>
      </c>
      <c r="BK17">
        <v>0</v>
      </c>
      <c r="BL17">
        <v>10000</v>
      </c>
      <c r="BM17">
        <v>0</v>
      </c>
    </row>
    <row r="18" spans="1:65" x14ac:dyDescent="0.2">
      <c r="A18" t="s">
        <v>18</v>
      </c>
      <c r="B18">
        <v>12519089.539999999</v>
      </c>
      <c r="C18">
        <v>72137780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4488938.5</v>
      </c>
      <c r="K18">
        <v>4500000</v>
      </c>
      <c r="L18">
        <v>0</v>
      </c>
      <c r="M18">
        <v>0</v>
      </c>
      <c r="N18">
        <v>0</v>
      </c>
      <c r="O18">
        <v>0</v>
      </c>
      <c r="P18">
        <v>9370</v>
      </c>
      <c r="Q18">
        <v>0</v>
      </c>
      <c r="R18">
        <v>0</v>
      </c>
      <c r="S18">
        <v>5000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-496696.99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262696.67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-363436.39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</row>
    <row r="19" spans="1:65" x14ac:dyDescent="0.2">
      <c r="A19" t="s">
        <v>19</v>
      </c>
      <c r="B19">
        <v>2588300000</v>
      </c>
      <c r="C19">
        <v>1250000000</v>
      </c>
      <c r="D19">
        <v>400000000</v>
      </c>
      <c r="E19">
        <v>200000000</v>
      </c>
      <c r="F19">
        <v>750000000</v>
      </c>
      <c r="G19">
        <v>750000000</v>
      </c>
      <c r="H19">
        <v>750098133.14999998</v>
      </c>
      <c r="I19">
        <v>0</v>
      </c>
      <c r="J19">
        <v>0</v>
      </c>
      <c r="K19">
        <v>2150000000</v>
      </c>
      <c r="L19">
        <v>1100000000</v>
      </c>
      <c r="M19">
        <v>300000000</v>
      </c>
      <c r="N19">
        <v>650000000</v>
      </c>
      <c r="O19">
        <v>201968120</v>
      </c>
      <c r="P19">
        <v>6921278.1500000004</v>
      </c>
      <c r="Q19">
        <v>100000000</v>
      </c>
      <c r="R19">
        <v>0</v>
      </c>
      <c r="S19">
        <v>8344</v>
      </c>
      <c r="T19">
        <v>0</v>
      </c>
      <c r="U19">
        <v>0</v>
      </c>
      <c r="V19">
        <v>0</v>
      </c>
      <c r="W19">
        <v>0</v>
      </c>
      <c r="X19">
        <v>0</v>
      </c>
      <c r="Y19">
        <v>4170809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1220000</v>
      </c>
      <c r="AF19">
        <v>0</v>
      </c>
      <c r="AG19">
        <v>0</v>
      </c>
      <c r="AH19">
        <v>0</v>
      </c>
      <c r="AI19">
        <v>907912</v>
      </c>
      <c r="AJ19">
        <v>907912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100000</v>
      </c>
      <c r="AR19">
        <v>6097.78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6207504.4100000001</v>
      </c>
      <c r="AZ19">
        <v>1492489.83</v>
      </c>
      <c r="BA19">
        <v>0</v>
      </c>
      <c r="BB19">
        <v>9178461.5899999999</v>
      </c>
      <c r="BC19">
        <v>0</v>
      </c>
      <c r="BD19">
        <v>0</v>
      </c>
      <c r="BE19">
        <v>0</v>
      </c>
      <c r="BF19">
        <v>0</v>
      </c>
      <c r="BG19">
        <v>132000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</row>
    <row r="20" spans="1:65" x14ac:dyDescent="0.2">
      <c r="A20" t="s">
        <v>20</v>
      </c>
      <c r="B20">
        <v>5172979282.3000002</v>
      </c>
      <c r="C20">
        <v>2950323194.8800001</v>
      </c>
      <c r="D20">
        <v>1205426183.0899999</v>
      </c>
      <c r="E20">
        <v>229591618.28999999</v>
      </c>
      <c r="F20">
        <v>1194269754.54</v>
      </c>
      <c r="G20">
        <v>1088023850.8</v>
      </c>
      <c r="H20">
        <v>940309967.38999999</v>
      </c>
      <c r="I20">
        <v>59518233.759999998</v>
      </c>
      <c r="J20">
        <v>6149330406.4200001</v>
      </c>
      <c r="K20">
        <v>2383610969.2399998</v>
      </c>
      <c r="L20">
        <v>1239706186.1199999</v>
      </c>
      <c r="M20">
        <v>354442134.51999998</v>
      </c>
      <c r="N20">
        <v>1009242471.51</v>
      </c>
      <c r="O20">
        <v>413235260.70999998</v>
      </c>
      <c r="P20">
        <v>38692136.670000002</v>
      </c>
      <c r="Q20">
        <v>113540260.64</v>
      </c>
      <c r="R20">
        <v>534001230</v>
      </c>
      <c r="S20">
        <v>137179238.24000001</v>
      </c>
      <c r="T20">
        <v>65401638.359999999</v>
      </c>
      <c r="U20">
        <v>33637175.219999999</v>
      </c>
      <c r="V20">
        <v>21296330.809999999</v>
      </c>
      <c r="W20">
        <v>17466992.510000002</v>
      </c>
      <c r="X20">
        <v>12539386.35</v>
      </c>
      <c r="Y20">
        <v>10694483.359999999</v>
      </c>
      <c r="Z20">
        <v>4955342.51</v>
      </c>
      <c r="AA20">
        <v>4747935.25</v>
      </c>
      <c r="AB20">
        <v>443941.13</v>
      </c>
      <c r="AC20">
        <v>102987.6</v>
      </c>
      <c r="AD20">
        <v>12364251.390000001</v>
      </c>
      <c r="AE20">
        <v>13932915.49</v>
      </c>
      <c r="AF20">
        <v>8381603.7000000002</v>
      </c>
      <c r="AG20">
        <v>1256996.33</v>
      </c>
      <c r="AH20">
        <v>1695043.9</v>
      </c>
      <c r="AI20">
        <v>3177040.64</v>
      </c>
      <c r="AJ20">
        <v>2137920.9500000002</v>
      </c>
      <c r="AK20">
        <v>302082.84999999998</v>
      </c>
      <c r="AL20">
        <v>2456653.96</v>
      </c>
      <c r="AM20">
        <v>2082843.96</v>
      </c>
      <c r="AN20">
        <v>2457180.4900000002</v>
      </c>
      <c r="AO20">
        <v>344731.99</v>
      </c>
      <c r="AP20">
        <v>7762774.8700000001</v>
      </c>
      <c r="AQ20">
        <v>4610426.24</v>
      </c>
      <c r="AR20">
        <v>1258012.21</v>
      </c>
      <c r="AS20">
        <v>340472.97</v>
      </c>
      <c r="AT20">
        <v>9086562.0399999991</v>
      </c>
      <c r="AU20">
        <v>9171268.8100000005</v>
      </c>
      <c r="AV20">
        <v>4381386.26</v>
      </c>
      <c r="AW20">
        <v>0</v>
      </c>
      <c r="AX20">
        <v>27088497.579999998</v>
      </c>
      <c r="AY20">
        <v>30314349.960000001</v>
      </c>
      <c r="AZ20">
        <v>24665525.309999999</v>
      </c>
      <c r="BA20">
        <v>0</v>
      </c>
      <c r="BB20">
        <v>39384475.770000003</v>
      </c>
      <c r="BC20">
        <v>0</v>
      </c>
      <c r="BD20">
        <v>0</v>
      </c>
      <c r="BE20">
        <v>0</v>
      </c>
      <c r="BF20">
        <v>57091247.329999998</v>
      </c>
      <c r="BG20">
        <v>3319967.68</v>
      </c>
      <c r="BH20">
        <v>0</v>
      </c>
      <c r="BI20">
        <v>0</v>
      </c>
      <c r="BJ20">
        <v>109020.74</v>
      </c>
      <c r="BK20">
        <v>0</v>
      </c>
      <c r="BL20">
        <v>10000</v>
      </c>
      <c r="BM20">
        <v>0</v>
      </c>
    </row>
    <row r="21" spans="1:65" x14ac:dyDescent="0.2">
      <c r="A21" t="s">
        <v>21</v>
      </c>
      <c r="B21">
        <v>75908870.870000005</v>
      </c>
      <c r="C21">
        <v>53458332.450000003</v>
      </c>
      <c r="D21">
        <v>39562717.100000001</v>
      </c>
      <c r="E21">
        <v>15932772.08</v>
      </c>
      <c r="F21">
        <v>20980945.91</v>
      </c>
      <c r="G21">
        <v>12853865.359999999</v>
      </c>
      <c r="H21">
        <v>10290606.6</v>
      </c>
      <c r="I21">
        <v>4486991.7300000004</v>
      </c>
      <c r="J21">
        <v>55742812.159999996</v>
      </c>
      <c r="K21">
        <v>14743516.449999999</v>
      </c>
      <c r="L21">
        <v>29546179.989999998</v>
      </c>
      <c r="M21">
        <v>22066171.09</v>
      </c>
      <c r="N21">
        <v>112352356.19</v>
      </c>
      <c r="O21">
        <v>81941111.370000005</v>
      </c>
      <c r="P21">
        <v>45994970.210000001</v>
      </c>
      <c r="Q21">
        <v>26033690.899999999</v>
      </c>
      <c r="R21">
        <v>106929215.95999999</v>
      </c>
      <c r="S21">
        <v>66564246.57</v>
      </c>
      <c r="T21">
        <v>42689632.079999998</v>
      </c>
      <c r="U21">
        <v>10437780.25</v>
      </c>
      <c r="V21">
        <v>220750010.22999999</v>
      </c>
      <c r="W21">
        <v>154259841.31</v>
      </c>
      <c r="X21">
        <v>34229037.93</v>
      </c>
      <c r="Y21">
        <v>17096050.34</v>
      </c>
      <c r="Z21">
        <v>212621759.05000001</v>
      </c>
      <c r="AA21">
        <v>121656405.81</v>
      </c>
      <c r="AB21">
        <v>83332504.590000004</v>
      </c>
      <c r="AC21">
        <v>61688587.649999999</v>
      </c>
      <c r="AD21">
        <v>241157006.11000001</v>
      </c>
      <c r="AE21">
        <v>125615410.29000001</v>
      </c>
      <c r="AF21">
        <v>96462797.219999999</v>
      </c>
      <c r="AG21">
        <v>50666978.880000003</v>
      </c>
      <c r="AH21">
        <v>178621486.15000001</v>
      </c>
      <c r="AI21">
        <v>176334852.16999999</v>
      </c>
      <c r="AJ21">
        <v>136198667.69999999</v>
      </c>
      <c r="AK21">
        <v>89296678.939999998</v>
      </c>
      <c r="AL21">
        <v>151071988.22</v>
      </c>
      <c r="AM21">
        <v>58334075.390000001</v>
      </c>
      <c r="AN21">
        <v>85544521.870000005</v>
      </c>
      <c r="AO21">
        <v>7250782.4299999997</v>
      </c>
      <c r="AP21">
        <v>84750456.469999999</v>
      </c>
      <c r="AQ21">
        <v>33372890.100000001</v>
      </c>
      <c r="AR21">
        <v>26623625.379999999</v>
      </c>
      <c r="AS21">
        <v>47930564.159999996</v>
      </c>
      <c r="AT21">
        <v>16530591.16</v>
      </c>
      <c r="AU21">
        <v>2136318.08</v>
      </c>
      <c r="AV21">
        <v>735985.11</v>
      </c>
      <c r="AW21">
        <v>359871.65</v>
      </c>
      <c r="AX21">
        <v>33838484.049999997</v>
      </c>
      <c r="AY21">
        <v>11463906.18</v>
      </c>
      <c r="AZ21">
        <v>13023090.279999999</v>
      </c>
      <c r="BA21">
        <v>6854683.5599999996</v>
      </c>
      <c r="BB21">
        <v>83803729.730000004</v>
      </c>
      <c r="BC21">
        <v>107598974.91</v>
      </c>
      <c r="BD21">
        <v>83848172.329999998</v>
      </c>
      <c r="BE21">
        <v>42478089.049999997</v>
      </c>
      <c r="BF21">
        <v>120048831.23</v>
      </c>
      <c r="BG21">
        <v>69004330.099999994</v>
      </c>
      <c r="BH21">
        <v>80402417.420000002</v>
      </c>
      <c r="BI21">
        <v>56317493.689999998</v>
      </c>
      <c r="BJ21">
        <v>133786822.69</v>
      </c>
      <c r="BK21">
        <v>4549570.21</v>
      </c>
      <c r="BL21">
        <v>11716432.619999999</v>
      </c>
      <c r="BM21">
        <v>0</v>
      </c>
    </row>
    <row r="22" spans="1:65" x14ac:dyDescent="0.2">
      <c r="A22" t="s">
        <v>22</v>
      </c>
      <c r="B22">
        <v>3584203375.9200001</v>
      </c>
      <c r="C22">
        <v>2351846889.7800002</v>
      </c>
      <c r="D22">
        <v>1156722099.6500001</v>
      </c>
      <c r="E22">
        <v>3817794.44</v>
      </c>
      <c r="F22">
        <v>260221627.81999999</v>
      </c>
      <c r="G22">
        <v>260186617.81999999</v>
      </c>
      <c r="H22">
        <v>230298424.11000001</v>
      </c>
      <c r="I22">
        <v>109908954.43000001</v>
      </c>
      <c r="J22">
        <v>5948438035.3299999</v>
      </c>
      <c r="K22">
        <v>342140216.18000001</v>
      </c>
      <c r="L22">
        <v>450020089.69999999</v>
      </c>
      <c r="M22">
        <v>79332068.379999995</v>
      </c>
      <c r="N22">
        <v>296870628.85000002</v>
      </c>
      <c r="O22">
        <v>216761139.06999999</v>
      </c>
      <c r="P22">
        <v>39257115.159999996</v>
      </c>
      <c r="Q22">
        <v>14524521.58</v>
      </c>
      <c r="R22">
        <v>605232412.48000002</v>
      </c>
      <c r="S22">
        <v>203354578.78</v>
      </c>
      <c r="T22">
        <v>58162047.200000003</v>
      </c>
      <c r="U22">
        <v>29564218.41</v>
      </c>
      <c r="V22">
        <v>13857171.16</v>
      </c>
      <c r="W22">
        <v>13857171.16</v>
      </c>
      <c r="X22">
        <v>13857171.16</v>
      </c>
      <c r="Y22">
        <v>8076050.0899999999</v>
      </c>
      <c r="Z22">
        <v>77632522.769999996</v>
      </c>
      <c r="AA22">
        <v>72882522.769999996</v>
      </c>
      <c r="AB22">
        <v>63482522.770000003</v>
      </c>
      <c r="AC22">
        <v>9859169.2799999993</v>
      </c>
      <c r="AD22">
        <v>35156612.399999999</v>
      </c>
      <c r="AE22">
        <v>237485512</v>
      </c>
      <c r="AF22">
        <v>170235512</v>
      </c>
      <c r="AG22">
        <v>9549189.1400000006</v>
      </c>
      <c r="AH22">
        <v>24242052.010000002</v>
      </c>
      <c r="AI22">
        <v>19312484.969999999</v>
      </c>
      <c r="AJ22">
        <v>19312484.969999999</v>
      </c>
      <c r="AK22">
        <v>0</v>
      </c>
      <c r="AL22">
        <v>14273667.58</v>
      </c>
      <c r="AM22">
        <v>24653616.899999999</v>
      </c>
      <c r="AN22">
        <v>2555716.9</v>
      </c>
      <c r="AO22">
        <v>261322.5</v>
      </c>
      <c r="AP22">
        <v>1709166.8</v>
      </c>
      <c r="AQ22">
        <v>31597693.5</v>
      </c>
      <c r="AR22">
        <v>2742568.05</v>
      </c>
      <c r="AS22">
        <v>0</v>
      </c>
      <c r="AT22">
        <v>0</v>
      </c>
      <c r="AU22">
        <v>5085713.33</v>
      </c>
      <c r="AV22">
        <v>3880062.92</v>
      </c>
      <c r="AW22">
        <v>0</v>
      </c>
      <c r="AX22">
        <v>22237118.289999999</v>
      </c>
      <c r="AY22">
        <v>19686233.73</v>
      </c>
      <c r="AZ22">
        <v>19508426.600000001</v>
      </c>
      <c r="BA22">
        <v>0</v>
      </c>
      <c r="BB22">
        <v>24561678.649999999</v>
      </c>
      <c r="BC22">
        <v>0</v>
      </c>
      <c r="BD22">
        <v>0</v>
      </c>
      <c r="BE22">
        <v>0</v>
      </c>
      <c r="BF22">
        <v>92263024.469999999</v>
      </c>
      <c r="BG22">
        <v>35911240.689999998</v>
      </c>
      <c r="BH22">
        <v>15796804.16</v>
      </c>
      <c r="BI22">
        <v>0</v>
      </c>
      <c r="BJ22">
        <v>0</v>
      </c>
      <c r="BK22">
        <v>0</v>
      </c>
      <c r="BL22">
        <v>-4641803.2699999996</v>
      </c>
      <c r="BM22">
        <v>0</v>
      </c>
    </row>
    <row r="23" spans="1:65" x14ac:dyDescent="0.2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295262485.20999998</v>
      </c>
      <c r="S23">
        <v>233270400</v>
      </c>
      <c r="T23">
        <v>233270400</v>
      </c>
      <c r="U23">
        <v>233270400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203000000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6982424.96</v>
      </c>
      <c r="AM23">
        <v>0</v>
      </c>
      <c r="AN23">
        <v>2097900</v>
      </c>
      <c r="AO23">
        <v>0</v>
      </c>
      <c r="AP23">
        <v>30400000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</row>
    <row r="24" spans="1:65" x14ac:dyDescent="0.2">
      <c r="A24" t="s">
        <v>24</v>
      </c>
      <c r="B24">
        <v>4913300000</v>
      </c>
      <c r="C24">
        <v>1645000000</v>
      </c>
      <c r="D24">
        <v>0</v>
      </c>
      <c r="E24">
        <v>255013776.40000001</v>
      </c>
      <c r="F24">
        <v>701286354.11000001</v>
      </c>
      <c r="G24">
        <v>963871440.47000003</v>
      </c>
      <c r="H24">
        <v>273757708.19</v>
      </c>
      <c r="I24">
        <v>280651107.56</v>
      </c>
      <c r="J24">
        <v>0</v>
      </c>
      <c r="K24">
        <v>2160000000</v>
      </c>
      <c r="L24">
        <v>1880000000</v>
      </c>
      <c r="M24">
        <v>700000000</v>
      </c>
      <c r="N24">
        <v>50000000</v>
      </c>
      <c r="O24">
        <v>1968120</v>
      </c>
      <c r="P24">
        <v>1827000</v>
      </c>
      <c r="Q24">
        <v>0</v>
      </c>
      <c r="R24">
        <v>1306921278.1500001</v>
      </c>
      <c r="S24">
        <v>900956176.5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3745697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302583.5</v>
      </c>
      <c r="AT24">
        <v>193628259.44999999</v>
      </c>
      <c r="AU24">
        <v>0</v>
      </c>
      <c r="AV24">
        <v>0</v>
      </c>
      <c r="AW24">
        <v>0</v>
      </c>
      <c r="AX24">
        <v>0</v>
      </c>
      <c r="AY24">
        <v>3000000</v>
      </c>
      <c r="AZ24">
        <v>3000000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</row>
    <row r="25" spans="1:65" x14ac:dyDescent="0.2">
      <c r="A25" t="s">
        <v>25</v>
      </c>
      <c r="B25">
        <v>8573412246.79</v>
      </c>
      <c r="C25">
        <v>4050305222.23</v>
      </c>
      <c r="D25">
        <v>1196284816.75</v>
      </c>
      <c r="E25">
        <v>274764342.92000002</v>
      </c>
      <c r="F25">
        <v>982488927.84000003</v>
      </c>
      <c r="G25">
        <v>1236911923.6500001</v>
      </c>
      <c r="H25">
        <v>514346738.89999998</v>
      </c>
      <c r="I25">
        <v>395047053.72000003</v>
      </c>
      <c r="J25">
        <v>6004180847.4899998</v>
      </c>
      <c r="K25">
        <v>2516883732.6300001</v>
      </c>
      <c r="L25">
        <v>2359566269.6900001</v>
      </c>
      <c r="M25">
        <v>801398239.47000003</v>
      </c>
      <c r="N25">
        <v>459222985.04000002</v>
      </c>
      <c r="O25">
        <v>300670370.44</v>
      </c>
      <c r="P25">
        <v>87079085.370000005</v>
      </c>
      <c r="Q25">
        <v>40558212.479999997</v>
      </c>
      <c r="R25">
        <v>2314345391.8000002</v>
      </c>
      <c r="S25">
        <v>1404145401.8499999</v>
      </c>
      <c r="T25">
        <v>334122079.27999997</v>
      </c>
      <c r="U25">
        <v>273272398.66000003</v>
      </c>
      <c r="V25">
        <v>234607181.38999999</v>
      </c>
      <c r="W25">
        <v>168117012.47</v>
      </c>
      <c r="X25">
        <v>48086209.090000004</v>
      </c>
      <c r="Y25">
        <v>25172100.43</v>
      </c>
      <c r="Z25">
        <v>290254281.81999999</v>
      </c>
      <c r="AA25">
        <v>194538928.58000001</v>
      </c>
      <c r="AB25">
        <v>146815027.36000001</v>
      </c>
      <c r="AC25">
        <v>75293453.930000007</v>
      </c>
      <c r="AD25">
        <v>479313618.50999999</v>
      </c>
      <c r="AE25">
        <v>363100922.29000002</v>
      </c>
      <c r="AF25">
        <v>266698309.22</v>
      </c>
      <c r="AG25">
        <v>60216168.020000003</v>
      </c>
      <c r="AH25">
        <v>202863538.16</v>
      </c>
      <c r="AI25">
        <v>195647337.13999999</v>
      </c>
      <c r="AJ25">
        <v>155511152.66999999</v>
      </c>
      <c r="AK25">
        <v>89296678.939999998</v>
      </c>
      <c r="AL25">
        <v>172328080.75999999</v>
      </c>
      <c r="AM25">
        <v>82987692.290000007</v>
      </c>
      <c r="AN25">
        <v>90198138.769999996</v>
      </c>
      <c r="AO25">
        <v>7512104.9299999997</v>
      </c>
      <c r="AP25">
        <v>116859623.27</v>
      </c>
      <c r="AQ25">
        <v>64970583.600000001</v>
      </c>
      <c r="AR25">
        <v>29366193.43</v>
      </c>
      <c r="AS25">
        <v>48233147.659999996</v>
      </c>
      <c r="AT25">
        <v>210158850.61000001</v>
      </c>
      <c r="AU25">
        <v>7222031.4100000001</v>
      </c>
      <c r="AV25">
        <v>4616048.03</v>
      </c>
      <c r="AW25">
        <v>359871.65</v>
      </c>
      <c r="AX25">
        <v>56075602.340000004</v>
      </c>
      <c r="AY25">
        <v>34150139.909999996</v>
      </c>
      <c r="AZ25">
        <v>35531516.880000003</v>
      </c>
      <c r="BA25">
        <v>6854683.5599999996</v>
      </c>
      <c r="BB25">
        <v>108365408.38</v>
      </c>
      <c r="BC25">
        <v>107598974.91</v>
      </c>
      <c r="BD25">
        <v>83848172.329999998</v>
      </c>
      <c r="BE25">
        <v>42478089.049999997</v>
      </c>
      <c r="BF25">
        <v>212311855.69999999</v>
      </c>
      <c r="BG25">
        <v>104915570.79000001</v>
      </c>
      <c r="BH25">
        <v>96199221.579999998</v>
      </c>
      <c r="BI25">
        <v>56317493.689999998</v>
      </c>
      <c r="BJ25">
        <v>133786822.69</v>
      </c>
      <c r="BK25">
        <v>4549570.21</v>
      </c>
      <c r="BL25">
        <v>7074629.3499999996</v>
      </c>
      <c r="BM25">
        <v>0</v>
      </c>
    </row>
    <row r="26" spans="1:65" x14ac:dyDescent="0.2">
      <c r="A26" t="s">
        <v>26</v>
      </c>
      <c r="B26">
        <v>-3400432964.4899998</v>
      </c>
      <c r="C26">
        <v>-1099982027.3499999</v>
      </c>
      <c r="D26">
        <v>9141366.3399999999</v>
      </c>
      <c r="E26">
        <v>-45172724.630000003</v>
      </c>
      <c r="F26">
        <v>211780826.69999999</v>
      </c>
      <c r="G26">
        <v>-148888072.84999999</v>
      </c>
      <c r="H26">
        <v>425963228.49000001</v>
      </c>
      <c r="I26">
        <v>-335528819.95999998</v>
      </c>
      <c r="J26">
        <v>145149558.93000001</v>
      </c>
      <c r="K26">
        <v>-133272763.39</v>
      </c>
      <c r="L26">
        <v>-1119860083.5699999</v>
      </c>
      <c r="M26">
        <v>-446956104.94999999</v>
      </c>
      <c r="N26">
        <v>550019486.47000003</v>
      </c>
      <c r="O26">
        <v>112564890.27</v>
      </c>
      <c r="P26">
        <v>-48386948.700000003</v>
      </c>
      <c r="Q26">
        <v>72982048.159999996</v>
      </c>
      <c r="R26">
        <v>-1780344161.8</v>
      </c>
      <c r="S26">
        <v>-1266966163.6099999</v>
      </c>
      <c r="T26">
        <v>-268720440.92000002</v>
      </c>
      <c r="U26">
        <v>-239635223.44</v>
      </c>
      <c r="V26">
        <v>-213310850.58000001</v>
      </c>
      <c r="W26">
        <v>-150650019.96000001</v>
      </c>
      <c r="X26">
        <v>-35546822.740000002</v>
      </c>
      <c r="Y26">
        <v>-14477617.07</v>
      </c>
      <c r="Z26">
        <v>-285298939.31</v>
      </c>
      <c r="AA26">
        <v>-189790993.33000001</v>
      </c>
      <c r="AB26">
        <v>-146371086.22999999</v>
      </c>
      <c r="AC26">
        <v>-75190466.329999998</v>
      </c>
      <c r="AD26">
        <v>-466949367.12</v>
      </c>
      <c r="AE26">
        <v>-349168006.80000001</v>
      </c>
      <c r="AF26">
        <v>-258316705.52000001</v>
      </c>
      <c r="AG26">
        <v>-58959171.689999998</v>
      </c>
      <c r="AH26">
        <v>-201168494.25999999</v>
      </c>
      <c r="AI26">
        <v>-192470296.5</v>
      </c>
      <c r="AJ26">
        <v>-153373231.72</v>
      </c>
      <c r="AK26">
        <v>-88994596.090000004</v>
      </c>
      <c r="AL26">
        <v>-169871426.80000001</v>
      </c>
      <c r="AM26">
        <v>-80904848.329999998</v>
      </c>
      <c r="AN26">
        <v>-87740958.280000001</v>
      </c>
      <c r="AO26">
        <v>-7167372.9400000004</v>
      </c>
      <c r="AP26">
        <v>-109096848.40000001</v>
      </c>
      <c r="AQ26">
        <v>-60360157.359999999</v>
      </c>
      <c r="AR26">
        <v>-28108181.219999999</v>
      </c>
      <c r="AS26">
        <v>-47892674.689999998</v>
      </c>
      <c r="AT26">
        <v>-201072288.56999999</v>
      </c>
      <c r="AU26">
        <v>1949237.4</v>
      </c>
      <c r="AV26">
        <v>-234661.77</v>
      </c>
      <c r="AW26">
        <v>-359871.65</v>
      </c>
      <c r="AX26">
        <v>-28987104.760000002</v>
      </c>
      <c r="AY26">
        <v>-3835789.95</v>
      </c>
      <c r="AZ26">
        <v>-10865991.57</v>
      </c>
      <c r="BA26">
        <v>-6854683.5599999996</v>
      </c>
      <c r="BB26">
        <v>-68980932.609999999</v>
      </c>
      <c r="BC26">
        <v>-107598974.91</v>
      </c>
      <c r="BD26">
        <v>-83848172.329999998</v>
      </c>
      <c r="BE26">
        <v>-42478089.049999997</v>
      </c>
      <c r="BF26">
        <v>-155220608.37</v>
      </c>
      <c r="BG26">
        <v>-101595603.11</v>
      </c>
      <c r="BH26">
        <v>-96199221.579999998</v>
      </c>
      <c r="BI26">
        <v>-56317493.689999998</v>
      </c>
      <c r="BJ26">
        <v>-133677801.95</v>
      </c>
      <c r="BK26">
        <v>-4549570.21</v>
      </c>
      <c r="BL26">
        <v>-7064629.3499999996</v>
      </c>
      <c r="BM26">
        <v>0</v>
      </c>
    </row>
    <row r="27" spans="1:65" x14ac:dyDescent="0.2">
      <c r="A27" t="s">
        <v>27</v>
      </c>
    </row>
    <row r="28" spans="1:65" x14ac:dyDescent="0.2">
      <c r="A28" t="s">
        <v>28</v>
      </c>
      <c r="B28">
        <v>327976140</v>
      </c>
      <c r="C28">
        <v>315183780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1798399641</v>
      </c>
      <c r="S28">
        <v>1998399641</v>
      </c>
      <c r="T28">
        <v>1798399641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20000000</v>
      </c>
      <c r="AI28">
        <v>20000000</v>
      </c>
      <c r="AJ28">
        <v>21636700</v>
      </c>
      <c r="AK28">
        <v>20000000</v>
      </c>
      <c r="AL28">
        <v>1119349995.4200001</v>
      </c>
      <c r="AM28">
        <v>1119349995.4200001</v>
      </c>
      <c r="AN28">
        <v>5000000</v>
      </c>
      <c r="AO28">
        <v>3800000</v>
      </c>
      <c r="AP28">
        <v>37400000</v>
      </c>
      <c r="AQ28">
        <v>5000000</v>
      </c>
      <c r="AR28">
        <v>0</v>
      </c>
      <c r="AS28">
        <v>0</v>
      </c>
      <c r="AT28">
        <v>0</v>
      </c>
      <c r="AU28">
        <v>0</v>
      </c>
      <c r="AV28">
        <v>500000</v>
      </c>
      <c r="AW28">
        <v>0</v>
      </c>
      <c r="AX28">
        <v>0</v>
      </c>
      <c r="AY28">
        <v>5300000</v>
      </c>
      <c r="AZ28">
        <v>5300000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29720000</v>
      </c>
      <c r="BG28">
        <v>15000000</v>
      </c>
      <c r="BH28">
        <v>15000000</v>
      </c>
      <c r="BI28">
        <v>15000000</v>
      </c>
      <c r="BJ28">
        <v>468574098.81</v>
      </c>
      <c r="BK28">
        <v>0</v>
      </c>
      <c r="BL28">
        <v>0</v>
      </c>
      <c r="BM28">
        <v>0</v>
      </c>
    </row>
    <row r="29" spans="1:65" x14ac:dyDescent="0.2">
      <c r="A29" t="s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20000000</v>
      </c>
      <c r="AI29">
        <v>20000000</v>
      </c>
      <c r="AJ29">
        <v>20000000</v>
      </c>
      <c r="AK29">
        <v>0</v>
      </c>
      <c r="AL29">
        <v>0</v>
      </c>
      <c r="AM29">
        <v>0</v>
      </c>
      <c r="AN29">
        <v>5000000</v>
      </c>
      <c r="AO29">
        <v>3800000</v>
      </c>
      <c r="AP29">
        <v>37400000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</row>
    <row r="30" spans="1:65" x14ac:dyDescent="0.2">
      <c r="A30" t="s">
        <v>30</v>
      </c>
      <c r="B30">
        <v>1911461238.5799999</v>
      </c>
      <c r="C30">
        <v>853900000</v>
      </c>
      <c r="D30">
        <v>653900000</v>
      </c>
      <c r="E30">
        <v>300000000</v>
      </c>
      <c r="F30">
        <v>1323300000</v>
      </c>
      <c r="G30">
        <v>1323300000</v>
      </c>
      <c r="H30">
        <v>908300000</v>
      </c>
      <c r="I30">
        <v>658300000</v>
      </c>
      <c r="J30">
        <v>1316000000</v>
      </c>
      <c r="K30">
        <v>1216200000</v>
      </c>
      <c r="L30">
        <v>821200000</v>
      </c>
      <c r="M30">
        <v>465200000</v>
      </c>
      <c r="N30">
        <v>1686987202.24</v>
      </c>
      <c r="O30">
        <v>1570487202.24</v>
      </c>
      <c r="P30">
        <v>1090487202.24</v>
      </c>
      <c r="Q30">
        <v>434969935.68000001</v>
      </c>
      <c r="R30">
        <v>1984382156.73</v>
      </c>
      <c r="S30">
        <v>1724201026.73</v>
      </c>
      <c r="T30">
        <v>962957426.73000002</v>
      </c>
      <c r="U30">
        <v>532657426.73000002</v>
      </c>
      <c r="V30">
        <v>2224200000</v>
      </c>
      <c r="W30">
        <v>1342000000</v>
      </c>
      <c r="X30">
        <v>902000000</v>
      </c>
      <c r="Y30">
        <v>120000000</v>
      </c>
      <c r="Z30">
        <v>1696500000</v>
      </c>
      <c r="AA30">
        <v>1555000000</v>
      </c>
      <c r="AB30">
        <v>592000000</v>
      </c>
      <c r="AC30">
        <v>120000000</v>
      </c>
      <c r="AD30">
        <v>1374503634.3199999</v>
      </c>
      <c r="AE30">
        <v>1551903637.9200001</v>
      </c>
      <c r="AF30">
        <v>886903637.91999996</v>
      </c>
      <c r="AG30">
        <v>228903637.91999999</v>
      </c>
      <c r="AH30">
        <v>1739393575.5599999</v>
      </c>
      <c r="AI30">
        <v>1052360295.15</v>
      </c>
      <c r="AJ30">
        <v>377500000</v>
      </c>
      <c r="AK30">
        <v>114500000</v>
      </c>
      <c r="AL30">
        <v>927627297.97000003</v>
      </c>
      <c r="AM30">
        <v>532977762.32999998</v>
      </c>
      <c r="AN30">
        <v>255434956.56</v>
      </c>
      <c r="AO30">
        <v>55000000</v>
      </c>
      <c r="AP30">
        <v>590660219.03999996</v>
      </c>
      <c r="AQ30">
        <v>449353952.98000002</v>
      </c>
      <c r="AR30">
        <v>118000000</v>
      </c>
      <c r="AS30">
        <v>14000000</v>
      </c>
      <c r="AT30">
        <v>15000000</v>
      </c>
      <c r="AU30">
        <v>178000</v>
      </c>
      <c r="AV30">
        <v>0</v>
      </c>
      <c r="AW30">
        <v>0</v>
      </c>
      <c r="AX30">
        <v>151800000</v>
      </c>
      <c r="AY30">
        <v>73500000</v>
      </c>
      <c r="AZ30">
        <v>71600000</v>
      </c>
      <c r="BA30">
        <v>47500000</v>
      </c>
      <c r="BB30">
        <v>459060000</v>
      </c>
      <c r="BC30">
        <v>303500000</v>
      </c>
      <c r="BD30">
        <v>136500000</v>
      </c>
      <c r="BE30">
        <v>55000000</v>
      </c>
      <c r="BF30">
        <v>431185000</v>
      </c>
      <c r="BG30">
        <v>252000000</v>
      </c>
      <c r="BH30">
        <v>122000000</v>
      </c>
      <c r="BI30">
        <v>94000000</v>
      </c>
      <c r="BJ30">
        <v>228700000</v>
      </c>
      <c r="BK30">
        <v>48500000</v>
      </c>
      <c r="BL30">
        <v>348330000</v>
      </c>
      <c r="BM30">
        <v>0</v>
      </c>
    </row>
    <row r="31" spans="1:65" x14ac:dyDescent="0.2">
      <c r="A31" t="s"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1200000000</v>
      </c>
      <c r="S31">
        <v>1200000000</v>
      </c>
      <c r="T31">
        <v>1200000000</v>
      </c>
      <c r="U31">
        <v>1198200000</v>
      </c>
      <c r="V31">
        <v>500000000</v>
      </c>
      <c r="W31">
        <v>500000000</v>
      </c>
      <c r="X31">
        <v>500000000</v>
      </c>
      <c r="Y31">
        <v>500000000</v>
      </c>
      <c r="Z31">
        <v>500000000</v>
      </c>
      <c r="AA31">
        <v>0</v>
      </c>
      <c r="AB31">
        <v>0</v>
      </c>
      <c r="AC31">
        <v>0</v>
      </c>
      <c r="AD31">
        <v>1000000000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</row>
    <row r="32" spans="1:65" x14ac:dyDescent="0.2">
      <c r="A32" t="s">
        <v>32</v>
      </c>
      <c r="B32">
        <v>0</v>
      </c>
      <c r="C32">
        <v>745392167.44000006</v>
      </c>
      <c r="D32">
        <v>0</v>
      </c>
      <c r="E32">
        <v>20000000</v>
      </c>
      <c r="F32">
        <v>0</v>
      </c>
      <c r="G32">
        <v>0</v>
      </c>
      <c r="H32">
        <v>0</v>
      </c>
      <c r="I32">
        <v>0</v>
      </c>
      <c r="J32">
        <v>149361500.22999999</v>
      </c>
      <c r="K32">
        <v>149361500.22999999</v>
      </c>
      <c r="L32">
        <v>136516895.46000001</v>
      </c>
      <c r="M32">
        <v>52558747.670000002</v>
      </c>
      <c r="N32">
        <v>196608329.74000001</v>
      </c>
      <c r="O32">
        <v>40097489.219999999</v>
      </c>
      <c r="P32">
        <v>16719558.25</v>
      </c>
      <c r="Q32">
        <v>19560087.52</v>
      </c>
      <c r="R32">
        <v>271278596.07999998</v>
      </c>
      <c r="S32">
        <v>0</v>
      </c>
      <c r="T32">
        <v>0</v>
      </c>
      <c r="U32">
        <v>0</v>
      </c>
      <c r="V32">
        <v>77017609.930000007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16820.38</v>
      </c>
      <c r="AD32">
        <v>0</v>
      </c>
      <c r="AE32">
        <v>89858.38</v>
      </c>
      <c r="AF32">
        <v>79340.539999999994</v>
      </c>
      <c r="AG32">
        <v>66747.11</v>
      </c>
      <c r="AH32">
        <v>0</v>
      </c>
      <c r="AI32">
        <v>268389.82</v>
      </c>
      <c r="AJ32">
        <v>227421.31</v>
      </c>
      <c r="AK32">
        <v>154475.9</v>
      </c>
      <c r="AL32">
        <v>0</v>
      </c>
      <c r="AM32">
        <v>279266.57</v>
      </c>
      <c r="AN32">
        <v>0</v>
      </c>
      <c r="AO32">
        <v>152179.16</v>
      </c>
      <c r="AP32">
        <v>0</v>
      </c>
      <c r="AQ32">
        <v>2281318.12</v>
      </c>
      <c r="AR32">
        <v>1941165.19</v>
      </c>
      <c r="AS32">
        <v>0</v>
      </c>
      <c r="AT32">
        <v>0</v>
      </c>
      <c r="AU32">
        <v>0</v>
      </c>
      <c r="AV32">
        <v>33239.69</v>
      </c>
      <c r="AW32">
        <v>0</v>
      </c>
      <c r="AX32">
        <v>100000</v>
      </c>
      <c r="AY32">
        <v>0</v>
      </c>
      <c r="AZ32">
        <v>0</v>
      </c>
      <c r="BA32">
        <v>0</v>
      </c>
      <c r="BB32">
        <v>0</v>
      </c>
      <c r="BC32">
        <v>84844.77</v>
      </c>
      <c r="BD32">
        <v>71060.100000000006</v>
      </c>
      <c r="BE32">
        <v>0</v>
      </c>
      <c r="BF32">
        <v>0</v>
      </c>
      <c r="BG32">
        <v>0</v>
      </c>
      <c r="BH32">
        <v>124048.26</v>
      </c>
      <c r="BI32">
        <v>0</v>
      </c>
      <c r="BJ32">
        <v>0</v>
      </c>
      <c r="BK32">
        <v>0</v>
      </c>
      <c r="BL32">
        <v>0</v>
      </c>
      <c r="BM32">
        <v>0</v>
      </c>
    </row>
    <row r="33" spans="1:65" x14ac:dyDescent="0.2">
      <c r="A33" t="s">
        <v>33</v>
      </c>
      <c r="B33">
        <v>2239437378.5799999</v>
      </c>
      <c r="C33">
        <v>1914475947.4400001</v>
      </c>
      <c r="D33">
        <v>653900000</v>
      </c>
      <c r="E33">
        <v>320000000</v>
      </c>
      <c r="F33">
        <v>1323300000</v>
      </c>
      <c r="G33">
        <v>1323300000</v>
      </c>
      <c r="H33">
        <v>908300000</v>
      </c>
      <c r="I33">
        <v>658300000</v>
      </c>
      <c r="J33">
        <v>1465361500.23</v>
      </c>
      <c r="K33">
        <v>1365561500.23</v>
      </c>
      <c r="L33">
        <v>957716895.46000004</v>
      </c>
      <c r="M33">
        <v>517758747.67000002</v>
      </c>
      <c r="N33">
        <v>1883595531.98</v>
      </c>
      <c r="O33">
        <v>1610584691.46</v>
      </c>
      <c r="P33">
        <v>1107206760.49</v>
      </c>
      <c r="Q33">
        <v>454530023.19999999</v>
      </c>
      <c r="R33">
        <v>5254060393.8100004</v>
      </c>
      <c r="S33">
        <v>4922600667.7299995</v>
      </c>
      <c r="T33">
        <v>3961357067.73</v>
      </c>
      <c r="U33">
        <v>1730857426.73</v>
      </c>
      <c r="V33">
        <v>2801217609.9299998</v>
      </c>
      <c r="W33">
        <v>1842000000</v>
      </c>
      <c r="X33">
        <v>1402000000</v>
      </c>
      <c r="Y33">
        <v>620000000</v>
      </c>
      <c r="Z33">
        <v>2196500000</v>
      </c>
      <c r="AA33">
        <v>1555000000</v>
      </c>
      <c r="AB33">
        <v>592000000</v>
      </c>
      <c r="AC33">
        <v>120016820.38</v>
      </c>
      <c r="AD33">
        <v>2374503634.3200002</v>
      </c>
      <c r="AE33">
        <v>1551993496.3</v>
      </c>
      <c r="AF33">
        <v>886982978.46000004</v>
      </c>
      <c r="AG33">
        <v>228970385.03</v>
      </c>
      <c r="AH33">
        <v>1759393575.5599999</v>
      </c>
      <c r="AI33">
        <v>1072628684.97</v>
      </c>
      <c r="AJ33">
        <v>399364121.31</v>
      </c>
      <c r="AK33">
        <v>134654475.90000001</v>
      </c>
      <c r="AL33">
        <v>2046977293.3900001</v>
      </c>
      <c r="AM33">
        <v>1652607024.3199999</v>
      </c>
      <c r="AN33">
        <v>260434956.56</v>
      </c>
      <c r="AO33">
        <v>58952179.159999996</v>
      </c>
      <c r="AP33">
        <v>628060219.03999996</v>
      </c>
      <c r="AQ33">
        <v>456635271.10000002</v>
      </c>
      <c r="AR33">
        <v>119941165.19</v>
      </c>
      <c r="AS33">
        <v>14000000</v>
      </c>
      <c r="AT33">
        <v>15000000</v>
      </c>
      <c r="AU33">
        <v>178000</v>
      </c>
      <c r="AV33">
        <v>533239.68999999994</v>
      </c>
      <c r="AW33">
        <v>0</v>
      </c>
      <c r="AX33">
        <v>151900000</v>
      </c>
      <c r="AY33">
        <v>78800000</v>
      </c>
      <c r="AZ33">
        <v>76900000</v>
      </c>
      <c r="BA33">
        <v>47500000</v>
      </c>
      <c r="BB33">
        <v>459060000</v>
      </c>
      <c r="BC33">
        <v>303584844.76999998</v>
      </c>
      <c r="BD33">
        <v>136571060.09999999</v>
      </c>
      <c r="BE33">
        <v>55000000</v>
      </c>
      <c r="BF33">
        <v>460905000</v>
      </c>
      <c r="BG33">
        <v>267000000</v>
      </c>
      <c r="BH33">
        <v>137124048.25999999</v>
      </c>
      <c r="BI33">
        <v>109000000</v>
      </c>
      <c r="BJ33">
        <v>697274098.80999994</v>
      </c>
      <c r="BK33">
        <v>48500000</v>
      </c>
      <c r="BL33">
        <v>348330000</v>
      </c>
      <c r="BM33">
        <v>0</v>
      </c>
    </row>
    <row r="34" spans="1:65" x14ac:dyDescent="0.2">
      <c r="A34" t="s">
        <v>34</v>
      </c>
      <c r="B34">
        <v>2014693230.75</v>
      </c>
      <c r="C34">
        <v>1066000000</v>
      </c>
      <c r="D34">
        <v>685000000</v>
      </c>
      <c r="E34">
        <v>420000000</v>
      </c>
      <c r="F34">
        <v>2388300000</v>
      </c>
      <c r="G34">
        <v>2162300000</v>
      </c>
      <c r="H34">
        <v>1514000000</v>
      </c>
      <c r="I34">
        <v>1310000000</v>
      </c>
      <c r="J34">
        <v>1734000000</v>
      </c>
      <c r="K34">
        <v>1425393035</v>
      </c>
      <c r="L34">
        <v>1090393035</v>
      </c>
      <c r="M34">
        <v>557383406.40999997</v>
      </c>
      <c r="N34">
        <v>2269477001.5999999</v>
      </c>
      <c r="O34">
        <v>1861933226.6700001</v>
      </c>
      <c r="P34">
        <v>1020755930</v>
      </c>
      <c r="Q34">
        <v>339264887.51999998</v>
      </c>
      <c r="R34">
        <v>2450470903.6999998</v>
      </c>
      <c r="S34">
        <v>2052710903.7</v>
      </c>
      <c r="T34">
        <v>1510053476.97</v>
      </c>
      <c r="U34">
        <v>255053476.97</v>
      </c>
      <c r="V34">
        <v>2464856798.21</v>
      </c>
      <c r="W34">
        <v>1826196275.1800001</v>
      </c>
      <c r="X34">
        <v>990703275.17999995</v>
      </c>
      <c r="Y34">
        <v>217196257.18000001</v>
      </c>
      <c r="Z34">
        <v>2505803724.8200002</v>
      </c>
      <c r="AA34">
        <v>1667000000</v>
      </c>
      <c r="AB34">
        <v>584000000</v>
      </c>
      <c r="AC34">
        <v>125000000</v>
      </c>
      <c r="AD34">
        <v>1748826046.45</v>
      </c>
      <c r="AE34">
        <v>1123671914.73</v>
      </c>
      <c r="AF34">
        <v>602566918.33000004</v>
      </c>
      <c r="AG34">
        <v>210000000</v>
      </c>
      <c r="AH34">
        <v>1197700167.8399999</v>
      </c>
      <c r="AI34">
        <v>607186047.78999996</v>
      </c>
      <c r="AJ34">
        <v>273672171.43000001</v>
      </c>
      <c r="AK34">
        <v>87582885.280000001</v>
      </c>
      <c r="AL34">
        <v>760103380.22000003</v>
      </c>
      <c r="AM34">
        <v>711517346.32000005</v>
      </c>
      <c r="AN34">
        <v>203262140.41999999</v>
      </c>
      <c r="AO34">
        <v>66387533.810000002</v>
      </c>
      <c r="AP34">
        <v>549178319.01999998</v>
      </c>
      <c r="AQ34">
        <v>399231773.44999999</v>
      </c>
      <c r="AR34">
        <v>61931388</v>
      </c>
      <c r="AS34">
        <v>19847388</v>
      </c>
      <c r="AT34">
        <v>19729859.370000001</v>
      </c>
      <c r="AU34">
        <v>3328000</v>
      </c>
      <c r="AV34">
        <v>0</v>
      </c>
      <c r="AW34">
        <v>0</v>
      </c>
      <c r="AX34">
        <v>140000000</v>
      </c>
      <c r="AY34">
        <v>108401252.56999999</v>
      </c>
      <c r="AZ34">
        <v>84000000</v>
      </c>
      <c r="BA34">
        <v>48000000</v>
      </c>
      <c r="BB34">
        <v>442151080.02999997</v>
      </c>
      <c r="BC34">
        <v>289930000</v>
      </c>
      <c r="BD34">
        <v>131000000</v>
      </c>
      <c r="BE34">
        <v>70000000</v>
      </c>
      <c r="BF34">
        <v>262700000</v>
      </c>
      <c r="BG34">
        <v>172000000</v>
      </c>
      <c r="BH34">
        <v>102000000</v>
      </c>
      <c r="BI34">
        <v>69000000</v>
      </c>
      <c r="BJ34">
        <v>101200000</v>
      </c>
      <c r="BK34">
        <v>28500000</v>
      </c>
      <c r="BL34">
        <v>233330000</v>
      </c>
      <c r="BM34">
        <v>0</v>
      </c>
    </row>
    <row r="35" spans="1:65" x14ac:dyDescent="0.2">
      <c r="A35" t="s">
        <v>35</v>
      </c>
      <c r="B35">
        <v>79849157.569999993</v>
      </c>
      <c r="C35">
        <v>64314778.539999999</v>
      </c>
      <c r="D35">
        <v>34799435.700000003</v>
      </c>
      <c r="E35">
        <v>4842697.38</v>
      </c>
      <c r="F35">
        <v>118151156.11</v>
      </c>
      <c r="G35">
        <v>106167410.65000001</v>
      </c>
      <c r="H35">
        <v>89087199.290000007</v>
      </c>
      <c r="I35">
        <v>75074684.030000001</v>
      </c>
      <c r="J35">
        <v>132802539.95999999</v>
      </c>
      <c r="K35">
        <v>117038026.15000001</v>
      </c>
      <c r="L35">
        <v>102183190.06999999</v>
      </c>
      <c r="M35">
        <v>83979445.629999995</v>
      </c>
      <c r="N35">
        <v>246283372.08000001</v>
      </c>
      <c r="O35">
        <v>224428205.41999999</v>
      </c>
      <c r="P35">
        <v>202008790.06</v>
      </c>
      <c r="Q35">
        <v>89679937.959999993</v>
      </c>
      <c r="R35">
        <v>487811225.48000002</v>
      </c>
      <c r="S35">
        <v>461317263.94</v>
      </c>
      <c r="T35">
        <v>238211949.43000001</v>
      </c>
      <c r="U35">
        <v>211024584.15000001</v>
      </c>
      <c r="V35">
        <v>153213378.65000001</v>
      </c>
      <c r="W35">
        <v>91306058.510000005</v>
      </c>
      <c r="X35">
        <v>47399063.359999999</v>
      </c>
      <c r="Y35">
        <v>24225896.379999999</v>
      </c>
      <c r="Z35">
        <v>116654589.3</v>
      </c>
      <c r="AA35">
        <v>75407635.420000002</v>
      </c>
      <c r="AB35">
        <v>46133317.409999996</v>
      </c>
      <c r="AC35">
        <v>21506174.629999999</v>
      </c>
      <c r="AD35">
        <v>91618268.150000006</v>
      </c>
      <c r="AE35">
        <v>68993908.079999998</v>
      </c>
      <c r="AF35">
        <v>46769787.420000002</v>
      </c>
      <c r="AG35">
        <v>20228341.600000001</v>
      </c>
      <c r="AH35">
        <v>248727318.68000001</v>
      </c>
      <c r="AI35">
        <v>219606893.09999999</v>
      </c>
      <c r="AJ35">
        <v>60323201.869999997</v>
      </c>
      <c r="AK35">
        <v>15207226.380000001</v>
      </c>
      <c r="AL35">
        <v>73160035.849999994</v>
      </c>
      <c r="AM35">
        <v>42575515.020000003</v>
      </c>
      <c r="AN35">
        <v>30221867.899999999</v>
      </c>
      <c r="AO35">
        <v>18199649.649999999</v>
      </c>
      <c r="AP35">
        <v>48351217.829999998</v>
      </c>
      <c r="AQ35">
        <v>37350246.509999998</v>
      </c>
      <c r="AR35">
        <v>27873473.960000001</v>
      </c>
      <c r="AS35">
        <v>4515592.1900000004</v>
      </c>
      <c r="AT35">
        <v>24036695.969999999</v>
      </c>
      <c r="AU35">
        <v>35719864.060000002</v>
      </c>
      <c r="AV35">
        <v>22452943.440000001</v>
      </c>
      <c r="AW35">
        <v>8994412.8300000001</v>
      </c>
      <c r="AX35">
        <v>32685018.449999999</v>
      </c>
      <c r="AY35">
        <v>28216907.199999999</v>
      </c>
      <c r="AZ35">
        <v>19237973.989999998</v>
      </c>
      <c r="BA35">
        <v>9696160.3499999996</v>
      </c>
      <c r="BB35">
        <v>43280176.399999999</v>
      </c>
      <c r="BC35">
        <v>30246641.27</v>
      </c>
      <c r="BD35">
        <v>20764435.420000002</v>
      </c>
      <c r="BE35">
        <v>9993044.75</v>
      </c>
      <c r="BF35">
        <v>44871756.149999999</v>
      </c>
      <c r="BG35">
        <v>36957554.82</v>
      </c>
      <c r="BH35">
        <v>30918262.899999999</v>
      </c>
      <c r="BI35">
        <v>0</v>
      </c>
      <c r="BJ35">
        <v>22967745.059999999</v>
      </c>
      <c r="BK35">
        <v>10468106.85</v>
      </c>
      <c r="BL35">
        <v>16459438.75</v>
      </c>
      <c r="BM35">
        <v>0</v>
      </c>
    </row>
    <row r="36" spans="1:65" x14ac:dyDescent="0.2">
      <c r="A36" t="s">
        <v>36</v>
      </c>
      <c r="B36">
        <v>3283385.46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3103675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</row>
    <row r="37" spans="1:65" x14ac:dyDescent="0.2">
      <c r="A37" t="s">
        <v>37</v>
      </c>
      <c r="B37">
        <v>65529424.399999999</v>
      </c>
      <c r="C37">
        <v>608213346.97000003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149361500.22999999</v>
      </c>
      <c r="K37">
        <v>67787098.719999999</v>
      </c>
      <c r="L37">
        <v>22812394.23</v>
      </c>
      <c r="M37">
        <v>1800000</v>
      </c>
      <c r="N37">
        <v>498910688.5</v>
      </c>
      <c r="O37">
        <v>3373395.2</v>
      </c>
      <c r="P37">
        <v>3373395.2</v>
      </c>
      <c r="Q37">
        <v>1800000</v>
      </c>
      <c r="R37">
        <v>185538234.71000001</v>
      </c>
      <c r="S37">
        <v>4560000</v>
      </c>
      <c r="T37">
        <v>4000000</v>
      </c>
      <c r="U37">
        <v>2050000</v>
      </c>
      <c r="V37">
        <v>162778706.09999999</v>
      </c>
      <c r="W37">
        <v>2521277.9</v>
      </c>
      <c r="X37">
        <v>2101187.9</v>
      </c>
      <c r="Y37">
        <v>2100836.9</v>
      </c>
      <c r="Z37">
        <v>2885000</v>
      </c>
      <c r="AA37">
        <v>0</v>
      </c>
      <c r="AB37">
        <v>0</v>
      </c>
      <c r="AC37">
        <v>0</v>
      </c>
      <c r="AD37">
        <v>12746667</v>
      </c>
      <c r="AE37">
        <v>0</v>
      </c>
      <c r="AF37">
        <v>0</v>
      </c>
      <c r="AG37">
        <v>0</v>
      </c>
      <c r="AH37">
        <v>722855.3</v>
      </c>
      <c r="AI37">
        <v>11901.71</v>
      </c>
      <c r="AJ37">
        <v>11901.71</v>
      </c>
      <c r="AK37">
        <v>0</v>
      </c>
      <c r="AL37">
        <v>3779832.06</v>
      </c>
      <c r="AM37">
        <v>1124331.77</v>
      </c>
      <c r="AN37">
        <v>0</v>
      </c>
      <c r="AO37">
        <v>9857.9599999999991</v>
      </c>
      <c r="AP37">
        <v>0</v>
      </c>
      <c r="AQ37">
        <v>305725.31</v>
      </c>
      <c r="AR37">
        <v>248528.68</v>
      </c>
      <c r="AS37">
        <v>265976.02</v>
      </c>
      <c r="AT37">
        <v>0</v>
      </c>
      <c r="AU37">
        <v>47938.5</v>
      </c>
      <c r="AV37">
        <v>67158.5</v>
      </c>
      <c r="AW37">
        <v>0</v>
      </c>
      <c r="AX37">
        <v>1124163.42</v>
      </c>
      <c r="AY37">
        <v>0</v>
      </c>
      <c r="AZ37">
        <v>100000</v>
      </c>
      <c r="BA37">
        <v>0</v>
      </c>
      <c r="BB37">
        <v>122000000</v>
      </c>
      <c r="BC37">
        <v>34282554.43</v>
      </c>
      <c r="BD37">
        <v>1311245.03</v>
      </c>
      <c r="BE37">
        <v>0</v>
      </c>
      <c r="BF37">
        <v>243732.91</v>
      </c>
      <c r="BG37">
        <v>0</v>
      </c>
      <c r="BH37">
        <v>600522.28</v>
      </c>
      <c r="BI37">
        <v>6930756.6200000001</v>
      </c>
      <c r="BJ37">
        <v>1400000</v>
      </c>
      <c r="BK37">
        <v>0</v>
      </c>
      <c r="BL37">
        <v>0</v>
      </c>
      <c r="BM37">
        <v>0</v>
      </c>
    </row>
    <row r="38" spans="1:65" x14ac:dyDescent="0.2">
      <c r="A38" t="s">
        <v>38</v>
      </c>
      <c r="B38">
        <v>2160071812.7199998</v>
      </c>
      <c r="C38">
        <v>1738528125.51</v>
      </c>
      <c r="D38">
        <v>719799435.70000005</v>
      </c>
      <c r="E38">
        <v>424842697.38</v>
      </c>
      <c r="F38">
        <v>2506451156.1100001</v>
      </c>
      <c r="G38">
        <v>2268467410.6500001</v>
      </c>
      <c r="H38">
        <v>1603087199.29</v>
      </c>
      <c r="I38">
        <v>1385074684.03</v>
      </c>
      <c r="J38">
        <v>2016164040.1900001</v>
      </c>
      <c r="K38">
        <v>1610218159.8699999</v>
      </c>
      <c r="L38">
        <v>1215388619.3</v>
      </c>
      <c r="M38">
        <v>643162852.03999996</v>
      </c>
      <c r="N38">
        <v>3014671062.1799998</v>
      </c>
      <c r="O38">
        <v>2089734827.29</v>
      </c>
      <c r="P38">
        <v>1226138115.26</v>
      </c>
      <c r="Q38">
        <v>430744825.48000002</v>
      </c>
      <c r="R38">
        <v>3123820363.8899999</v>
      </c>
      <c r="S38">
        <v>2518588167.6399999</v>
      </c>
      <c r="T38">
        <v>1752265426.4000001</v>
      </c>
      <c r="U38">
        <v>468128061.12</v>
      </c>
      <c r="V38">
        <v>2780848882.96</v>
      </c>
      <c r="W38">
        <v>1920023611.5899999</v>
      </c>
      <c r="X38">
        <v>1040203526.4400001</v>
      </c>
      <c r="Y38">
        <v>243522990.46000001</v>
      </c>
      <c r="Z38">
        <v>2625343314.1199999</v>
      </c>
      <c r="AA38">
        <v>1742407635.4200001</v>
      </c>
      <c r="AB38">
        <v>630133317.40999997</v>
      </c>
      <c r="AC38">
        <v>146506174.63</v>
      </c>
      <c r="AD38">
        <v>1853190981.5999999</v>
      </c>
      <c r="AE38">
        <v>1192665822.8099999</v>
      </c>
      <c r="AF38">
        <v>649336705.75</v>
      </c>
      <c r="AG38">
        <v>230228341.59999999</v>
      </c>
      <c r="AH38">
        <v>1447150341.8199999</v>
      </c>
      <c r="AI38">
        <v>826804842.60000002</v>
      </c>
      <c r="AJ38">
        <v>334007275.00999999</v>
      </c>
      <c r="AK38">
        <v>102790111.66</v>
      </c>
      <c r="AL38">
        <v>837043248.13</v>
      </c>
      <c r="AM38">
        <v>755217193.11000001</v>
      </c>
      <c r="AN38">
        <v>233484008.31999999</v>
      </c>
      <c r="AO38">
        <v>84597041.420000002</v>
      </c>
      <c r="AP38">
        <v>597529536.85000002</v>
      </c>
      <c r="AQ38">
        <v>436887745.26999998</v>
      </c>
      <c r="AR38">
        <v>90053390.640000001</v>
      </c>
      <c r="AS38">
        <v>24628956.210000001</v>
      </c>
      <c r="AT38">
        <v>43766555.340000004</v>
      </c>
      <c r="AU38">
        <v>39095802.560000002</v>
      </c>
      <c r="AV38">
        <v>22520101.940000001</v>
      </c>
      <c r="AW38">
        <v>8994412.8300000001</v>
      </c>
      <c r="AX38">
        <v>173809181.87</v>
      </c>
      <c r="AY38">
        <v>136618159.77000001</v>
      </c>
      <c r="AZ38">
        <v>103337973.98999999</v>
      </c>
      <c r="BA38">
        <v>57696160.350000001</v>
      </c>
      <c r="BB38">
        <v>607431256.42999995</v>
      </c>
      <c r="BC38">
        <v>354459195.69999999</v>
      </c>
      <c r="BD38">
        <v>153075680.44999999</v>
      </c>
      <c r="BE38">
        <v>79993044.75</v>
      </c>
      <c r="BF38">
        <v>307815489.06</v>
      </c>
      <c r="BG38">
        <v>208957554.81999999</v>
      </c>
      <c r="BH38">
        <v>133518785.18000001</v>
      </c>
      <c r="BI38">
        <v>75930756.620000005</v>
      </c>
      <c r="BJ38">
        <v>125567745.06</v>
      </c>
      <c r="BK38">
        <v>38968106.850000001</v>
      </c>
      <c r="BL38">
        <v>249789438.75</v>
      </c>
      <c r="BM38">
        <v>0</v>
      </c>
    </row>
    <row r="39" spans="1:65" x14ac:dyDescent="0.2">
      <c r="A39" t="s">
        <v>39</v>
      </c>
      <c r="B39">
        <v>79365565.859999999</v>
      </c>
      <c r="C39">
        <v>175947821.93000001</v>
      </c>
      <c r="D39">
        <v>-65899435.700000003</v>
      </c>
      <c r="E39">
        <v>-104842697.38</v>
      </c>
      <c r="F39">
        <v>-1183151156.1099999</v>
      </c>
      <c r="G39">
        <v>-945167410.64999998</v>
      </c>
      <c r="H39">
        <v>-694787199.28999996</v>
      </c>
      <c r="I39">
        <v>-726774684.02999997</v>
      </c>
      <c r="J39">
        <v>-550802539.96000004</v>
      </c>
      <c r="K39">
        <v>-244656659.63999999</v>
      </c>
      <c r="L39">
        <v>-257671723.84</v>
      </c>
      <c r="M39">
        <v>-125404104.37</v>
      </c>
      <c r="N39">
        <v>-1131075530.2</v>
      </c>
      <c r="O39">
        <v>-479150135.82999998</v>
      </c>
      <c r="P39">
        <v>-118931354.77</v>
      </c>
      <c r="Q39">
        <v>23785197.719999999</v>
      </c>
      <c r="R39">
        <v>2130240029.9200001</v>
      </c>
      <c r="S39">
        <v>2404012500.0900002</v>
      </c>
      <c r="T39">
        <v>2209091641.3299999</v>
      </c>
      <c r="U39">
        <v>1262729365.6099999</v>
      </c>
      <c r="V39">
        <v>20368726.969999999</v>
      </c>
      <c r="W39">
        <v>-78023611.590000004</v>
      </c>
      <c r="X39">
        <v>361796473.56</v>
      </c>
      <c r="Y39">
        <v>376477009.54000002</v>
      </c>
      <c r="Z39">
        <v>-428843314.12</v>
      </c>
      <c r="AA39">
        <v>-187407635.41999999</v>
      </c>
      <c r="AB39">
        <v>-38133317.409999996</v>
      </c>
      <c r="AC39">
        <v>-26489354.25</v>
      </c>
      <c r="AD39">
        <v>521312652.72000003</v>
      </c>
      <c r="AE39">
        <v>359327673.49000001</v>
      </c>
      <c r="AF39">
        <v>237646272.71000001</v>
      </c>
      <c r="AG39">
        <v>-1257956.57</v>
      </c>
      <c r="AH39">
        <v>312243233.74000001</v>
      </c>
      <c r="AI39">
        <v>245823842.37</v>
      </c>
      <c r="AJ39">
        <v>65356846.299999997</v>
      </c>
      <c r="AK39">
        <v>31864364.239999998</v>
      </c>
      <c r="AL39">
        <v>1209934045.26</v>
      </c>
      <c r="AM39">
        <v>897389831.21000004</v>
      </c>
      <c r="AN39">
        <v>26950948.239999998</v>
      </c>
      <c r="AO39">
        <v>-25644862.260000002</v>
      </c>
      <c r="AP39">
        <v>30530682.190000001</v>
      </c>
      <c r="AQ39">
        <v>19747525.829999998</v>
      </c>
      <c r="AR39">
        <v>29887774.550000001</v>
      </c>
      <c r="AS39">
        <v>-10628956.210000001</v>
      </c>
      <c r="AT39">
        <v>-28766555.34</v>
      </c>
      <c r="AU39">
        <v>-38917802.560000002</v>
      </c>
      <c r="AV39">
        <v>-21986862.25</v>
      </c>
      <c r="AW39">
        <v>-8994412.8300000001</v>
      </c>
      <c r="AX39">
        <v>-21909181.870000001</v>
      </c>
      <c r="AY39">
        <v>-57818159.770000003</v>
      </c>
      <c r="AZ39">
        <v>-26437973.989999998</v>
      </c>
      <c r="BA39">
        <v>-10196160.35</v>
      </c>
      <c r="BB39">
        <v>-148371256.43000001</v>
      </c>
      <c r="BC39">
        <v>-50874350.93</v>
      </c>
      <c r="BD39">
        <v>-16504620.35</v>
      </c>
      <c r="BE39">
        <v>-24993044.75</v>
      </c>
      <c r="BF39">
        <v>153089510.94</v>
      </c>
      <c r="BG39">
        <v>58042445.18</v>
      </c>
      <c r="BH39">
        <v>3605263.08</v>
      </c>
      <c r="BI39">
        <v>33069243.379999999</v>
      </c>
      <c r="BJ39">
        <v>571706353.75</v>
      </c>
      <c r="BK39">
        <v>9531893.1500000004</v>
      </c>
      <c r="BL39">
        <v>98540561.25</v>
      </c>
      <c r="BM39">
        <v>0</v>
      </c>
    </row>
    <row r="40" spans="1:65" x14ac:dyDescent="0.2">
      <c r="A40" t="s">
        <v>40</v>
      </c>
      <c r="B40">
        <v>-17333181.07</v>
      </c>
      <c r="C40">
        <v>11371904.810000001</v>
      </c>
      <c r="D40">
        <v>3178556.54</v>
      </c>
      <c r="E40">
        <v>1380685.57</v>
      </c>
      <c r="F40">
        <v>-2763427.01</v>
      </c>
      <c r="G40">
        <v>-2925409.55</v>
      </c>
      <c r="H40">
        <v>-1379164.48</v>
      </c>
      <c r="I40">
        <v>-1043107.69</v>
      </c>
      <c r="J40">
        <v>328468.84000000003</v>
      </c>
      <c r="K40">
        <v>-6147306.6799999997</v>
      </c>
      <c r="L40">
        <v>-3253980.32</v>
      </c>
      <c r="M40">
        <v>-2185671.92</v>
      </c>
      <c r="N40">
        <v>-1517621.81</v>
      </c>
      <c r="O40">
        <v>-648326.93000000005</v>
      </c>
      <c r="P40">
        <v>-2562543.4300000002</v>
      </c>
      <c r="Q40">
        <v>-1173159</v>
      </c>
      <c r="R40">
        <v>-12431868.09</v>
      </c>
      <c r="S40">
        <v>7307051.9199999999</v>
      </c>
      <c r="T40">
        <v>7433905.0499999998</v>
      </c>
      <c r="U40">
        <v>2701767.07</v>
      </c>
      <c r="V40">
        <v>-545936.48</v>
      </c>
      <c r="W40">
        <v>155931.16</v>
      </c>
      <c r="X40">
        <v>197483.95</v>
      </c>
      <c r="Y40">
        <v>672500.31</v>
      </c>
      <c r="Z40">
        <v>-417616.63</v>
      </c>
      <c r="AA40">
        <v>-390109.22</v>
      </c>
      <c r="AB40">
        <v>17209.14</v>
      </c>
      <c r="AC40">
        <v>27694.74</v>
      </c>
      <c r="AD40">
        <v>-106623.21</v>
      </c>
      <c r="AE40">
        <v>-18961.93</v>
      </c>
      <c r="AF40">
        <v>-5655.17</v>
      </c>
      <c r="AG40">
        <v>-2711.65</v>
      </c>
      <c r="AH40">
        <v>-27938.959999999999</v>
      </c>
      <c r="AI40">
        <v>10347.15</v>
      </c>
      <c r="AJ40">
        <v>-316.04000000000002</v>
      </c>
      <c r="AK40">
        <v>33110.28</v>
      </c>
      <c r="AL40">
        <v>-1848664.3</v>
      </c>
      <c r="AM40">
        <v>-2996009.3</v>
      </c>
      <c r="AN40">
        <v>2869213.87</v>
      </c>
      <c r="AO40">
        <v>366149.47</v>
      </c>
      <c r="AP40">
        <v>3563765.3</v>
      </c>
      <c r="AQ40">
        <v>-5036101.6900000004</v>
      </c>
      <c r="AR40">
        <v>-3137630.49</v>
      </c>
      <c r="AS40">
        <v>-587051.19999999995</v>
      </c>
      <c r="AT40">
        <v>0</v>
      </c>
      <c r="AU40">
        <v>-1242.97</v>
      </c>
      <c r="AV40">
        <v>0</v>
      </c>
      <c r="AW40">
        <v>0</v>
      </c>
      <c r="AX40">
        <v>109123.02</v>
      </c>
      <c r="AY40">
        <v>79083.570000000007</v>
      </c>
      <c r="AZ40">
        <v>0</v>
      </c>
      <c r="BA40">
        <v>0</v>
      </c>
      <c r="BB40">
        <v>111203.11</v>
      </c>
      <c r="BC40">
        <v>0</v>
      </c>
      <c r="BD40">
        <v>0</v>
      </c>
      <c r="BE40">
        <v>0</v>
      </c>
      <c r="BF40">
        <v>98309.94</v>
      </c>
      <c r="BG40">
        <v>0</v>
      </c>
      <c r="BH40">
        <v>0</v>
      </c>
      <c r="BI40">
        <v>0</v>
      </c>
      <c r="BJ40">
        <v>33990.629999999997</v>
      </c>
      <c r="BK40">
        <v>55862.63</v>
      </c>
      <c r="BL40">
        <v>0</v>
      </c>
      <c r="BM40">
        <v>0</v>
      </c>
    </row>
    <row r="41" spans="1:65" x14ac:dyDescent="0.2">
      <c r="A41" t="s">
        <v>41</v>
      </c>
      <c r="B41">
        <v>120518218.68000001</v>
      </c>
      <c r="C41">
        <v>880261563.08000004</v>
      </c>
      <c r="D41">
        <v>697740009.23000002</v>
      </c>
      <c r="E41">
        <v>-28973021.280000001</v>
      </c>
      <c r="F41">
        <v>-658970082.92999995</v>
      </c>
      <c r="G41">
        <v>-791198357.52999997</v>
      </c>
      <c r="H41">
        <v>-140657367.58000001</v>
      </c>
      <c r="I41">
        <v>-891630987.05999994</v>
      </c>
      <c r="J41">
        <v>-2069035.6</v>
      </c>
      <c r="K41">
        <v>-195771450.72999999</v>
      </c>
      <c r="L41">
        <v>-1219164440.47</v>
      </c>
      <c r="M41">
        <v>-692784374.35000002</v>
      </c>
      <c r="N41">
        <v>-85767081.049999997</v>
      </c>
      <c r="O41">
        <v>-419862762.23000002</v>
      </c>
      <c r="P41">
        <v>-332793533.94999999</v>
      </c>
      <c r="Q41">
        <v>-156944305.53</v>
      </c>
      <c r="R41">
        <v>946839909.36000001</v>
      </c>
      <c r="S41">
        <v>676384944.69000006</v>
      </c>
      <c r="T41">
        <v>1478194753.46</v>
      </c>
      <c r="U41">
        <v>460937214.95999998</v>
      </c>
      <c r="V41">
        <v>654541654.83000004</v>
      </c>
      <c r="W41">
        <v>195630874.19999999</v>
      </c>
      <c r="X41">
        <v>466571273.37</v>
      </c>
      <c r="Y41">
        <v>86935998.599999994</v>
      </c>
      <c r="Z41">
        <v>-454510494.95999998</v>
      </c>
      <c r="AA41">
        <v>-302820903.93000001</v>
      </c>
      <c r="AB41">
        <v>-190883124.84</v>
      </c>
      <c r="AC41">
        <v>-221092559.59999999</v>
      </c>
      <c r="AD41">
        <v>15929995.41</v>
      </c>
      <c r="AE41">
        <v>-101970932.51000001</v>
      </c>
      <c r="AF41">
        <v>-29691557.530000001</v>
      </c>
      <c r="AG41">
        <v>-32904282.719999999</v>
      </c>
      <c r="AH41">
        <v>17928343.789999999</v>
      </c>
      <c r="AI41">
        <v>-87759869.409999996</v>
      </c>
      <c r="AJ41">
        <v>-26416972.949999999</v>
      </c>
      <c r="AK41">
        <v>53614406.560000002</v>
      </c>
      <c r="AL41">
        <v>734392120.59000003</v>
      </c>
      <c r="AM41">
        <v>929349914.74000001</v>
      </c>
      <c r="AN41">
        <v>33851853.189999998</v>
      </c>
      <c r="AO41">
        <v>-33975925.439999998</v>
      </c>
      <c r="AP41">
        <v>-16879692.969999999</v>
      </c>
      <c r="AQ41">
        <v>25955631.539999999</v>
      </c>
      <c r="AR41">
        <v>12433009.83</v>
      </c>
      <c r="AS41">
        <v>-49285143.609999999</v>
      </c>
      <c r="AT41">
        <v>75643636.200000003</v>
      </c>
      <c r="AU41">
        <v>-12848106.23</v>
      </c>
      <c r="AV41">
        <v>-10986216.23</v>
      </c>
      <c r="AW41">
        <v>-4823748.76</v>
      </c>
      <c r="AX41">
        <v>-38348084.57</v>
      </c>
      <c r="AY41">
        <v>-37029405.289999999</v>
      </c>
      <c r="AZ41">
        <v>-19379133.219999999</v>
      </c>
      <c r="BA41">
        <v>-3665206.61</v>
      </c>
      <c r="BB41">
        <v>-244561482.62</v>
      </c>
      <c r="BC41">
        <v>-151138405.63</v>
      </c>
      <c r="BD41">
        <v>-96058597.420000002</v>
      </c>
      <c r="BE41">
        <v>-53606816.369999997</v>
      </c>
      <c r="BF41">
        <v>-94020375.209999993</v>
      </c>
      <c r="BG41">
        <v>-111402020.48999999</v>
      </c>
      <c r="BH41">
        <v>-114225489.38</v>
      </c>
      <c r="BI41">
        <v>-10361901.199999999</v>
      </c>
      <c r="BJ41">
        <v>381282181.19</v>
      </c>
      <c r="BK41">
        <v>17570120.140000001</v>
      </c>
      <c r="BL41">
        <v>4624213.32</v>
      </c>
      <c r="BM41">
        <v>0</v>
      </c>
    </row>
    <row r="42" spans="1:65" x14ac:dyDescent="0.2">
      <c r="A42" t="s">
        <v>42</v>
      </c>
      <c r="B42">
        <v>1451947712.53</v>
      </c>
      <c r="C42">
        <v>1451947712.53</v>
      </c>
      <c r="D42">
        <v>1451947712.53</v>
      </c>
      <c r="E42">
        <v>1451947712.53</v>
      </c>
      <c r="F42">
        <v>2110917795.46</v>
      </c>
      <c r="G42">
        <v>2110917795.46</v>
      </c>
      <c r="H42">
        <v>2110917795.46</v>
      </c>
      <c r="I42">
        <v>2110917795.46</v>
      </c>
      <c r="J42">
        <v>2112986831.0599999</v>
      </c>
      <c r="K42">
        <v>2112986831.0599999</v>
      </c>
      <c r="L42">
        <v>2112986831.0599999</v>
      </c>
      <c r="M42">
        <v>2112986831.0599999</v>
      </c>
      <c r="N42">
        <v>2198753912.1100001</v>
      </c>
      <c r="O42">
        <v>2198753912.1100001</v>
      </c>
      <c r="P42">
        <v>2198753912.1100001</v>
      </c>
      <c r="Q42">
        <v>2198753912.1100001</v>
      </c>
      <c r="R42">
        <v>1251914002.75</v>
      </c>
      <c r="S42">
        <v>1251914002.75</v>
      </c>
      <c r="T42">
        <v>1251914002.75</v>
      </c>
      <c r="U42">
        <v>1251914002.75</v>
      </c>
      <c r="V42">
        <v>594126489.36000001</v>
      </c>
      <c r="W42">
        <v>594126489.36000001</v>
      </c>
      <c r="X42">
        <v>594126489.36000001</v>
      </c>
      <c r="Y42">
        <v>594126489.36000001</v>
      </c>
      <c r="Z42">
        <v>1048636984.3200001</v>
      </c>
      <c r="AA42">
        <v>1048636984.3200001</v>
      </c>
      <c r="AB42">
        <v>1048636984.3200001</v>
      </c>
      <c r="AC42">
        <v>1048636984.3200001</v>
      </c>
      <c r="AD42">
        <v>1032706988.91</v>
      </c>
      <c r="AE42">
        <v>1005186367.65</v>
      </c>
      <c r="AF42">
        <v>1005186367.65</v>
      </c>
      <c r="AG42">
        <v>1005186367.65</v>
      </c>
      <c r="AH42">
        <v>987258023.86000001</v>
      </c>
      <c r="AI42">
        <v>987258023.86000001</v>
      </c>
      <c r="AJ42">
        <v>987258023.86000001</v>
      </c>
      <c r="AK42">
        <v>987258023.86000001</v>
      </c>
      <c r="AL42">
        <v>252865903.27000001</v>
      </c>
      <c r="AM42">
        <v>252865903.27000001</v>
      </c>
      <c r="AN42">
        <v>252865903.27000001</v>
      </c>
      <c r="AO42">
        <v>92070207</v>
      </c>
      <c r="AP42">
        <v>108949899.97</v>
      </c>
      <c r="AQ42">
        <v>109391783.5</v>
      </c>
      <c r="AR42">
        <v>83610762.519999996</v>
      </c>
      <c r="AS42">
        <v>147371665.69</v>
      </c>
      <c r="AT42">
        <v>22948595.140000001</v>
      </c>
      <c r="AU42">
        <v>27948595.140000001</v>
      </c>
      <c r="AV42">
        <v>27948595.140000001</v>
      </c>
      <c r="AW42">
        <v>27948595.140000001</v>
      </c>
      <c r="AX42">
        <v>61296679.710000001</v>
      </c>
      <c r="AY42">
        <v>183296679.71000001</v>
      </c>
      <c r="AZ42">
        <v>183296679.71000001</v>
      </c>
      <c r="BA42">
        <v>183296679.71000001</v>
      </c>
      <c r="BB42">
        <v>305858162.32999998</v>
      </c>
      <c r="BC42">
        <v>305858162.32999998</v>
      </c>
      <c r="BD42">
        <v>305858162.32999998</v>
      </c>
      <c r="BE42">
        <v>305858162.32999998</v>
      </c>
      <c r="BF42">
        <v>399878537.54000002</v>
      </c>
      <c r="BG42">
        <v>399878537.54000002</v>
      </c>
      <c r="BH42">
        <v>399878537.54000002</v>
      </c>
      <c r="BI42">
        <v>399878537.54000002</v>
      </c>
      <c r="BJ42">
        <v>18596356.350000001</v>
      </c>
      <c r="BK42">
        <v>18596356</v>
      </c>
      <c r="BL42">
        <v>13972143</v>
      </c>
      <c r="BM42">
        <v>0</v>
      </c>
    </row>
    <row r="43" spans="1:65" x14ac:dyDescent="0.2">
      <c r="A43" t="s">
        <v>43</v>
      </c>
      <c r="B43">
        <v>1572465931.21</v>
      </c>
      <c r="C43">
        <v>2332209275.6100001</v>
      </c>
      <c r="D43">
        <v>2149687721.7600002</v>
      </c>
      <c r="E43">
        <v>1422974691.25</v>
      </c>
      <c r="F43">
        <v>1451947712.53</v>
      </c>
      <c r="G43">
        <v>1319719437.9300001</v>
      </c>
      <c r="H43">
        <v>1970260427.8800001</v>
      </c>
      <c r="I43">
        <v>1219286808.4000001</v>
      </c>
      <c r="J43">
        <v>2110917795.46</v>
      </c>
      <c r="K43">
        <v>1917215380.3299999</v>
      </c>
      <c r="L43">
        <v>893822390.59000003</v>
      </c>
      <c r="M43">
        <v>1420202456.71</v>
      </c>
      <c r="N43">
        <v>2112986831.0599999</v>
      </c>
      <c r="O43">
        <v>1778891149.8800001</v>
      </c>
      <c r="P43">
        <v>1865960378.1600001</v>
      </c>
      <c r="Q43">
        <v>2041809606.5799999</v>
      </c>
      <c r="R43">
        <v>2198753912.1100001</v>
      </c>
      <c r="S43">
        <v>1928298947.4400001</v>
      </c>
      <c r="T43">
        <v>2730108756.21</v>
      </c>
      <c r="U43">
        <v>1712851217.71</v>
      </c>
      <c r="V43">
        <v>1248668144.1900001</v>
      </c>
      <c r="W43">
        <v>789757363.55999994</v>
      </c>
      <c r="X43">
        <v>1060697762.73</v>
      </c>
      <c r="Y43">
        <v>681062487.96000004</v>
      </c>
      <c r="Z43">
        <v>594126489.36000001</v>
      </c>
      <c r="AA43">
        <v>745816080.38999999</v>
      </c>
      <c r="AB43">
        <v>857753859.48000002</v>
      </c>
      <c r="AC43">
        <v>827544424.72000003</v>
      </c>
      <c r="AD43">
        <v>1048636984.3200001</v>
      </c>
      <c r="AE43">
        <v>903215435.13999999</v>
      </c>
      <c r="AF43">
        <v>975494810.12</v>
      </c>
      <c r="AG43">
        <v>972282084.92999995</v>
      </c>
      <c r="AH43">
        <v>1005186367.65</v>
      </c>
      <c r="AI43">
        <v>899498154.45000005</v>
      </c>
      <c r="AJ43">
        <v>960841050.90999997</v>
      </c>
      <c r="AK43">
        <v>1040872430.42</v>
      </c>
      <c r="AL43">
        <v>987258023.86000001</v>
      </c>
      <c r="AM43">
        <v>1182215818.01</v>
      </c>
      <c r="AN43">
        <v>286717756.45999998</v>
      </c>
      <c r="AO43">
        <v>58094281.560000002</v>
      </c>
      <c r="AP43">
        <v>92070207</v>
      </c>
      <c r="AQ43">
        <v>135347415.03999999</v>
      </c>
      <c r="AR43">
        <v>96043772.349999994</v>
      </c>
      <c r="AS43">
        <v>98086522.079999998</v>
      </c>
      <c r="AT43">
        <v>98592231.340000004</v>
      </c>
      <c r="AU43">
        <v>15100488.91</v>
      </c>
      <c r="AV43">
        <v>16962378.91</v>
      </c>
      <c r="AW43">
        <v>23124846.379999999</v>
      </c>
      <c r="AX43">
        <v>22948595.140000001</v>
      </c>
      <c r="AY43">
        <v>146267274.41999999</v>
      </c>
      <c r="AZ43">
        <v>163917546.49000001</v>
      </c>
      <c r="BA43">
        <v>179631473.09999999</v>
      </c>
      <c r="BB43">
        <v>61296679.710000001</v>
      </c>
      <c r="BC43">
        <v>154719756.69999999</v>
      </c>
      <c r="BD43">
        <v>209799564.91</v>
      </c>
      <c r="BE43">
        <v>252251345.96000001</v>
      </c>
      <c r="BF43">
        <v>305858162.32999998</v>
      </c>
      <c r="BG43">
        <v>288476517.05000001</v>
      </c>
      <c r="BH43">
        <v>285653039.16000003</v>
      </c>
      <c r="BI43">
        <v>389516636.33999997</v>
      </c>
      <c r="BJ43">
        <v>399878537.54000002</v>
      </c>
      <c r="BK43">
        <v>36166476.140000001</v>
      </c>
      <c r="BL43">
        <v>18596356.32</v>
      </c>
      <c r="BM43">
        <v>0</v>
      </c>
    </row>
    <row r="44" spans="1:65" x14ac:dyDescent="0.2">
      <c r="A44" t="s">
        <v>44</v>
      </c>
    </row>
    <row r="45" spans="1:65" x14ac:dyDescent="0.2">
      <c r="A45" t="s">
        <v>45</v>
      </c>
      <c r="B45">
        <v>3972197131.21</v>
      </c>
      <c r="C45">
        <v>0</v>
      </c>
      <c r="D45">
        <v>448303215.81</v>
      </c>
      <c r="E45">
        <v>0</v>
      </c>
      <c r="F45">
        <v>30018796.41</v>
      </c>
      <c r="G45">
        <v>0</v>
      </c>
      <c r="H45">
        <v>2854136.29</v>
      </c>
      <c r="I45">
        <v>0</v>
      </c>
      <c r="J45">
        <v>13000662.140000001</v>
      </c>
      <c r="K45">
        <v>0</v>
      </c>
      <c r="L45">
        <v>24486979.73</v>
      </c>
      <c r="M45">
        <v>0</v>
      </c>
      <c r="N45">
        <v>263520905.68000001</v>
      </c>
      <c r="O45">
        <v>0</v>
      </c>
      <c r="P45">
        <v>259448253.72</v>
      </c>
      <c r="Q45">
        <v>0</v>
      </c>
      <c r="R45">
        <v>233888008.16999999</v>
      </c>
      <c r="S45">
        <v>0</v>
      </c>
      <c r="T45">
        <v>217286675.77000001</v>
      </c>
      <c r="U45">
        <v>0</v>
      </c>
      <c r="V45">
        <v>472133070.92000002</v>
      </c>
      <c r="W45">
        <v>0</v>
      </c>
      <c r="X45">
        <v>264027543.00999999</v>
      </c>
      <c r="Y45">
        <v>0</v>
      </c>
      <c r="Z45">
        <v>636245718.92999995</v>
      </c>
      <c r="AA45">
        <v>0</v>
      </c>
      <c r="AB45">
        <v>401750372.33999997</v>
      </c>
      <c r="AC45">
        <v>0</v>
      </c>
      <c r="AD45">
        <v>421768614.80000001</v>
      </c>
      <c r="AE45">
        <v>0</v>
      </c>
      <c r="AF45">
        <v>144851056.56</v>
      </c>
      <c r="AG45">
        <v>0</v>
      </c>
      <c r="AH45">
        <v>-19477988.850000001</v>
      </c>
      <c r="AI45">
        <v>0</v>
      </c>
      <c r="AJ45">
        <v>127437747.29000001</v>
      </c>
      <c r="AK45">
        <v>0</v>
      </c>
      <c r="AL45">
        <v>620867854.27999997</v>
      </c>
      <c r="AM45">
        <v>0</v>
      </c>
      <c r="AN45">
        <v>299132287.17000002</v>
      </c>
      <c r="AO45">
        <v>0</v>
      </c>
      <c r="AP45">
        <v>126920618.16</v>
      </c>
      <c r="AQ45">
        <v>0</v>
      </c>
      <c r="AR45">
        <v>52880692.899999999</v>
      </c>
      <c r="AS45">
        <v>0</v>
      </c>
      <c r="AT45">
        <v>10771814.789999999</v>
      </c>
      <c r="AU45">
        <v>-49471608.479999997</v>
      </c>
      <c r="AV45">
        <v>-47041909.799999997</v>
      </c>
      <c r="AW45">
        <v>-13635961.279999999</v>
      </c>
      <c r="AX45">
        <v>-139613234.71000001</v>
      </c>
      <c r="AY45">
        <v>18781900.57</v>
      </c>
      <c r="AZ45">
        <v>12762095.300000001</v>
      </c>
      <c r="BA45">
        <v>3104452.11</v>
      </c>
      <c r="BB45">
        <v>-84512962.670000002</v>
      </c>
      <c r="BC45">
        <v>23317261.91</v>
      </c>
      <c r="BD45">
        <v>11729382.58</v>
      </c>
      <c r="BE45">
        <v>2328309.66</v>
      </c>
      <c r="BF45">
        <v>26968226.969999999</v>
      </c>
      <c r="BG45">
        <v>18992687.280000001</v>
      </c>
      <c r="BH45">
        <v>11520680.189999999</v>
      </c>
      <c r="BI45">
        <v>3337555.1</v>
      </c>
      <c r="BJ45">
        <v>33312735.32</v>
      </c>
      <c r="BK45">
        <v>18688908</v>
      </c>
      <c r="BL45">
        <v>49951867.079999998</v>
      </c>
      <c r="BM45">
        <v>0</v>
      </c>
    </row>
    <row r="46" spans="1:65" x14ac:dyDescent="0.2">
      <c r="A46" t="s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-2112066.6800000002</v>
      </c>
      <c r="AU46">
        <v>-1430688.64</v>
      </c>
      <c r="AV46">
        <v>-1712722.68</v>
      </c>
      <c r="AW46">
        <v>-924252.86</v>
      </c>
      <c r="AX46">
        <v>-3932770.9</v>
      </c>
      <c r="AY46">
        <v>-1801962.39</v>
      </c>
      <c r="AZ46">
        <v>0</v>
      </c>
      <c r="BA46">
        <v>0</v>
      </c>
      <c r="BB46">
        <v>-3604750.52</v>
      </c>
      <c r="BC46">
        <v>582614.15</v>
      </c>
      <c r="BD46">
        <v>-1685103.78</v>
      </c>
      <c r="BE46">
        <v>0</v>
      </c>
      <c r="BF46">
        <v>-3326667.38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</row>
    <row r="47" spans="1:65" x14ac:dyDescent="0.2">
      <c r="A47" t="s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3255661.11</v>
      </c>
      <c r="AU47">
        <v>2052433.98</v>
      </c>
      <c r="AV47">
        <v>1885804.4</v>
      </c>
      <c r="AW47">
        <v>1650347.51</v>
      </c>
      <c r="AX47">
        <v>1296747.9099999999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</row>
    <row r="48" spans="1:65" x14ac:dyDescent="0.2">
      <c r="A48" t="s">
        <v>48</v>
      </c>
      <c r="B48">
        <v>37551797.530000001</v>
      </c>
      <c r="C48">
        <v>0</v>
      </c>
      <c r="D48">
        <v>4545322.2300000004</v>
      </c>
      <c r="E48">
        <v>0</v>
      </c>
      <c r="F48">
        <v>94933178.230000004</v>
      </c>
      <c r="G48">
        <v>0</v>
      </c>
      <c r="H48">
        <v>-211125.28</v>
      </c>
      <c r="I48">
        <v>0</v>
      </c>
      <c r="J48">
        <v>54881729.880000003</v>
      </c>
      <c r="K48">
        <v>0</v>
      </c>
      <c r="L48">
        <v>-3593524.97</v>
      </c>
      <c r="M48">
        <v>0</v>
      </c>
      <c r="N48">
        <v>62283779</v>
      </c>
      <c r="O48">
        <v>0</v>
      </c>
      <c r="P48">
        <v>0</v>
      </c>
      <c r="Q48">
        <v>0</v>
      </c>
      <c r="R48">
        <v>-11171516</v>
      </c>
      <c r="S48">
        <v>0</v>
      </c>
      <c r="T48">
        <v>0</v>
      </c>
      <c r="U48">
        <v>0</v>
      </c>
      <c r="V48">
        <v>13527882.15</v>
      </c>
      <c r="W48">
        <v>0</v>
      </c>
      <c r="X48">
        <v>0</v>
      </c>
      <c r="Y48">
        <v>0</v>
      </c>
      <c r="Z48">
        <v>33059127.370000001</v>
      </c>
      <c r="AA48">
        <v>0</v>
      </c>
      <c r="AB48">
        <v>0</v>
      </c>
      <c r="AC48">
        <v>0</v>
      </c>
      <c r="AD48">
        <v>3422586.79</v>
      </c>
      <c r="AE48">
        <v>0</v>
      </c>
      <c r="AF48">
        <v>0</v>
      </c>
      <c r="AG48">
        <v>0</v>
      </c>
      <c r="AH48">
        <v>37765348.289999999</v>
      </c>
      <c r="AI48">
        <v>0</v>
      </c>
      <c r="AJ48">
        <v>0</v>
      </c>
      <c r="AK48">
        <v>0</v>
      </c>
      <c r="AL48">
        <v>36417637.07</v>
      </c>
      <c r="AM48">
        <v>0</v>
      </c>
      <c r="AN48">
        <v>0</v>
      </c>
      <c r="AO48">
        <v>0</v>
      </c>
      <c r="AP48">
        <v>7670023.1799999997</v>
      </c>
      <c r="AQ48">
        <v>0</v>
      </c>
      <c r="AR48">
        <v>5219019.8099999996</v>
      </c>
      <c r="AS48">
        <v>0</v>
      </c>
      <c r="AT48">
        <v>-75793041.290000007</v>
      </c>
      <c r="AU48">
        <v>0</v>
      </c>
      <c r="AV48">
        <v>0</v>
      </c>
      <c r="AW48">
        <v>0</v>
      </c>
      <c r="AX48">
        <v>86873124.170000002</v>
      </c>
      <c r="AY48">
        <v>0</v>
      </c>
      <c r="AZ48">
        <v>0</v>
      </c>
      <c r="BA48">
        <v>0</v>
      </c>
      <c r="BB48">
        <v>53266298.829999998</v>
      </c>
      <c r="BC48">
        <v>0</v>
      </c>
      <c r="BD48">
        <v>0</v>
      </c>
      <c r="BE48">
        <v>0</v>
      </c>
      <c r="BF48">
        <v>8236405.6299999999</v>
      </c>
      <c r="BG48">
        <v>0</v>
      </c>
      <c r="BH48">
        <v>0</v>
      </c>
      <c r="BI48">
        <v>0</v>
      </c>
      <c r="BJ48">
        <v>-985007.85</v>
      </c>
      <c r="BK48">
        <v>-450895</v>
      </c>
      <c r="BL48">
        <v>-1448809.54</v>
      </c>
      <c r="BM48">
        <v>0</v>
      </c>
    </row>
    <row r="49" spans="1:65" x14ac:dyDescent="0.2">
      <c r="A49" t="s">
        <v>49</v>
      </c>
      <c r="B49">
        <v>151829602.91999999</v>
      </c>
      <c r="C49">
        <v>0</v>
      </c>
      <c r="D49">
        <v>69494034.409999996</v>
      </c>
      <c r="E49">
        <v>0</v>
      </c>
      <c r="F49">
        <v>161404874.09999999</v>
      </c>
      <c r="G49">
        <v>0</v>
      </c>
      <c r="H49">
        <v>95657441.019999996</v>
      </c>
      <c r="I49">
        <v>0</v>
      </c>
      <c r="J49">
        <v>148909708.97</v>
      </c>
      <c r="K49">
        <v>0</v>
      </c>
      <c r="L49">
        <v>64341733.340000004</v>
      </c>
      <c r="M49">
        <v>0</v>
      </c>
      <c r="N49">
        <v>155719675.96000001</v>
      </c>
      <c r="O49">
        <v>0</v>
      </c>
      <c r="P49">
        <v>74084285.950000003</v>
      </c>
      <c r="Q49">
        <v>0</v>
      </c>
      <c r="R49">
        <v>139057218.38999999</v>
      </c>
      <c r="S49">
        <v>0</v>
      </c>
      <c r="T49">
        <v>64130999.880000003</v>
      </c>
      <c r="U49">
        <v>0</v>
      </c>
      <c r="V49">
        <v>135764158.03999999</v>
      </c>
      <c r="W49">
        <v>0</v>
      </c>
      <c r="X49">
        <v>64567203.549999997</v>
      </c>
      <c r="Y49">
        <v>0</v>
      </c>
      <c r="Z49">
        <v>115265829.94</v>
      </c>
      <c r="AA49">
        <v>0</v>
      </c>
      <c r="AB49">
        <v>62025420.579999998</v>
      </c>
      <c r="AC49">
        <v>0</v>
      </c>
      <c r="AD49">
        <v>134235953.15000001</v>
      </c>
      <c r="AE49">
        <v>0</v>
      </c>
      <c r="AF49">
        <v>56268963.630000003</v>
      </c>
      <c r="AG49">
        <v>0</v>
      </c>
      <c r="AH49">
        <v>107920040.72</v>
      </c>
      <c r="AI49">
        <v>0</v>
      </c>
      <c r="AJ49">
        <v>45333565.560000002</v>
      </c>
      <c r="AK49">
        <v>0</v>
      </c>
      <c r="AL49">
        <v>103612871.52</v>
      </c>
      <c r="AM49">
        <v>0</v>
      </c>
      <c r="AN49">
        <v>49168650.670000002</v>
      </c>
      <c r="AO49">
        <v>0</v>
      </c>
      <c r="AP49">
        <v>76354456.670000002</v>
      </c>
      <c r="AQ49">
        <v>0</v>
      </c>
      <c r="AR49">
        <v>29528596.129999999</v>
      </c>
      <c r="AS49">
        <v>0</v>
      </c>
      <c r="AT49">
        <v>31372301.57</v>
      </c>
      <c r="AU49">
        <v>21657702.5</v>
      </c>
      <c r="AV49">
        <v>10729478.58</v>
      </c>
      <c r="AW49">
        <v>10729478.58</v>
      </c>
      <c r="AX49">
        <v>34250129.990000002</v>
      </c>
      <c r="AY49">
        <v>25742780.530000001</v>
      </c>
      <c r="AZ49">
        <v>16495650.16</v>
      </c>
      <c r="BA49">
        <v>7765841.6699999999</v>
      </c>
      <c r="BB49">
        <v>34426988.920000002</v>
      </c>
      <c r="BC49">
        <v>24491159.52</v>
      </c>
      <c r="BD49">
        <v>16774916.720000001</v>
      </c>
      <c r="BE49">
        <v>8011738.4199999999</v>
      </c>
      <c r="BF49">
        <v>31917747.449999999</v>
      </c>
      <c r="BG49">
        <v>24294744.91</v>
      </c>
      <c r="BH49">
        <v>16315735.789999999</v>
      </c>
      <c r="BI49">
        <v>8365461.21</v>
      </c>
      <c r="BJ49">
        <v>26067989.719999999</v>
      </c>
      <c r="BK49">
        <v>11621611</v>
      </c>
      <c r="BL49">
        <v>23131964.32</v>
      </c>
      <c r="BM49">
        <v>0</v>
      </c>
    </row>
    <row r="50" spans="1:65" x14ac:dyDescent="0.2">
      <c r="A50" t="s">
        <v>50</v>
      </c>
      <c r="B50">
        <v>43045394.469999999</v>
      </c>
      <c r="C50">
        <v>0</v>
      </c>
      <c r="D50">
        <v>18770099.84</v>
      </c>
      <c r="E50">
        <v>0</v>
      </c>
      <c r="F50">
        <v>37475840.049999997</v>
      </c>
      <c r="G50">
        <v>0</v>
      </c>
      <c r="H50">
        <v>24893278.739999998</v>
      </c>
      <c r="I50">
        <v>0</v>
      </c>
      <c r="J50">
        <v>37367572.710000001</v>
      </c>
      <c r="K50">
        <v>0</v>
      </c>
      <c r="L50">
        <v>20963414.07</v>
      </c>
      <c r="M50">
        <v>0</v>
      </c>
      <c r="N50">
        <v>38303378.869999997</v>
      </c>
      <c r="O50">
        <v>0</v>
      </c>
      <c r="P50">
        <v>20298613.59</v>
      </c>
      <c r="Q50">
        <v>0</v>
      </c>
      <c r="R50">
        <v>37365147.289999999</v>
      </c>
      <c r="S50">
        <v>0</v>
      </c>
      <c r="T50">
        <v>18525721.460000001</v>
      </c>
      <c r="U50">
        <v>0</v>
      </c>
      <c r="V50">
        <v>31907225.109999999</v>
      </c>
      <c r="W50">
        <v>0</v>
      </c>
      <c r="X50">
        <v>14917005.619999999</v>
      </c>
      <c r="Y50">
        <v>0</v>
      </c>
      <c r="Z50">
        <v>26282595.219999999</v>
      </c>
      <c r="AA50">
        <v>0</v>
      </c>
      <c r="AB50">
        <v>8605264.4900000002</v>
      </c>
      <c r="AC50">
        <v>0</v>
      </c>
      <c r="AD50">
        <v>18110686.420000002</v>
      </c>
      <c r="AE50">
        <v>0</v>
      </c>
      <c r="AF50">
        <v>7596516.6799999997</v>
      </c>
      <c r="AG50">
        <v>0</v>
      </c>
      <c r="AH50">
        <v>17636164.120000001</v>
      </c>
      <c r="AI50">
        <v>0</v>
      </c>
      <c r="AJ50">
        <v>7289319.8600000003</v>
      </c>
      <c r="AK50">
        <v>0</v>
      </c>
      <c r="AL50">
        <v>17306480.559999999</v>
      </c>
      <c r="AM50">
        <v>0</v>
      </c>
      <c r="AN50">
        <v>8596310.3000000007</v>
      </c>
      <c r="AO50">
        <v>0</v>
      </c>
      <c r="AP50">
        <v>10205572.369999999</v>
      </c>
      <c r="AQ50">
        <v>0</v>
      </c>
      <c r="AR50">
        <v>272266.68</v>
      </c>
      <c r="AS50">
        <v>0</v>
      </c>
      <c r="AT50">
        <v>820059.66</v>
      </c>
      <c r="AU50">
        <v>67282.880000000005</v>
      </c>
      <c r="AV50">
        <v>44895.74</v>
      </c>
      <c r="AW50">
        <v>44895.74</v>
      </c>
      <c r="AX50">
        <v>87859.66</v>
      </c>
      <c r="AY50">
        <v>0</v>
      </c>
      <c r="AZ50">
        <v>50462.16</v>
      </c>
      <c r="BA50">
        <v>0</v>
      </c>
      <c r="BB50">
        <v>87859.64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</row>
    <row r="51" spans="1:65" x14ac:dyDescent="0.2">
      <c r="A51" t="s">
        <v>51</v>
      </c>
      <c r="B51">
        <v>9673018.8100000005</v>
      </c>
      <c r="C51">
        <v>0</v>
      </c>
      <c r="D51">
        <v>4582116.72</v>
      </c>
      <c r="E51">
        <v>0</v>
      </c>
      <c r="F51">
        <v>9538080.2300000004</v>
      </c>
      <c r="G51">
        <v>0</v>
      </c>
      <c r="H51">
        <v>4128711.71</v>
      </c>
      <c r="I51">
        <v>0</v>
      </c>
      <c r="J51">
        <v>8970451.5299999993</v>
      </c>
      <c r="K51">
        <v>0</v>
      </c>
      <c r="L51">
        <v>5711738.3099999996</v>
      </c>
      <c r="M51">
        <v>0</v>
      </c>
      <c r="N51">
        <v>11192947.77</v>
      </c>
      <c r="O51">
        <v>0</v>
      </c>
      <c r="P51">
        <v>294303.32</v>
      </c>
      <c r="Q51">
        <v>0</v>
      </c>
      <c r="R51">
        <v>10727249.57</v>
      </c>
      <c r="S51">
        <v>0</v>
      </c>
      <c r="T51">
        <v>81203.64</v>
      </c>
      <c r="U51">
        <v>0</v>
      </c>
      <c r="V51">
        <v>224511.12</v>
      </c>
      <c r="W51">
        <v>0</v>
      </c>
      <c r="X51">
        <v>135279.71</v>
      </c>
      <c r="Y51">
        <v>0</v>
      </c>
      <c r="Z51">
        <v>1978732.41</v>
      </c>
      <c r="AA51">
        <v>0</v>
      </c>
      <c r="AB51">
        <v>2772631.15</v>
      </c>
      <c r="AC51">
        <v>0</v>
      </c>
      <c r="AD51">
        <v>1199864.22</v>
      </c>
      <c r="AE51">
        <v>0</v>
      </c>
      <c r="AF51">
        <v>64445.78</v>
      </c>
      <c r="AG51">
        <v>0</v>
      </c>
      <c r="AH51">
        <v>233480.84</v>
      </c>
      <c r="AI51">
        <v>0</v>
      </c>
      <c r="AJ51">
        <v>35980.97</v>
      </c>
      <c r="AK51">
        <v>0</v>
      </c>
      <c r="AL51">
        <v>32787.599999999999</v>
      </c>
      <c r="AM51">
        <v>0</v>
      </c>
      <c r="AN51">
        <v>562446.05000000005</v>
      </c>
      <c r="AO51">
        <v>0</v>
      </c>
      <c r="AP51">
        <v>0</v>
      </c>
      <c r="AQ51">
        <v>0</v>
      </c>
      <c r="AR51">
        <v>1696612.5</v>
      </c>
      <c r="AS51">
        <v>0</v>
      </c>
      <c r="AT51">
        <v>27662.03</v>
      </c>
      <c r="AU51">
        <v>0</v>
      </c>
      <c r="AV51">
        <v>5600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204085.23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</row>
    <row r="52" spans="1:65" x14ac:dyDescent="0.2">
      <c r="A52" t="s"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245901.32</v>
      </c>
      <c r="AU52">
        <v>412572.82</v>
      </c>
      <c r="AV52">
        <v>-63106.9</v>
      </c>
      <c r="AW52">
        <v>-507234.85</v>
      </c>
      <c r="AX52">
        <v>-226121.93</v>
      </c>
      <c r="AY52">
        <v>-1092411.6100000001</v>
      </c>
      <c r="AZ52">
        <v>-1670086.87</v>
      </c>
      <c r="BA52">
        <v>-1777166.61</v>
      </c>
      <c r="BB52">
        <v>-61900</v>
      </c>
      <c r="BC52">
        <v>-677630.59</v>
      </c>
      <c r="BD52">
        <v>1264850.5900000001</v>
      </c>
      <c r="BE52">
        <v>499999.99</v>
      </c>
      <c r="BF52">
        <v>0</v>
      </c>
      <c r="BG52">
        <v>-1062219.74</v>
      </c>
      <c r="BH52">
        <v>-1418876.26</v>
      </c>
      <c r="BI52">
        <v>-1833083.13</v>
      </c>
      <c r="BJ52">
        <v>0</v>
      </c>
      <c r="BK52">
        <v>0</v>
      </c>
      <c r="BL52">
        <v>0</v>
      </c>
      <c r="BM52">
        <v>0</v>
      </c>
    </row>
    <row r="53" spans="1:65" x14ac:dyDescent="0.2">
      <c r="A53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-46030</v>
      </c>
      <c r="AU53">
        <v>32744206.219999999</v>
      </c>
      <c r="AV53">
        <v>25618638.460000001</v>
      </c>
      <c r="AW53">
        <v>11218198</v>
      </c>
      <c r="AX53">
        <v>-37830</v>
      </c>
      <c r="AY53">
        <v>16702702.449999999</v>
      </c>
      <c r="AZ53">
        <v>14024006.42</v>
      </c>
      <c r="BA53">
        <v>-3075124.84</v>
      </c>
      <c r="BB53">
        <v>83860</v>
      </c>
      <c r="BC53">
        <v>11347157.109999999</v>
      </c>
      <c r="BD53">
        <v>7684661.5899999999</v>
      </c>
      <c r="BE53">
        <v>1982562.87</v>
      </c>
      <c r="BF53">
        <v>182691.74</v>
      </c>
      <c r="BG53">
        <v>5169066.3899999997</v>
      </c>
      <c r="BH53">
        <v>0</v>
      </c>
      <c r="BI53">
        <v>4085271.48</v>
      </c>
      <c r="BJ53">
        <v>0</v>
      </c>
      <c r="BK53">
        <v>0</v>
      </c>
      <c r="BL53">
        <v>45312.24</v>
      </c>
      <c r="BM53">
        <v>0</v>
      </c>
    </row>
    <row r="54" spans="1:65" x14ac:dyDescent="0.2">
      <c r="A54" t="s">
        <v>54</v>
      </c>
      <c r="B54">
        <v>-11269356.210000001</v>
      </c>
      <c r="C54">
        <v>0</v>
      </c>
      <c r="D54">
        <v>0</v>
      </c>
      <c r="E54">
        <v>0</v>
      </c>
      <c r="F54">
        <v>-7019572.4199999999</v>
      </c>
      <c r="G54">
        <v>0</v>
      </c>
      <c r="H54">
        <v>0</v>
      </c>
      <c r="I54">
        <v>0</v>
      </c>
      <c r="J54">
        <v>1692404.2</v>
      </c>
      <c r="K54">
        <v>0</v>
      </c>
      <c r="L54">
        <v>0</v>
      </c>
      <c r="M54">
        <v>0</v>
      </c>
      <c r="N54">
        <v>-1494423.99</v>
      </c>
      <c r="O54">
        <v>0</v>
      </c>
      <c r="P54">
        <v>9370</v>
      </c>
      <c r="Q54">
        <v>0</v>
      </c>
      <c r="R54">
        <v>-13297625.449999999</v>
      </c>
      <c r="S54">
        <v>0</v>
      </c>
      <c r="T54">
        <v>0</v>
      </c>
      <c r="U54">
        <v>0</v>
      </c>
      <c r="V54">
        <v>-5097751.4400000004</v>
      </c>
      <c r="W54">
        <v>0</v>
      </c>
      <c r="X54">
        <v>-138859</v>
      </c>
      <c r="Y54">
        <v>0</v>
      </c>
      <c r="Z54">
        <v>1513997.5</v>
      </c>
      <c r="AA54">
        <v>0</v>
      </c>
      <c r="AB54">
        <v>-22531.93</v>
      </c>
      <c r="AC54">
        <v>0</v>
      </c>
      <c r="AD54">
        <v>-2172051.42</v>
      </c>
      <c r="AE54">
        <v>0</v>
      </c>
      <c r="AF54">
        <v>156370.56</v>
      </c>
      <c r="AG54">
        <v>0</v>
      </c>
      <c r="AH54">
        <v>7310604.29</v>
      </c>
      <c r="AI54">
        <v>0</v>
      </c>
      <c r="AJ54">
        <v>126174.41</v>
      </c>
      <c r="AK54">
        <v>0</v>
      </c>
      <c r="AL54">
        <v>-718606.83</v>
      </c>
      <c r="AM54">
        <v>0</v>
      </c>
      <c r="AN54">
        <v>-870062.57</v>
      </c>
      <c r="AO54">
        <v>0</v>
      </c>
      <c r="AP54">
        <v>-5972600.7800000003</v>
      </c>
      <c r="AQ54">
        <v>0</v>
      </c>
      <c r="AR54">
        <v>-307057.69</v>
      </c>
      <c r="AS54">
        <v>0</v>
      </c>
      <c r="AT54">
        <v>-2434338.71</v>
      </c>
      <c r="AU54">
        <v>-2347280.5</v>
      </c>
      <c r="AV54">
        <v>0</v>
      </c>
      <c r="AW54">
        <v>0</v>
      </c>
      <c r="AX54">
        <v>578587.19999999995</v>
      </c>
      <c r="AY54">
        <v>0</v>
      </c>
      <c r="AZ54">
        <v>0</v>
      </c>
      <c r="BA54">
        <v>0</v>
      </c>
      <c r="BB54">
        <v>-125000</v>
      </c>
      <c r="BC54">
        <v>0</v>
      </c>
      <c r="BD54">
        <v>0</v>
      </c>
      <c r="BE54">
        <v>0</v>
      </c>
      <c r="BF54">
        <v>0</v>
      </c>
      <c r="BG54">
        <v>-272549.02</v>
      </c>
      <c r="BH54">
        <v>0</v>
      </c>
      <c r="BI54">
        <v>0</v>
      </c>
      <c r="BJ54">
        <v>-8618.34</v>
      </c>
      <c r="BK54">
        <v>0</v>
      </c>
      <c r="BL54">
        <v>-10000</v>
      </c>
      <c r="BM54">
        <v>0</v>
      </c>
    </row>
    <row r="55" spans="1:65" x14ac:dyDescent="0.2">
      <c r="A55" t="s">
        <v>55</v>
      </c>
      <c r="B55">
        <v>8880056.0999999996</v>
      </c>
      <c r="C55">
        <v>0</v>
      </c>
      <c r="D55">
        <v>-1221583.08</v>
      </c>
      <c r="E55">
        <v>0</v>
      </c>
      <c r="F55">
        <v>601.4</v>
      </c>
      <c r="G55">
        <v>0</v>
      </c>
      <c r="H55">
        <v>-344464.17</v>
      </c>
      <c r="I55">
        <v>0</v>
      </c>
      <c r="J55">
        <v>0</v>
      </c>
      <c r="K55">
        <v>0</v>
      </c>
      <c r="L55">
        <v>471009</v>
      </c>
      <c r="M55">
        <v>0</v>
      </c>
      <c r="N55">
        <v>0</v>
      </c>
      <c r="O55">
        <v>0</v>
      </c>
      <c r="P55">
        <v>377848.75</v>
      </c>
      <c r="Q55">
        <v>0</v>
      </c>
      <c r="R55">
        <v>0</v>
      </c>
      <c r="S55">
        <v>0</v>
      </c>
      <c r="T55">
        <v>-74521.91</v>
      </c>
      <c r="U55">
        <v>0</v>
      </c>
      <c r="V55">
        <v>-56666.44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104132.43</v>
      </c>
      <c r="AE55">
        <v>0</v>
      </c>
      <c r="AF55">
        <v>0</v>
      </c>
      <c r="AG55">
        <v>0</v>
      </c>
      <c r="AH55">
        <v>4295261.4400000004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3929617.28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43497.32</v>
      </c>
      <c r="AY55">
        <v>0</v>
      </c>
      <c r="AZ55">
        <v>0</v>
      </c>
      <c r="BA55">
        <v>0</v>
      </c>
      <c r="BB55">
        <v>110.08</v>
      </c>
      <c r="BC55">
        <v>0</v>
      </c>
      <c r="BD55">
        <v>0</v>
      </c>
      <c r="BE55">
        <v>0</v>
      </c>
      <c r="BF55">
        <v>229.12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2278</v>
      </c>
      <c r="BM55">
        <v>0</v>
      </c>
    </row>
    <row r="56" spans="1:65" x14ac:dyDescent="0.2">
      <c r="A56" t="s">
        <v>56</v>
      </c>
      <c r="B56">
        <v>43032607.509999998</v>
      </c>
      <c r="C56">
        <v>0</v>
      </c>
      <c r="D56">
        <v>-7551431</v>
      </c>
      <c r="E56">
        <v>0</v>
      </c>
      <c r="F56">
        <v>5715065.5700000003</v>
      </c>
      <c r="G56">
        <v>0</v>
      </c>
      <c r="H56">
        <v>-10292936.779999999</v>
      </c>
      <c r="I56">
        <v>0</v>
      </c>
      <c r="J56">
        <v>22070061.32</v>
      </c>
      <c r="K56">
        <v>0</v>
      </c>
      <c r="L56">
        <v>-83597801.109999999</v>
      </c>
      <c r="M56">
        <v>0</v>
      </c>
      <c r="N56">
        <v>-22070061.32</v>
      </c>
      <c r="O56">
        <v>0</v>
      </c>
      <c r="P56">
        <v>-850096.38</v>
      </c>
      <c r="Q56">
        <v>0</v>
      </c>
      <c r="R56">
        <v>5747053.1500000004</v>
      </c>
      <c r="S56">
        <v>0</v>
      </c>
      <c r="T56">
        <v>-1306172.79</v>
      </c>
      <c r="U56">
        <v>0</v>
      </c>
      <c r="V56">
        <v>-691762.64</v>
      </c>
      <c r="W56">
        <v>0</v>
      </c>
      <c r="X56">
        <v>3944638.87</v>
      </c>
      <c r="Y56">
        <v>0</v>
      </c>
      <c r="Z56">
        <v>20182418.379999999</v>
      </c>
      <c r="AA56">
        <v>0</v>
      </c>
      <c r="AB56">
        <v>4566077.58</v>
      </c>
      <c r="AC56">
        <v>0</v>
      </c>
      <c r="AD56">
        <v>377.99</v>
      </c>
      <c r="AE56">
        <v>0</v>
      </c>
      <c r="AF56">
        <v>67943.399999999994</v>
      </c>
      <c r="AG56">
        <v>0</v>
      </c>
      <c r="AH56">
        <v>1222</v>
      </c>
      <c r="AI56">
        <v>0</v>
      </c>
      <c r="AJ56">
        <v>-734263.47</v>
      </c>
      <c r="AK56">
        <v>0</v>
      </c>
      <c r="AL56">
        <v>725158.67</v>
      </c>
      <c r="AM56">
        <v>0</v>
      </c>
      <c r="AN56">
        <v>305809.13</v>
      </c>
      <c r="AO56">
        <v>0</v>
      </c>
      <c r="AP56">
        <v>-24161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</row>
    <row r="57" spans="1:65" x14ac:dyDescent="0.2">
      <c r="A57" t="s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</row>
    <row r="58" spans="1:65" x14ac:dyDescent="0.2">
      <c r="A58" t="s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</row>
    <row r="59" spans="1:65" x14ac:dyDescent="0.2">
      <c r="A59" t="s">
        <v>59</v>
      </c>
      <c r="B59">
        <v>57997829.530000001</v>
      </c>
      <c r="C59">
        <v>0</v>
      </c>
      <c r="D59">
        <v>20637369.579999998</v>
      </c>
      <c r="E59">
        <v>0</v>
      </c>
      <c r="F59">
        <v>71698751.359999999</v>
      </c>
      <c r="G59">
        <v>0</v>
      </c>
      <c r="H59">
        <v>38394932.93</v>
      </c>
      <c r="I59">
        <v>0</v>
      </c>
      <c r="J59">
        <v>124684361.16</v>
      </c>
      <c r="K59">
        <v>0</v>
      </c>
      <c r="L59">
        <v>77317681.920000002</v>
      </c>
      <c r="M59">
        <v>0</v>
      </c>
      <c r="N59">
        <v>164715665.53999999</v>
      </c>
      <c r="O59">
        <v>0</v>
      </c>
      <c r="P59">
        <v>78854873.549999997</v>
      </c>
      <c r="Q59">
        <v>0</v>
      </c>
      <c r="R59">
        <v>170927263.96000001</v>
      </c>
      <c r="S59">
        <v>0</v>
      </c>
      <c r="T59">
        <v>83029074.829999998</v>
      </c>
      <c r="U59">
        <v>0</v>
      </c>
      <c r="V59">
        <v>150206161.75999999</v>
      </c>
      <c r="W59">
        <v>0</v>
      </c>
      <c r="X59">
        <v>78621871.129999995</v>
      </c>
      <c r="Y59">
        <v>0</v>
      </c>
      <c r="Z59">
        <v>123306523.15000001</v>
      </c>
      <c r="AA59">
        <v>0</v>
      </c>
      <c r="AB59">
        <v>57035419.219999999</v>
      </c>
      <c r="AC59">
        <v>0</v>
      </c>
      <c r="AD59">
        <v>105538164.31999999</v>
      </c>
      <c r="AE59">
        <v>0</v>
      </c>
      <c r="AF59">
        <v>44459367.369999997</v>
      </c>
      <c r="AG59">
        <v>0</v>
      </c>
      <c r="AH59">
        <v>74368028.819999993</v>
      </c>
      <c r="AI59">
        <v>0</v>
      </c>
      <c r="AJ59">
        <v>23359351.16</v>
      </c>
      <c r="AK59">
        <v>0</v>
      </c>
      <c r="AL59">
        <v>87222286.799999997</v>
      </c>
      <c r="AM59">
        <v>0</v>
      </c>
      <c r="AN59">
        <v>36761166.299999997</v>
      </c>
      <c r="AO59">
        <v>0</v>
      </c>
      <c r="AP59">
        <v>67776625.849999994</v>
      </c>
      <c r="AQ59">
        <v>0</v>
      </c>
      <c r="AR59">
        <v>34997444.920000002</v>
      </c>
      <c r="AS59">
        <v>0</v>
      </c>
      <c r="AT59">
        <v>50764625.829999998</v>
      </c>
      <c r="AU59">
        <v>36515835.799999997</v>
      </c>
      <c r="AV59">
        <v>22610063.34</v>
      </c>
      <c r="AW59">
        <v>8994412.8300000001</v>
      </c>
      <c r="AX59">
        <v>42053433.43</v>
      </c>
      <c r="AY59">
        <v>27782355.09</v>
      </c>
      <c r="AZ59">
        <v>20288908.699999999</v>
      </c>
      <c r="BA59">
        <v>10033640.68</v>
      </c>
      <c r="BB59">
        <v>42398967.329999998</v>
      </c>
      <c r="BC59">
        <v>30513328.77</v>
      </c>
      <c r="BD59">
        <v>20764435.420000002</v>
      </c>
      <c r="BE59">
        <v>9993044.75</v>
      </c>
      <c r="BF59">
        <v>25246956.170000002</v>
      </c>
      <c r="BG59">
        <v>17659722.030000001</v>
      </c>
      <c r="BH59">
        <v>13253610.98</v>
      </c>
      <c r="BI59">
        <v>7070092.1100000003</v>
      </c>
      <c r="BJ59">
        <v>18822685.640000001</v>
      </c>
      <c r="BK59">
        <v>9790123</v>
      </c>
      <c r="BL59">
        <v>16251437.27</v>
      </c>
      <c r="BM59">
        <v>0</v>
      </c>
    </row>
    <row r="60" spans="1:65" x14ac:dyDescent="0.2">
      <c r="A60" t="s">
        <v>60</v>
      </c>
      <c r="B60">
        <v>-8808057.8900000006</v>
      </c>
      <c r="C60">
        <v>0</v>
      </c>
      <c r="D60">
        <v>-13829949.279999999</v>
      </c>
      <c r="E60">
        <v>0</v>
      </c>
      <c r="F60">
        <v>-113863972.39</v>
      </c>
      <c r="G60">
        <v>0</v>
      </c>
      <c r="H60">
        <v>-38510858.560000002</v>
      </c>
      <c r="I60">
        <v>0</v>
      </c>
      <c r="J60">
        <v>-138880039.84</v>
      </c>
      <c r="K60">
        <v>0</v>
      </c>
      <c r="L60">
        <v>-37739420.640000001</v>
      </c>
      <c r="M60">
        <v>0</v>
      </c>
      <c r="N60">
        <v>-75636562.189999998</v>
      </c>
      <c r="O60">
        <v>0</v>
      </c>
      <c r="P60">
        <v>2482084.0699999998</v>
      </c>
      <c r="Q60">
        <v>0</v>
      </c>
      <c r="R60">
        <v>-18154965.359999999</v>
      </c>
      <c r="S60">
        <v>0</v>
      </c>
      <c r="T60">
        <v>7038247.9299999997</v>
      </c>
      <c r="U60">
        <v>0</v>
      </c>
      <c r="V60">
        <v>294035.58</v>
      </c>
      <c r="W60">
        <v>0</v>
      </c>
      <c r="X60">
        <v>-1543840.05</v>
      </c>
      <c r="Y60">
        <v>0</v>
      </c>
      <c r="Z60">
        <v>-9754911.3100000005</v>
      </c>
      <c r="AA60">
        <v>0</v>
      </c>
      <c r="AB60">
        <v>-47649.82</v>
      </c>
      <c r="AC60">
        <v>0</v>
      </c>
      <c r="AD60">
        <v>-1650105.76</v>
      </c>
      <c r="AE60">
        <v>0</v>
      </c>
      <c r="AF60">
        <v>-1148679.31</v>
      </c>
      <c r="AG60">
        <v>0</v>
      </c>
      <c r="AH60">
        <v>199012.24</v>
      </c>
      <c r="AI60">
        <v>0</v>
      </c>
      <c r="AJ60">
        <v>499049.21</v>
      </c>
      <c r="AK60">
        <v>0</v>
      </c>
      <c r="AL60">
        <v>2969224.95</v>
      </c>
      <c r="AM60">
        <v>0</v>
      </c>
      <c r="AN60">
        <v>-71545.070000000007</v>
      </c>
      <c r="AO60">
        <v>0</v>
      </c>
      <c r="AP60">
        <v>-2767354.14</v>
      </c>
      <c r="AQ60">
        <v>0</v>
      </c>
      <c r="AR60">
        <v>-323606.07</v>
      </c>
      <c r="AS60">
        <v>0</v>
      </c>
      <c r="AT60">
        <v>-617524.43000000005</v>
      </c>
      <c r="AU60">
        <v>2547115.34</v>
      </c>
      <c r="AV60">
        <v>407746.72</v>
      </c>
      <c r="AW60">
        <v>191773.83</v>
      </c>
      <c r="AX60">
        <v>2639174.4</v>
      </c>
      <c r="AY60">
        <v>-381414.04</v>
      </c>
      <c r="AZ60">
        <v>-335600.68</v>
      </c>
      <c r="BA60">
        <v>0</v>
      </c>
      <c r="BB60">
        <v>930066.6</v>
      </c>
      <c r="BC60">
        <v>0</v>
      </c>
      <c r="BD60">
        <v>0</v>
      </c>
      <c r="BE60">
        <v>0</v>
      </c>
      <c r="BF60">
        <v>-1277299.83</v>
      </c>
      <c r="BG60">
        <v>0</v>
      </c>
      <c r="BH60">
        <v>0</v>
      </c>
      <c r="BI60">
        <v>0</v>
      </c>
      <c r="BJ60">
        <v>-119966.23</v>
      </c>
      <c r="BK60">
        <v>0</v>
      </c>
      <c r="BL60">
        <v>-4101.5600000000004</v>
      </c>
      <c r="BM60">
        <v>0</v>
      </c>
    </row>
    <row r="61" spans="1:65" x14ac:dyDescent="0.2">
      <c r="A61" t="s">
        <v>61</v>
      </c>
      <c r="B61">
        <v>-27480033.829999998</v>
      </c>
      <c r="C61">
        <v>0</v>
      </c>
      <c r="D61">
        <v>1573227.14</v>
      </c>
      <c r="E61">
        <v>0</v>
      </c>
      <c r="F61">
        <v>-10146033.52</v>
      </c>
      <c r="G61">
        <v>0</v>
      </c>
      <c r="H61">
        <v>-15186.09</v>
      </c>
      <c r="I61">
        <v>0</v>
      </c>
      <c r="J61">
        <v>650721.41</v>
      </c>
      <c r="K61">
        <v>0</v>
      </c>
      <c r="L61">
        <v>758140.54</v>
      </c>
      <c r="M61">
        <v>0</v>
      </c>
      <c r="N61">
        <v>15293777.800000001</v>
      </c>
      <c r="O61">
        <v>0</v>
      </c>
      <c r="P61">
        <v>4081228.91</v>
      </c>
      <c r="Q61">
        <v>0</v>
      </c>
      <c r="R61">
        <v>-3559980.26</v>
      </c>
      <c r="S61">
        <v>0</v>
      </c>
      <c r="T61">
        <v>2396493.5499999998</v>
      </c>
      <c r="U61">
        <v>0</v>
      </c>
      <c r="V61">
        <v>-7148573.2999999998</v>
      </c>
      <c r="W61">
        <v>0</v>
      </c>
      <c r="X61">
        <v>2334083.42</v>
      </c>
      <c r="Y61">
        <v>0</v>
      </c>
      <c r="Z61">
        <v>-5311479.6900000004</v>
      </c>
      <c r="AA61">
        <v>0</v>
      </c>
      <c r="AB61">
        <v>0</v>
      </c>
      <c r="AC61">
        <v>0</v>
      </c>
      <c r="AD61">
        <v>6167276.9100000001</v>
      </c>
      <c r="AE61">
        <v>0</v>
      </c>
      <c r="AF61">
        <v>-448958.99</v>
      </c>
      <c r="AG61">
        <v>0</v>
      </c>
      <c r="AH61">
        <v>-20106359.559999999</v>
      </c>
      <c r="AI61">
        <v>0</v>
      </c>
      <c r="AJ61">
        <v>-1204948.3400000001</v>
      </c>
      <c r="AK61">
        <v>0</v>
      </c>
      <c r="AL61">
        <v>-6946693.4699999997</v>
      </c>
      <c r="AM61">
        <v>0</v>
      </c>
      <c r="AN61">
        <v>-294496.21999999997</v>
      </c>
      <c r="AO61">
        <v>0</v>
      </c>
      <c r="AP61">
        <v>16550023.07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</row>
    <row r="62" spans="1:65" x14ac:dyDescent="0.2">
      <c r="A62" t="s">
        <v>62</v>
      </c>
      <c r="B62">
        <v>-2311229.0099999998</v>
      </c>
      <c r="C62">
        <v>0</v>
      </c>
      <c r="D62">
        <v>-260224.98</v>
      </c>
      <c r="E62">
        <v>0</v>
      </c>
      <c r="F62">
        <v>-2311229</v>
      </c>
      <c r="G62">
        <v>0</v>
      </c>
      <c r="H62">
        <v>-3651475.11</v>
      </c>
      <c r="I62">
        <v>0</v>
      </c>
      <c r="J62">
        <v>-10669279.18</v>
      </c>
      <c r="K62">
        <v>0</v>
      </c>
      <c r="L62">
        <v>16589003.470000001</v>
      </c>
      <c r="M62">
        <v>0</v>
      </c>
      <c r="N62">
        <v>1700488.78</v>
      </c>
      <c r="O62">
        <v>0</v>
      </c>
      <c r="P62">
        <v>-7373313.7800000003</v>
      </c>
      <c r="Q62">
        <v>0</v>
      </c>
      <c r="R62">
        <v>8316569.0999999996</v>
      </c>
      <c r="S62">
        <v>0</v>
      </c>
      <c r="T62">
        <v>1475979.43</v>
      </c>
      <c r="U62">
        <v>0</v>
      </c>
      <c r="V62">
        <v>-2972387.66</v>
      </c>
      <c r="W62">
        <v>0</v>
      </c>
      <c r="X62">
        <v>2364754.1</v>
      </c>
      <c r="Y62">
        <v>0</v>
      </c>
      <c r="Z62">
        <v>-4046029.36</v>
      </c>
      <c r="AA62">
        <v>0</v>
      </c>
      <c r="AB62">
        <v>-14931.3</v>
      </c>
      <c r="AC62">
        <v>0</v>
      </c>
      <c r="AD62">
        <v>0</v>
      </c>
      <c r="AE62">
        <v>0</v>
      </c>
      <c r="AF62">
        <v>-269499.11</v>
      </c>
      <c r="AG62">
        <v>0</v>
      </c>
      <c r="AH62">
        <v>-2881079.95</v>
      </c>
      <c r="AI62">
        <v>0</v>
      </c>
      <c r="AJ62">
        <v>369603.73</v>
      </c>
      <c r="AK62">
        <v>0</v>
      </c>
      <c r="AL62">
        <v>-2887120.2</v>
      </c>
      <c r="AM62">
        <v>0</v>
      </c>
      <c r="AN62">
        <v>-2522281.23</v>
      </c>
      <c r="AO62">
        <v>0</v>
      </c>
      <c r="AP62">
        <v>-11725709.25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</row>
    <row r="63" spans="1:65" x14ac:dyDescent="0.2">
      <c r="A63" t="s">
        <v>63</v>
      </c>
      <c r="B63">
        <v>-471887499.81999999</v>
      </c>
      <c r="C63">
        <v>0</v>
      </c>
      <c r="D63">
        <v>36033093.060000002</v>
      </c>
      <c r="E63">
        <v>0</v>
      </c>
      <c r="F63">
        <v>399724299.19999999</v>
      </c>
      <c r="G63">
        <v>0</v>
      </c>
      <c r="H63">
        <v>173650459.13</v>
      </c>
      <c r="I63">
        <v>0</v>
      </c>
      <c r="J63">
        <v>173390062.22</v>
      </c>
      <c r="K63">
        <v>0</v>
      </c>
      <c r="L63">
        <v>24598814</v>
      </c>
      <c r="M63">
        <v>0</v>
      </c>
      <c r="N63">
        <v>302414426.18000001</v>
      </c>
      <c r="O63">
        <v>0</v>
      </c>
      <c r="P63">
        <v>142963759.41</v>
      </c>
      <c r="Q63">
        <v>0</v>
      </c>
      <c r="R63">
        <v>7217610.5999999996</v>
      </c>
      <c r="S63">
        <v>0</v>
      </c>
      <c r="T63">
        <v>-47216888.340000004</v>
      </c>
      <c r="U63">
        <v>0</v>
      </c>
      <c r="V63">
        <v>-38602996.390000001</v>
      </c>
      <c r="W63">
        <v>0</v>
      </c>
      <c r="X63">
        <v>-123961950.86</v>
      </c>
      <c r="Y63">
        <v>0</v>
      </c>
      <c r="Z63">
        <v>-200873399.83000001</v>
      </c>
      <c r="AA63">
        <v>0</v>
      </c>
      <c r="AB63">
        <v>-95254125.579999998</v>
      </c>
      <c r="AC63">
        <v>0</v>
      </c>
      <c r="AD63">
        <v>-120099847.92</v>
      </c>
      <c r="AE63">
        <v>0</v>
      </c>
      <c r="AF63">
        <v>-138985188.41</v>
      </c>
      <c r="AG63">
        <v>0</v>
      </c>
      <c r="AH63">
        <v>114696906.84</v>
      </c>
      <c r="AI63">
        <v>0</v>
      </c>
      <c r="AJ63">
        <v>25577244.030000001</v>
      </c>
      <c r="AK63">
        <v>0</v>
      </c>
      <c r="AL63">
        <v>-773026385.01999998</v>
      </c>
      <c r="AM63">
        <v>0</v>
      </c>
      <c r="AN63">
        <v>-390677184.24000001</v>
      </c>
      <c r="AO63">
        <v>0</v>
      </c>
      <c r="AP63">
        <v>-204822034.78</v>
      </c>
      <c r="AQ63">
        <v>0</v>
      </c>
      <c r="AR63">
        <v>-117237894.87</v>
      </c>
      <c r="AS63">
        <v>0</v>
      </c>
      <c r="AT63">
        <v>48479056.859999999</v>
      </c>
      <c r="AU63">
        <v>-9677711.5500000007</v>
      </c>
      <c r="AV63">
        <v>31756438.739999998</v>
      </c>
      <c r="AW63">
        <v>-14242154.48</v>
      </c>
      <c r="AX63">
        <v>16852317.879999999</v>
      </c>
      <c r="AY63">
        <v>-28414137.690000001</v>
      </c>
      <c r="AZ63">
        <v>-37221735.609999999</v>
      </c>
      <c r="BA63">
        <v>5120011.08</v>
      </c>
      <c r="BB63">
        <v>61654582.539999999</v>
      </c>
      <c r="BC63">
        <v>-15292255.289999999</v>
      </c>
      <c r="BD63">
        <v>-12109389.49</v>
      </c>
      <c r="BE63">
        <v>-14016338.02</v>
      </c>
      <c r="BF63">
        <v>34386787.579999998</v>
      </c>
      <c r="BG63">
        <v>-20722460.239999998</v>
      </c>
      <c r="BH63">
        <v>-34668648.469999999</v>
      </c>
      <c r="BI63">
        <v>-40679363.829999998</v>
      </c>
      <c r="BJ63">
        <v>-78198963.390000001</v>
      </c>
      <c r="BK63">
        <v>-4165427</v>
      </c>
      <c r="BL63">
        <v>-171848779.88999999</v>
      </c>
      <c r="BM63">
        <v>0</v>
      </c>
    </row>
    <row r="64" spans="1:65" x14ac:dyDescent="0.2">
      <c r="A64" t="s">
        <v>64</v>
      </c>
      <c r="B64">
        <v>-2100618118.6199999</v>
      </c>
      <c r="C64">
        <v>0</v>
      </c>
      <c r="D64">
        <v>-95600168.459999993</v>
      </c>
      <c r="E64">
        <v>0</v>
      </c>
      <c r="F64">
        <v>-242212957.68000001</v>
      </c>
      <c r="G64">
        <v>0</v>
      </c>
      <c r="H64">
        <v>-136873746.11000001</v>
      </c>
      <c r="I64">
        <v>0</v>
      </c>
      <c r="J64">
        <v>-62437919.619999997</v>
      </c>
      <c r="K64">
        <v>0</v>
      </c>
      <c r="L64">
        <v>192756657.5</v>
      </c>
      <c r="M64">
        <v>0</v>
      </c>
      <c r="N64">
        <v>-98478937.819999993</v>
      </c>
      <c r="O64">
        <v>0</v>
      </c>
      <c r="P64">
        <v>-346624763.55000001</v>
      </c>
      <c r="Q64">
        <v>0</v>
      </c>
      <c r="R64">
        <v>387401659.58999997</v>
      </c>
      <c r="S64">
        <v>0</v>
      </c>
      <c r="T64">
        <v>-122563660.83</v>
      </c>
      <c r="U64">
        <v>0</v>
      </c>
      <c r="V64">
        <v>-178234779.36000001</v>
      </c>
      <c r="W64">
        <v>0</v>
      </c>
      <c r="X64">
        <v>-111515446.95999999</v>
      </c>
      <c r="Y64">
        <v>0</v>
      </c>
      <c r="Z64">
        <v>-664347903.58000004</v>
      </c>
      <c r="AA64">
        <v>0</v>
      </c>
      <c r="AB64">
        <v>-509652477.55000001</v>
      </c>
      <c r="AC64">
        <v>0</v>
      </c>
      <c r="AD64">
        <v>-442590953.23000002</v>
      </c>
      <c r="AE64">
        <v>0</v>
      </c>
      <c r="AF64">
        <v>-351785831.32999998</v>
      </c>
      <c r="AG64">
        <v>0</v>
      </c>
      <c r="AH64">
        <v>-291930630.02999997</v>
      </c>
      <c r="AI64">
        <v>0</v>
      </c>
      <c r="AJ64">
        <v>-143759015.78999999</v>
      </c>
      <c r="AK64">
        <v>0</v>
      </c>
      <c r="AL64">
        <v>-249389303.99000001</v>
      </c>
      <c r="AM64">
        <v>0</v>
      </c>
      <c r="AN64">
        <v>-194643941.28999999</v>
      </c>
      <c r="AO64">
        <v>0</v>
      </c>
      <c r="AP64">
        <v>-212266188.37</v>
      </c>
      <c r="AQ64">
        <v>0</v>
      </c>
      <c r="AR64">
        <v>-52592784.369999997</v>
      </c>
      <c r="AS64">
        <v>0</v>
      </c>
      <c r="AT64">
        <v>198381206.53999999</v>
      </c>
      <c r="AU64">
        <v>61933655.170000002</v>
      </c>
      <c r="AV64">
        <v>-30485975.609999999</v>
      </c>
      <c r="AW64">
        <v>20362965.84</v>
      </c>
      <c r="AX64">
        <v>-20362965.84</v>
      </c>
      <c r="AY64">
        <v>-11420651.52</v>
      </c>
      <c r="AZ64">
        <v>-37733062.100000001</v>
      </c>
      <c r="BA64">
        <v>4303905.6900000004</v>
      </c>
      <c r="BB64">
        <v>30453749.890000001</v>
      </c>
      <c r="BC64">
        <v>-45678152.240000002</v>
      </c>
      <c r="BD64">
        <v>-23471263.120000001</v>
      </c>
      <c r="BE64">
        <v>2133041.59</v>
      </c>
      <c r="BF64">
        <v>-196876741.96000001</v>
      </c>
      <c r="BG64">
        <v>-76728621.469999999</v>
      </c>
      <c r="BH64">
        <v>-37347861.960000001</v>
      </c>
      <c r="BI64">
        <v>6718531.3799999999</v>
      </c>
      <c r="BJ64">
        <v>-66397773.18</v>
      </c>
      <c r="BK64">
        <v>-14721728</v>
      </c>
      <c r="BL64">
        <v>26457422.809999999</v>
      </c>
      <c r="BM64">
        <v>0</v>
      </c>
    </row>
    <row r="65" spans="1:65" x14ac:dyDescent="0.2">
      <c r="A65" t="s">
        <v>65</v>
      </c>
      <c r="B65">
        <v>1484429165.78</v>
      </c>
      <c r="C65">
        <v>0</v>
      </c>
      <c r="D65">
        <v>199641072.40000001</v>
      </c>
      <c r="E65">
        <v>0</v>
      </c>
      <c r="F65">
        <v>-119792048.05</v>
      </c>
      <c r="G65">
        <v>0</v>
      </c>
      <c r="H65">
        <v>39185452.039999999</v>
      </c>
      <c r="I65">
        <v>0</v>
      </c>
      <c r="J65">
        <v>29624979.690000001</v>
      </c>
      <c r="K65">
        <v>0</v>
      </c>
      <c r="L65">
        <v>-91844227.790000007</v>
      </c>
      <c r="M65">
        <v>0</v>
      </c>
      <c r="N65">
        <v>-320658475.76999998</v>
      </c>
      <c r="O65">
        <v>0</v>
      </c>
      <c r="P65">
        <v>-302513715.63</v>
      </c>
      <c r="Q65">
        <v>0</v>
      </c>
      <c r="R65">
        <v>-345087783.42000002</v>
      </c>
      <c r="S65">
        <v>0</v>
      </c>
      <c r="T65">
        <v>-200799534.87</v>
      </c>
      <c r="U65">
        <v>0</v>
      </c>
      <c r="V65">
        <v>276777587.47000003</v>
      </c>
      <c r="W65">
        <v>0</v>
      </c>
      <c r="X65">
        <v>-8646187.9299999997</v>
      </c>
      <c r="Y65">
        <v>0</v>
      </c>
      <c r="Z65">
        <v>212247485.00999999</v>
      </c>
      <c r="AA65">
        <v>0</v>
      </c>
      <c r="AB65">
        <v>177596580.97999999</v>
      </c>
      <c r="AC65">
        <v>0</v>
      </c>
      <c r="AD65">
        <v>-252102494.65000001</v>
      </c>
      <c r="AE65">
        <v>0</v>
      </c>
      <c r="AF65">
        <v>46352034</v>
      </c>
      <c r="AG65">
        <v>0</v>
      </c>
      <c r="AH65">
        <v>-560512501.30999994</v>
      </c>
      <c r="AI65">
        <v>0</v>
      </c>
      <c r="AJ65">
        <v>148488232.09</v>
      </c>
      <c r="AK65">
        <v>0</v>
      </c>
      <c r="AL65">
        <v>363916275.38999999</v>
      </c>
      <c r="AM65">
        <v>0</v>
      </c>
      <c r="AN65">
        <v>286325490.36000001</v>
      </c>
      <c r="AO65">
        <v>0</v>
      </c>
      <c r="AP65">
        <v>193499190.03999999</v>
      </c>
      <c r="AQ65">
        <v>0</v>
      </c>
      <c r="AR65">
        <v>63256012.780000001</v>
      </c>
      <c r="AS65">
        <v>0</v>
      </c>
      <c r="AT65">
        <v>48878513.729999997</v>
      </c>
      <c r="AU65">
        <v>38086815.729999997</v>
      </c>
      <c r="AV65">
        <v>297502.08000000002</v>
      </c>
      <c r="AW65">
        <v>-21688692.719999999</v>
      </c>
      <c r="AX65">
        <v>-5469373.7199999997</v>
      </c>
      <c r="AY65">
        <v>-11477907.050000001</v>
      </c>
      <c r="AZ65">
        <v>31264194.859999999</v>
      </c>
      <c r="BA65">
        <v>-12089922.48</v>
      </c>
      <c r="BB65">
        <v>-162522452.56</v>
      </c>
      <c r="BC65">
        <v>-24134882.559999999</v>
      </c>
      <c r="BD65">
        <v>-16939717.079999998</v>
      </c>
      <c r="BE65">
        <v>-709941.77</v>
      </c>
      <c r="BF65">
        <v>-2924927.67</v>
      </c>
      <c r="BG65">
        <v>-36645520.140000001</v>
      </c>
      <c r="BH65">
        <v>4011351.08</v>
      </c>
      <c r="BI65">
        <v>20449073.210000001</v>
      </c>
      <c r="BJ65">
        <v>9931358.8100000005</v>
      </c>
      <c r="BK65">
        <v>-6382927</v>
      </c>
      <c r="BL65">
        <v>-62258659.57</v>
      </c>
      <c r="BM65">
        <v>0</v>
      </c>
    </row>
    <row r="66" spans="1:65" x14ac:dyDescent="0.2">
      <c r="A66" t="s">
        <v>66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</row>
    <row r="67" spans="1:65" x14ac:dyDescent="0.2">
      <c r="A67" t="s">
        <v>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</row>
    <row r="68" spans="1:65" x14ac:dyDescent="0.2">
      <c r="A68" t="s">
        <v>68</v>
      </c>
      <c r="B68">
        <v>272656489.89999998</v>
      </c>
      <c r="C68">
        <v>0</v>
      </c>
      <c r="D68">
        <v>66203327.659999996</v>
      </c>
      <c r="E68">
        <v>0</v>
      </c>
      <c r="F68">
        <v>0</v>
      </c>
      <c r="G68">
        <v>0</v>
      </c>
      <c r="H68">
        <v>-59318852.060000002</v>
      </c>
      <c r="I68">
        <v>0</v>
      </c>
      <c r="J68">
        <v>0</v>
      </c>
      <c r="K68">
        <v>0</v>
      </c>
      <c r="L68">
        <v>-49598850.109999999</v>
      </c>
      <c r="M68">
        <v>0</v>
      </c>
      <c r="N68">
        <v>0</v>
      </c>
      <c r="O68">
        <v>0</v>
      </c>
      <c r="P68">
        <v>-88445418.980000004</v>
      </c>
      <c r="Q68">
        <v>0</v>
      </c>
      <c r="R68">
        <v>0</v>
      </c>
      <c r="S68">
        <v>0</v>
      </c>
      <c r="T68">
        <v>-491613969.75</v>
      </c>
      <c r="U68">
        <v>0</v>
      </c>
      <c r="V68">
        <v>0</v>
      </c>
      <c r="W68">
        <v>0</v>
      </c>
      <c r="X68">
        <v>-44981956.009999998</v>
      </c>
      <c r="Y68">
        <v>0</v>
      </c>
      <c r="Z68">
        <v>-25699329.039999999</v>
      </c>
      <c r="AA68">
        <v>0</v>
      </c>
      <c r="AB68">
        <v>-115755980.5</v>
      </c>
      <c r="AC68">
        <v>0</v>
      </c>
      <c r="AD68">
        <v>89741128.969999999</v>
      </c>
      <c r="AE68">
        <v>0</v>
      </c>
      <c r="AF68">
        <v>183805989.62</v>
      </c>
      <c r="AG68">
        <v>0</v>
      </c>
      <c r="AH68">
        <v>437364033.37</v>
      </c>
      <c r="AI68">
        <v>0</v>
      </c>
      <c r="AJ68">
        <v>-171218312.19999999</v>
      </c>
      <c r="AK68">
        <v>0</v>
      </c>
      <c r="AL68">
        <v>-510924300.89999998</v>
      </c>
      <c r="AM68">
        <v>0</v>
      </c>
      <c r="AN68">
        <v>0</v>
      </c>
      <c r="AO68">
        <v>0</v>
      </c>
      <c r="AP68">
        <v>-7205370.3600000003</v>
      </c>
      <c r="AQ68">
        <v>0</v>
      </c>
      <c r="AR68">
        <v>-3598255.73</v>
      </c>
      <c r="AS68">
        <v>0</v>
      </c>
      <c r="AT68">
        <v>0</v>
      </c>
      <c r="AU68">
        <v>-104863761.41</v>
      </c>
      <c r="AV68">
        <v>954463.52</v>
      </c>
      <c r="AW68">
        <v>5637454.5999999996</v>
      </c>
      <c r="AX68">
        <v>0</v>
      </c>
      <c r="AY68">
        <v>-9875793.4800000004</v>
      </c>
      <c r="AZ68">
        <v>0</v>
      </c>
      <c r="BA68">
        <v>0</v>
      </c>
      <c r="BB68">
        <v>0</v>
      </c>
      <c r="BC68">
        <v>2866319.43</v>
      </c>
      <c r="BD68">
        <v>281421.83</v>
      </c>
      <c r="BE68">
        <v>3641899.94</v>
      </c>
      <c r="BF68">
        <v>-14520995.539999999</v>
      </c>
      <c r="BG68">
        <v>1466287.44</v>
      </c>
      <c r="BH68">
        <v>6702477.7699999996</v>
      </c>
      <c r="BI68">
        <v>5372811.5800000001</v>
      </c>
      <c r="BJ68">
        <v>795198.26</v>
      </c>
      <c r="BK68">
        <v>0</v>
      </c>
      <c r="BL68">
        <v>-2374702.87</v>
      </c>
      <c r="BM68">
        <v>0</v>
      </c>
    </row>
    <row r="69" spans="1:65" x14ac:dyDescent="0.2">
      <c r="A69" t="s">
        <v>69</v>
      </c>
      <c r="B69">
        <v>3458918798.3800001</v>
      </c>
      <c r="C69">
        <v>0</v>
      </c>
      <c r="D69">
        <v>751319522.04999995</v>
      </c>
      <c r="E69">
        <v>0</v>
      </c>
      <c r="F69">
        <v>315163673.49000001</v>
      </c>
      <c r="G69">
        <v>0</v>
      </c>
      <c r="H69">
        <v>129545767.7</v>
      </c>
      <c r="I69">
        <v>0</v>
      </c>
      <c r="J69">
        <v>403255476.58999997</v>
      </c>
      <c r="K69">
        <v>0</v>
      </c>
      <c r="L69">
        <v>161621347.25999999</v>
      </c>
      <c r="M69">
        <v>0</v>
      </c>
      <c r="N69">
        <v>496806584.49000001</v>
      </c>
      <c r="O69">
        <v>0</v>
      </c>
      <c r="P69">
        <v>-162912687.05000001</v>
      </c>
      <c r="Q69">
        <v>0</v>
      </c>
      <c r="R69">
        <v>609375909.33000004</v>
      </c>
      <c r="S69">
        <v>0</v>
      </c>
      <c r="T69">
        <v>-469610352</v>
      </c>
      <c r="U69">
        <v>0</v>
      </c>
      <c r="V69">
        <v>848029714.91999996</v>
      </c>
      <c r="W69">
        <v>0</v>
      </c>
      <c r="X69">
        <v>140124138.59999999</v>
      </c>
      <c r="Y69">
        <v>0</v>
      </c>
      <c r="Z69">
        <v>260049375.09999999</v>
      </c>
      <c r="AA69">
        <v>0</v>
      </c>
      <c r="AB69">
        <v>-6395930.3399999999</v>
      </c>
      <c r="AC69">
        <v>0</v>
      </c>
      <c r="AD69">
        <v>-38326666.979999997</v>
      </c>
      <c r="AE69">
        <v>0</v>
      </c>
      <c r="AF69">
        <v>-9015469.5500000007</v>
      </c>
      <c r="AG69">
        <v>0</v>
      </c>
      <c r="AH69">
        <v>-93118456.730000004</v>
      </c>
      <c r="AI69">
        <v>0</v>
      </c>
      <c r="AJ69">
        <v>61599728.509999998</v>
      </c>
      <c r="AK69">
        <v>0</v>
      </c>
      <c r="AL69">
        <v>-303821833.56999999</v>
      </c>
      <c r="AM69">
        <v>0</v>
      </c>
      <c r="AN69">
        <v>91772649.359999999</v>
      </c>
      <c r="AO69">
        <v>0</v>
      </c>
      <c r="AP69">
        <v>58122707.939999998</v>
      </c>
      <c r="AQ69">
        <v>0</v>
      </c>
      <c r="AR69">
        <v>13791046.99</v>
      </c>
      <c r="AS69">
        <v>0</v>
      </c>
      <c r="AT69">
        <v>305482480.11000001</v>
      </c>
      <c r="AU69">
        <v>24121701.899999999</v>
      </c>
      <c r="AV69">
        <v>11235307.789999999</v>
      </c>
      <c r="AW69">
        <v>4530535.72</v>
      </c>
      <c r="AX69">
        <v>12439079.039999999</v>
      </c>
      <c r="AY69">
        <v>24545460.859999999</v>
      </c>
      <c r="AZ69">
        <v>17924832.34</v>
      </c>
      <c r="BA69">
        <v>13385637.300000001</v>
      </c>
      <c r="BB69">
        <v>-27320496.690000001</v>
      </c>
      <c r="BC69">
        <v>7334920.21</v>
      </c>
      <c r="BD69">
        <v>4294195.26</v>
      </c>
      <c r="BE69">
        <v>13864317.43</v>
      </c>
      <c r="BF69">
        <v>-91987587.719999999</v>
      </c>
      <c r="BG69">
        <v>-67848862.560000002</v>
      </c>
      <c r="BH69">
        <v>-21631530.879999999</v>
      </c>
      <c r="BI69">
        <v>12886349.109999999</v>
      </c>
      <c r="BJ69">
        <v>-56780361.240000002</v>
      </c>
      <c r="BK69">
        <v>12531934.57</v>
      </c>
      <c r="BL69">
        <v>-86851718.579999998</v>
      </c>
      <c r="BM69">
        <v>0</v>
      </c>
    </row>
    <row r="70" spans="1:65" x14ac:dyDescent="0.2">
      <c r="A70" t="s"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</row>
    <row r="71" spans="1:65" x14ac:dyDescent="0.2">
      <c r="A71" t="s"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</row>
    <row r="72" spans="1:65" x14ac:dyDescent="0.2">
      <c r="A72" t="s">
        <v>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</row>
    <row r="73" spans="1:65" x14ac:dyDescent="0.2">
      <c r="A73" t="s">
        <v>73</v>
      </c>
      <c r="B73">
        <v>1572465931.21</v>
      </c>
      <c r="C73">
        <v>0</v>
      </c>
      <c r="D73">
        <v>2149687721.7600002</v>
      </c>
      <c r="E73">
        <v>0</v>
      </c>
      <c r="F73">
        <v>1451947712.53</v>
      </c>
      <c r="G73">
        <v>0</v>
      </c>
      <c r="H73">
        <v>1970260427.8800001</v>
      </c>
      <c r="I73">
        <v>0</v>
      </c>
      <c r="J73">
        <v>2110917795.46</v>
      </c>
      <c r="K73">
        <v>0</v>
      </c>
      <c r="L73">
        <v>893822390.59000003</v>
      </c>
      <c r="M73">
        <v>0</v>
      </c>
      <c r="N73">
        <v>2112986831.0599999</v>
      </c>
      <c r="O73">
        <v>0</v>
      </c>
      <c r="P73">
        <v>1865960378.1600001</v>
      </c>
      <c r="Q73">
        <v>0</v>
      </c>
      <c r="R73">
        <v>2198753912.1100001</v>
      </c>
      <c r="S73">
        <v>0</v>
      </c>
      <c r="T73">
        <v>2730108756.21</v>
      </c>
      <c r="U73">
        <v>0</v>
      </c>
      <c r="V73">
        <v>1248668144.1900001</v>
      </c>
      <c r="W73">
        <v>0</v>
      </c>
      <c r="X73">
        <v>1060697762.73</v>
      </c>
      <c r="Y73">
        <v>0</v>
      </c>
      <c r="Z73">
        <v>594126489.36000001</v>
      </c>
      <c r="AA73">
        <v>0</v>
      </c>
      <c r="AB73">
        <v>857753859.48000002</v>
      </c>
      <c r="AC73">
        <v>827544424.72000003</v>
      </c>
      <c r="AD73">
        <v>1048636984.3200001</v>
      </c>
      <c r="AE73">
        <v>903215435.13999999</v>
      </c>
      <c r="AF73">
        <v>975494810.12</v>
      </c>
      <c r="AG73">
        <v>972282084.92999995</v>
      </c>
      <c r="AH73">
        <v>1005186367.65</v>
      </c>
      <c r="AI73">
        <v>899498154.45000005</v>
      </c>
      <c r="AJ73">
        <v>960841050.90999997</v>
      </c>
      <c r="AK73">
        <v>1040872430.42</v>
      </c>
      <c r="AL73">
        <v>987258023.86000001</v>
      </c>
      <c r="AM73">
        <v>1182215818.01</v>
      </c>
      <c r="AN73">
        <v>286717756.45999998</v>
      </c>
      <c r="AO73">
        <v>58094281.560000002</v>
      </c>
      <c r="AP73">
        <v>92070207</v>
      </c>
      <c r="AQ73">
        <v>135347415.03999999</v>
      </c>
      <c r="AR73">
        <v>92093665.129999995</v>
      </c>
      <c r="AS73">
        <v>98086522.079999998</v>
      </c>
      <c r="AT73">
        <v>98592231.340000004</v>
      </c>
      <c r="AU73">
        <v>15100488.91</v>
      </c>
      <c r="AV73">
        <v>0</v>
      </c>
      <c r="AW73">
        <v>23124846.379999999</v>
      </c>
      <c r="AX73">
        <v>22948595.140000001</v>
      </c>
      <c r="AY73">
        <v>146267274.41999999</v>
      </c>
      <c r="AZ73">
        <v>163917546.49000001</v>
      </c>
      <c r="BA73">
        <v>179631473.09999999</v>
      </c>
      <c r="BB73">
        <v>61296679.710000001</v>
      </c>
      <c r="BC73">
        <v>154719756.69999999</v>
      </c>
      <c r="BD73">
        <v>209799564.91</v>
      </c>
      <c r="BE73">
        <v>252251345.96000001</v>
      </c>
      <c r="BF73">
        <v>305858162.32999998</v>
      </c>
      <c r="BG73">
        <v>288476517.05000001</v>
      </c>
      <c r="BH73">
        <v>285653039.16000003</v>
      </c>
      <c r="BI73">
        <v>389516636.33999997</v>
      </c>
      <c r="BJ73">
        <v>399878537.54000002</v>
      </c>
      <c r="BK73">
        <v>36166476.140000001</v>
      </c>
      <c r="BL73">
        <v>18596356.32</v>
      </c>
      <c r="BM73">
        <v>0</v>
      </c>
    </row>
    <row r="74" spans="1:65" x14ac:dyDescent="0.2">
      <c r="A74" t="s">
        <v>74</v>
      </c>
      <c r="B74">
        <v>1451947712.53</v>
      </c>
      <c r="C74">
        <v>0</v>
      </c>
      <c r="D74">
        <v>1451947712.53</v>
      </c>
      <c r="E74">
        <v>0</v>
      </c>
      <c r="F74">
        <v>2110917795.46</v>
      </c>
      <c r="G74">
        <v>0</v>
      </c>
      <c r="H74">
        <v>2110917795.46</v>
      </c>
      <c r="I74">
        <v>0</v>
      </c>
      <c r="J74">
        <v>2112986831.0599999</v>
      </c>
      <c r="K74">
        <v>0</v>
      </c>
      <c r="L74">
        <v>2112986831.0599999</v>
      </c>
      <c r="M74">
        <v>0</v>
      </c>
      <c r="N74">
        <v>2198753912.1100001</v>
      </c>
      <c r="O74">
        <v>0</v>
      </c>
      <c r="P74">
        <v>2198753912.1100001</v>
      </c>
      <c r="Q74">
        <v>0</v>
      </c>
      <c r="R74">
        <v>1251914002.75</v>
      </c>
      <c r="S74">
        <v>0</v>
      </c>
      <c r="T74">
        <v>1251914002.75</v>
      </c>
      <c r="U74">
        <v>0</v>
      </c>
      <c r="V74">
        <v>594126489.36000001</v>
      </c>
      <c r="W74">
        <v>0</v>
      </c>
      <c r="X74">
        <v>594126489.36000001</v>
      </c>
      <c r="Y74">
        <v>0</v>
      </c>
      <c r="Z74">
        <v>1048636984.3200001</v>
      </c>
      <c r="AA74">
        <v>0</v>
      </c>
      <c r="AB74">
        <v>1048636984.3200001</v>
      </c>
      <c r="AC74">
        <v>1048636984.3200001</v>
      </c>
      <c r="AD74">
        <v>1032706988.91</v>
      </c>
      <c r="AE74">
        <v>1005186367.65</v>
      </c>
      <c r="AF74">
        <v>1005186367.65</v>
      </c>
      <c r="AG74">
        <v>1005186367.65</v>
      </c>
      <c r="AH74">
        <v>987258023.86000001</v>
      </c>
      <c r="AI74">
        <v>987258023.86000001</v>
      </c>
      <c r="AJ74">
        <v>987258023.86000001</v>
      </c>
      <c r="AK74">
        <v>987258023.86000001</v>
      </c>
      <c r="AL74">
        <v>252865903.27000001</v>
      </c>
      <c r="AM74">
        <v>252865903.27000001</v>
      </c>
      <c r="AN74">
        <v>252865903.27000001</v>
      </c>
      <c r="AO74">
        <v>92070207</v>
      </c>
      <c r="AP74">
        <v>108949899.97</v>
      </c>
      <c r="AQ74">
        <v>109391783.5</v>
      </c>
      <c r="AR74">
        <v>83610762.519999996</v>
      </c>
      <c r="AS74">
        <v>147371665.69</v>
      </c>
      <c r="AT74">
        <v>22948595.140000001</v>
      </c>
      <c r="AU74">
        <v>27948595.140000001</v>
      </c>
      <c r="AV74">
        <v>0</v>
      </c>
      <c r="AW74">
        <v>27948595.140000001</v>
      </c>
      <c r="AX74">
        <v>61296679.710000001</v>
      </c>
      <c r="AY74">
        <v>183296679.71000001</v>
      </c>
      <c r="AZ74">
        <v>183296679.71000001</v>
      </c>
      <c r="BA74">
        <v>183296679.71000001</v>
      </c>
      <c r="BB74">
        <v>305858162.32999998</v>
      </c>
      <c r="BC74">
        <v>305858162.32999998</v>
      </c>
      <c r="BD74">
        <v>305858162.32999998</v>
      </c>
      <c r="BE74">
        <v>305858162.32999998</v>
      </c>
      <c r="BF74">
        <v>399878537.54000002</v>
      </c>
      <c r="BG74">
        <v>399878537.54000002</v>
      </c>
      <c r="BH74">
        <v>399878537.54000002</v>
      </c>
      <c r="BI74">
        <v>399878537.54000002</v>
      </c>
      <c r="BJ74">
        <v>18596356.350000001</v>
      </c>
      <c r="BK74">
        <v>18596356</v>
      </c>
      <c r="BL74">
        <v>13972143</v>
      </c>
      <c r="BM74">
        <v>0</v>
      </c>
    </row>
    <row r="75" spans="1:65" x14ac:dyDescent="0.2">
      <c r="A75" t="s">
        <v>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3950107.22</v>
      </c>
      <c r="AS75">
        <v>0</v>
      </c>
      <c r="AT75">
        <v>0</v>
      </c>
      <c r="AU75">
        <v>0</v>
      </c>
      <c r="AV75">
        <v>16962378.91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</row>
    <row r="76" spans="1:65" x14ac:dyDescent="0.2">
      <c r="A76" t="s">
        <v>76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27948595.140000001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</row>
    <row r="77" spans="1:65" x14ac:dyDescent="0.2">
      <c r="A77" t="s">
        <v>77</v>
      </c>
      <c r="B77">
        <v>120518218.68000001</v>
      </c>
      <c r="C77">
        <v>0</v>
      </c>
      <c r="D77">
        <v>697740009.23000002</v>
      </c>
      <c r="E77">
        <v>0</v>
      </c>
      <c r="F77">
        <v>-658970082.92999995</v>
      </c>
      <c r="G77">
        <v>0</v>
      </c>
      <c r="H77">
        <v>-140657367.58000001</v>
      </c>
      <c r="I77">
        <v>0</v>
      </c>
      <c r="J77">
        <v>-2069035.6</v>
      </c>
      <c r="K77">
        <v>0</v>
      </c>
      <c r="L77">
        <v>-1219164440.47</v>
      </c>
      <c r="M77">
        <v>0</v>
      </c>
      <c r="N77">
        <v>-85767081.049999997</v>
      </c>
      <c r="O77">
        <v>0</v>
      </c>
      <c r="P77">
        <v>-332793533.94999999</v>
      </c>
      <c r="Q77">
        <v>0</v>
      </c>
      <c r="R77">
        <v>946839909.36000001</v>
      </c>
      <c r="S77">
        <v>0</v>
      </c>
      <c r="T77">
        <v>1478194753.46</v>
      </c>
      <c r="U77">
        <v>0</v>
      </c>
      <c r="V77">
        <v>654541654.83000004</v>
      </c>
      <c r="W77">
        <v>0</v>
      </c>
      <c r="X77">
        <v>466571273.37</v>
      </c>
      <c r="Y77">
        <v>0</v>
      </c>
      <c r="Z77">
        <v>-454510494.95999998</v>
      </c>
      <c r="AA77">
        <v>0</v>
      </c>
      <c r="AB77">
        <v>-190883124.84</v>
      </c>
      <c r="AC77">
        <v>-221092559.59999999</v>
      </c>
      <c r="AD77">
        <v>15929995.41</v>
      </c>
      <c r="AE77">
        <v>-101970932.51000001</v>
      </c>
      <c r="AF77">
        <v>-29691557.530000001</v>
      </c>
      <c r="AG77">
        <v>-32904282.719999999</v>
      </c>
      <c r="AH77">
        <v>17928343.789999999</v>
      </c>
      <c r="AI77">
        <v>-87759869.409999996</v>
      </c>
      <c r="AJ77">
        <v>-26416972.949999999</v>
      </c>
      <c r="AK77">
        <v>53614406.560000002</v>
      </c>
      <c r="AL77">
        <v>734392120.59000003</v>
      </c>
      <c r="AM77">
        <v>929349914.74000001</v>
      </c>
      <c r="AN77">
        <v>33851853.189999998</v>
      </c>
      <c r="AO77">
        <v>-33975925.439999998</v>
      </c>
      <c r="AP77">
        <v>-16879692.969999999</v>
      </c>
      <c r="AQ77">
        <v>25955631.539999999</v>
      </c>
      <c r="AR77">
        <v>12433009.83</v>
      </c>
      <c r="AS77">
        <v>-49285143.609999999</v>
      </c>
      <c r="AT77">
        <v>75643636.200000003</v>
      </c>
      <c r="AU77">
        <v>-12848106.23</v>
      </c>
      <c r="AV77">
        <v>-10986216.23</v>
      </c>
      <c r="AW77">
        <v>-4823748.76</v>
      </c>
      <c r="AX77">
        <v>-38348084.57</v>
      </c>
      <c r="AY77">
        <v>-37029405.289999999</v>
      </c>
      <c r="AZ77">
        <v>-19379133.219999999</v>
      </c>
      <c r="BA77">
        <v>-3665206.61</v>
      </c>
      <c r="BB77">
        <v>-244561482.62</v>
      </c>
      <c r="BC77">
        <v>-151138405.63</v>
      </c>
      <c r="BD77">
        <v>-96058597.420000002</v>
      </c>
      <c r="BE77">
        <v>-53606816.369999997</v>
      </c>
      <c r="BF77">
        <v>-94020375.209999993</v>
      </c>
      <c r="BG77">
        <v>-111402020.48999999</v>
      </c>
      <c r="BH77">
        <v>-114225498.38</v>
      </c>
      <c r="BI77">
        <v>-10361901.199999999</v>
      </c>
      <c r="BJ77">
        <v>381282181.19</v>
      </c>
      <c r="BK77">
        <v>17570120.140000001</v>
      </c>
      <c r="BL77">
        <v>4624213.32</v>
      </c>
      <c r="BM7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7"/>
  <sheetViews>
    <sheetView workbookViewId="0">
      <selection activeCell="A7" sqref="A7"/>
    </sheetView>
  </sheetViews>
  <sheetFormatPr defaultRowHeight="14.25" x14ac:dyDescent="0.2"/>
  <cols>
    <col min="1" max="1" width="25.75" bestFit="1" customWidth="1"/>
    <col min="2" max="2" width="12.25" customWidth="1"/>
    <col min="3" max="3" width="10.875" bestFit="1" customWidth="1"/>
    <col min="4" max="12" width="10" bestFit="1" customWidth="1"/>
    <col min="13" max="13" width="12.5" bestFit="1" customWidth="1"/>
    <col min="14" max="15" width="10" bestFit="1" customWidth="1"/>
    <col min="16" max="17" width="12.5" bestFit="1" customWidth="1"/>
    <col min="18" max="18" width="10" bestFit="1" customWidth="1"/>
    <col min="19" max="19" width="12.5" bestFit="1" customWidth="1"/>
    <col min="20" max="20" width="10.5" bestFit="1" customWidth="1"/>
    <col min="21" max="21" width="12.5" bestFit="1" customWidth="1"/>
    <col min="22" max="23" width="11.875" bestFit="1" customWidth="1"/>
    <col min="24" max="26" width="10" bestFit="1" customWidth="1"/>
    <col min="27" max="29" width="9.125" bestFit="1" customWidth="1"/>
    <col min="30" max="30" width="9.875" bestFit="1" customWidth="1"/>
    <col min="31" max="32" width="9.125" bestFit="1" customWidth="1"/>
    <col min="33" max="33" width="11.875" bestFit="1" customWidth="1"/>
    <col min="34" max="34" width="9.875" bestFit="1" customWidth="1"/>
    <col min="35" max="35" width="12.5" bestFit="1" customWidth="1"/>
    <col min="36" max="37" width="11.875" bestFit="1" customWidth="1"/>
    <col min="38" max="38" width="9.875" bestFit="1" customWidth="1"/>
    <col min="39" max="40" width="11.875" bestFit="1" customWidth="1"/>
    <col min="41" max="41" width="11.5" bestFit="1" customWidth="1"/>
    <col min="42" max="42" width="9.875" bestFit="1" customWidth="1"/>
    <col min="43" max="44" width="11.875" bestFit="1" customWidth="1"/>
    <col min="45" max="45" width="10.875" bestFit="1" customWidth="1"/>
    <col min="46" max="65" width="10" bestFit="1" customWidth="1"/>
  </cols>
  <sheetData>
    <row r="1" spans="1:65" x14ac:dyDescent="0.2">
      <c r="A1" t="s">
        <v>0</v>
      </c>
      <c r="B1">
        <v>20171231</v>
      </c>
      <c r="C1">
        <v>20170930</v>
      </c>
      <c r="D1">
        <v>20170630</v>
      </c>
      <c r="E1">
        <v>20170331</v>
      </c>
      <c r="F1">
        <v>20161231</v>
      </c>
      <c r="G1">
        <v>20160930</v>
      </c>
      <c r="H1">
        <v>20160630</v>
      </c>
      <c r="I1">
        <v>20160331</v>
      </c>
      <c r="J1">
        <v>20151231</v>
      </c>
      <c r="K1">
        <v>20150930</v>
      </c>
      <c r="L1">
        <v>20150630</v>
      </c>
      <c r="M1">
        <v>20150331</v>
      </c>
      <c r="N1">
        <v>20141231</v>
      </c>
      <c r="O1">
        <v>20140930</v>
      </c>
      <c r="P1">
        <v>20140630</v>
      </c>
      <c r="Q1">
        <v>20140331</v>
      </c>
      <c r="R1">
        <v>20131231</v>
      </c>
      <c r="S1">
        <v>20130930</v>
      </c>
      <c r="T1">
        <v>20130630</v>
      </c>
      <c r="U1">
        <v>20130331</v>
      </c>
      <c r="V1">
        <v>20121231</v>
      </c>
      <c r="W1">
        <v>20120930</v>
      </c>
      <c r="X1">
        <v>20120630</v>
      </c>
      <c r="Y1">
        <v>20120331</v>
      </c>
      <c r="Z1">
        <v>20111231</v>
      </c>
      <c r="AA1">
        <v>20110930</v>
      </c>
      <c r="AB1">
        <v>20110630</v>
      </c>
      <c r="AC1">
        <v>20110331</v>
      </c>
      <c r="AD1">
        <v>20101231</v>
      </c>
      <c r="AE1">
        <v>20100930</v>
      </c>
      <c r="AF1">
        <v>20100630</v>
      </c>
      <c r="AG1">
        <v>20100331</v>
      </c>
      <c r="AH1">
        <v>20091231</v>
      </c>
      <c r="AI1">
        <v>20090930</v>
      </c>
      <c r="AJ1">
        <v>20090630</v>
      </c>
      <c r="AK1">
        <v>20090331</v>
      </c>
      <c r="AL1">
        <v>20081231</v>
      </c>
      <c r="AM1">
        <v>20080930</v>
      </c>
      <c r="AN1">
        <v>20080630</v>
      </c>
      <c r="AO1">
        <v>20080331</v>
      </c>
      <c r="AP1">
        <v>20071231</v>
      </c>
      <c r="AQ1">
        <v>20070930</v>
      </c>
      <c r="AR1">
        <v>20070630</v>
      </c>
      <c r="AS1">
        <v>20070331</v>
      </c>
      <c r="AT1">
        <v>20061231</v>
      </c>
      <c r="AU1">
        <v>20060930</v>
      </c>
      <c r="AV1">
        <v>20060630</v>
      </c>
      <c r="AW1">
        <v>20060331</v>
      </c>
      <c r="AX1">
        <v>20051231</v>
      </c>
      <c r="AY1">
        <v>20050930</v>
      </c>
      <c r="AZ1">
        <v>20050630</v>
      </c>
      <c r="BA1">
        <v>20050331</v>
      </c>
      <c r="BB1">
        <v>20041231</v>
      </c>
      <c r="BC1">
        <v>20040930</v>
      </c>
      <c r="BD1">
        <v>20040630</v>
      </c>
      <c r="BE1">
        <v>20040331</v>
      </c>
      <c r="BF1">
        <v>20031231</v>
      </c>
      <c r="BG1">
        <v>20030930</v>
      </c>
      <c r="BH1">
        <v>20030630</v>
      </c>
      <c r="BI1">
        <v>20030331</v>
      </c>
      <c r="BJ1">
        <v>20021231</v>
      </c>
      <c r="BK1">
        <v>20020630</v>
      </c>
      <c r="BL1">
        <v>20011231</v>
      </c>
      <c r="BM1">
        <v>19700101</v>
      </c>
    </row>
    <row r="2" spans="1:65" x14ac:dyDescent="0.2">
      <c r="A2" t="s">
        <v>78</v>
      </c>
      <c r="B2" s="1">
        <f>DATE(LEFT(B1,4),MID(B1,5,2),RIGHT(B1,2))</f>
        <v>43100</v>
      </c>
      <c r="C2" s="1">
        <f>DATE(LEFT(C1,4),MID(C1,5,2),RIGHT(C1,2))</f>
        <v>43008</v>
      </c>
      <c r="D2" s="1">
        <f t="shared" ref="D2:BM2" si="0">DATE(LEFT(D1,4),MID(D1,5,2),RIGHT(D1,2))</f>
        <v>42916</v>
      </c>
      <c r="E2" s="1">
        <f t="shared" si="0"/>
        <v>42825</v>
      </c>
      <c r="F2" s="1">
        <f t="shared" si="0"/>
        <v>42735</v>
      </c>
      <c r="G2" s="1">
        <f t="shared" si="0"/>
        <v>42643</v>
      </c>
      <c r="H2" s="1">
        <f t="shared" si="0"/>
        <v>42551</v>
      </c>
      <c r="I2" s="1">
        <f t="shared" si="0"/>
        <v>42460</v>
      </c>
      <c r="J2" s="1">
        <f t="shared" si="0"/>
        <v>42369</v>
      </c>
      <c r="K2" s="1">
        <f t="shared" si="0"/>
        <v>42277</v>
      </c>
      <c r="L2" s="1">
        <f t="shared" si="0"/>
        <v>42185</v>
      </c>
      <c r="M2" s="1">
        <f t="shared" si="0"/>
        <v>42094</v>
      </c>
      <c r="N2" s="1">
        <f t="shared" si="0"/>
        <v>42004</v>
      </c>
      <c r="O2" s="1">
        <f t="shared" si="0"/>
        <v>41912</v>
      </c>
      <c r="P2" s="1">
        <f t="shared" si="0"/>
        <v>41820</v>
      </c>
      <c r="Q2" s="1">
        <f t="shared" si="0"/>
        <v>41729</v>
      </c>
      <c r="R2" s="1">
        <f t="shared" si="0"/>
        <v>41639</v>
      </c>
      <c r="S2" s="1">
        <f t="shared" si="0"/>
        <v>41547</v>
      </c>
      <c r="T2" s="1">
        <f t="shared" si="0"/>
        <v>41455</v>
      </c>
      <c r="U2" s="1">
        <f t="shared" si="0"/>
        <v>41364</v>
      </c>
      <c r="V2" s="1">
        <f t="shared" si="0"/>
        <v>41274</v>
      </c>
      <c r="W2" s="1">
        <f t="shared" si="0"/>
        <v>41182</v>
      </c>
      <c r="X2" s="1">
        <f t="shared" si="0"/>
        <v>41090</v>
      </c>
      <c r="Y2" s="1">
        <f t="shared" si="0"/>
        <v>40999</v>
      </c>
      <c r="Z2" s="1">
        <f t="shared" si="0"/>
        <v>40908</v>
      </c>
      <c r="AA2" s="1">
        <f t="shared" si="0"/>
        <v>40816</v>
      </c>
      <c r="AB2" s="1">
        <f t="shared" si="0"/>
        <v>40724</v>
      </c>
      <c r="AC2" s="1">
        <f t="shared" si="0"/>
        <v>40633</v>
      </c>
      <c r="AD2" s="1">
        <f t="shared" si="0"/>
        <v>40543</v>
      </c>
      <c r="AE2" s="1">
        <f t="shared" si="0"/>
        <v>40451</v>
      </c>
      <c r="AF2" s="1">
        <f t="shared" si="0"/>
        <v>40359</v>
      </c>
      <c r="AG2" s="1">
        <f t="shared" si="0"/>
        <v>40268</v>
      </c>
      <c r="AH2" s="1">
        <f t="shared" si="0"/>
        <v>40178</v>
      </c>
      <c r="AI2" s="1">
        <f t="shared" si="0"/>
        <v>40086</v>
      </c>
      <c r="AJ2" s="1">
        <f t="shared" si="0"/>
        <v>39994</v>
      </c>
      <c r="AK2" s="1">
        <f t="shared" si="0"/>
        <v>39903</v>
      </c>
      <c r="AL2" s="1">
        <f t="shared" si="0"/>
        <v>39813</v>
      </c>
      <c r="AM2" s="1">
        <f t="shared" si="0"/>
        <v>39721</v>
      </c>
      <c r="AN2" s="1">
        <f t="shared" si="0"/>
        <v>39629</v>
      </c>
      <c r="AO2" s="1">
        <f t="shared" si="0"/>
        <v>39538</v>
      </c>
      <c r="AP2" s="1">
        <f t="shared" si="0"/>
        <v>39447</v>
      </c>
      <c r="AQ2" s="1">
        <f t="shared" si="0"/>
        <v>39355</v>
      </c>
      <c r="AR2" s="1">
        <f t="shared" si="0"/>
        <v>39263</v>
      </c>
      <c r="AS2" s="1">
        <f t="shared" si="0"/>
        <v>39172</v>
      </c>
      <c r="AT2" s="1">
        <f t="shared" si="0"/>
        <v>39082</v>
      </c>
      <c r="AU2" s="1">
        <f t="shared" si="0"/>
        <v>38990</v>
      </c>
      <c r="AV2" s="1">
        <f t="shared" si="0"/>
        <v>38898</v>
      </c>
      <c r="AW2" s="1">
        <f t="shared" si="0"/>
        <v>38807</v>
      </c>
      <c r="AX2" s="1">
        <f t="shared" si="0"/>
        <v>38717</v>
      </c>
      <c r="AY2" s="1">
        <f t="shared" si="0"/>
        <v>38625</v>
      </c>
      <c r="AZ2" s="1">
        <f t="shared" si="0"/>
        <v>38533</v>
      </c>
      <c r="BA2" s="1">
        <f t="shared" si="0"/>
        <v>38442</v>
      </c>
      <c r="BB2" s="1">
        <f t="shared" si="0"/>
        <v>38352</v>
      </c>
      <c r="BC2" s="1">
        <f t="shared" si="0"/>
        <v>38260</v>
      </c>
      <c r="BD2" s="1">
        <f t="shared" si="0"/>
        <v>38168</v>
      </c>
      <c r="BE2" s="1">
        <f t="shared" si="0"/>
        <v>38077</v>
      </c>
      <c r="BF2" s="1">
        <f t="shared" si="0"/>
        <v>37986</v>
      </c>
      <c r="BG2" s="1">
        <f t="shared" si="0"/>
        <v>37894</v>
      </c>
      <c r="BH2" s="1">
        <f t="shared" si="0"/>
        <v>37802</v>
      </c>
      <c r="BI2" s="1">
        <f t="shared" si="0"/>
        <v>37711</v>
      </c>
      <c r="BJ2" s="1">
        <f t="shared" si="0"/>
        <v>37621</v>
      </c>
      <c r="BK2" s="1">
        <f t="shared" si="0"/>
        <v>37437</v>
      </c>
      <c r="BL2" s="1">
        <f t="shared" si="0"/>
        <v>37256</v>
      </c>
      <c r="BM2" s="1">
        <f t="shared" si="0"/>
        <v>25569</v>
      </c>
    </row>
    <row r="3" spans="1:65" x14ac:dyDescent="0.2">
      <c r="A3" t="s">
        <v>78</v>
      </c>
      <c r="B3" s="2">
        <v>43100</v>
      </c>
      <c r="C3" s="2">
        <v>43008</v>
      </c>
      <c r="D3" s="2">
        <v>42916</v>
      </c>
      <c r="E3" s="2">
        <v>42825</v>
      </c>
      <c r="F3" s="2">
        <v>42735</v>
      </c>
      <c r="G3" s="2">
        <v>42643</v>
      </c>
      <c r="H3" s="2">
        <v>42551</v>
      </c>
      <c r="I3" s="2">
        <v>42460</v>
      </c>
      <c r="J3" s="2">
        <v>42369</v>
      </c>
      <c r="K3" s="2">
        <v>42277</v>
      </c>
      <c r="L3" s="2">
        <v>42185</v>
      </c>
      <c r="M3" s="2">
        <v>42094</v>
      </c>
      <c r="N3" s="2">
        <v>42004</v>
      </c>
      <c r="O3" s="2">
        <v>41912</v>
      </c>
      <c r="P3" s="2">
        <v>41820</v>
      </c>
      <c r="Q3" s="2">
        <v>41729</v>
      </c>
      <c r="R3" s="2">
        <v>41639</v>
      </c>
      <c r="S3" s="2">
        <v>41547</v>
      </c>
      <c r="T3" s="2">
        <v>41455</v>
      </c>
      <c r="U3" s="2">
        <v>41364</v>
      </c>
      <c r="V3" s="2">
        <v>41274</v>
      </c>
      <c r="W3" s="2">
        <v>41182</v>
      </c>
      <c r="X3" s="2">
        <v>41090</v>
      </c>
      <c r="Y3" s="2">
        <v>40999</v>
      </c>
      <c r="Z3" s="2">
        <v>40908</v>
      </c>
      <c r="AA3" s="2">
        <v>40816</v>
      </c>
      <c r="AB3" s="2">
        <v>40724</v>
      </c>
      <c r="AC3" s="2">
        <v>40633</v>
      </c>
      <c r="AD3" s="2">
        <v>40543</v>
      </c>
      <c r="AE3" s="2">
        <v>40451</v>
      </c>
      <c r="AF3" s="2">
        <v>40359</v>
      </c>
      <c r="AG3" s="2">
        <v>40268</v>
      </c>
      <c r="AH3" s="2">
        <v>40178</v>
      </c>
      <c r="AI3" s="2">
        <v>40086</v>
      </c>
      <c r="AJ3" s="2">
        <v>39994</v>
      </c>
      <c r="AK3" s="2">
        <v>39903</v>
      </c>
      <c r="AL3" s="2">
        <v>39813</v>
      </c>
      <c r="AM3" s="2">
        <v>39721</v>
      </c>
      <c r="AN3" s="2">
        <v>39629</v>
      </c>
      <c r="AO3" s="2">
        <v>39538</v>
      </c>
      <c r="AP3" s="2">
        <v>39447</v>
      </c>
      <c r="AQ3" s="2">
        <v>39355</v>
      </c>
      <c r="AR3" s="2">
        <v>39263</v>
      </c>
      <c r="AS3" s="2">
        <v>39172</v>
      </c>
      <c r="AT3" s="2">
        <v>39082</v>
      </c>
      <c r="AU3" s="2">
        <v>38990</v>
      </c>
      <c r="AV3" s="2">
        <v>38898</v>
      </c>
      <c r="AW3" s="2">
        <v>38807</v>
      </c>
      <c r="AX3" s="2">
        <v>38717</v>
      </c>
      <c r="AY3" s="2">
        <v>38625</v>
      </c>
      <c r="AZ3" s="2">
        <v>38533</v>
      </c>
      <c r="BA3" s="2">
        <v>38442</v>
      </c>
      <c r="BB3" s="2">
        <v>38352</v>
      </c>
      <c r="BC3" s="2">
        <v>38260</v>
      </c>
      <c r="BD3" s="2">
        <v>38168</v>
      </c>
      <c r="BE3" s="2">
        <v>38077</v>
      </c>
      <c r="BF3" s="2">
        <v>37986</v>
      </c>
      <c r="BG3" s="2">
        <v>37894</v>
      </c>
      <c r="BH3" s="2">
        <v>37802</v>
      </c>
      <c r="BI3" s="2">
        <v>37711</v>
      </c>
      <c r="BJ3" s="2">
        <v>37621</v>
      </c>
      <c r="BK3" s="2">
        <v>37437</v>
      </c>
      <c r="BL3" s="2">
        <v>37256</v>
      </c>
      <c r="BM3" s="2">
        <v>25569</v>
      </c>
    </row>
    <row r="4" spans="1:65" x14ac:dyDescent="0.2">
      <c r="A4" t="s">
        <v>13</v>
      </c>
      <c r="B4">
        <v>3458918798.3800001</v>
      </c>
      <c r="C4">
        <v>1792923863.6900001</v>
      </c>
      <c r="D4">
        <v>751319522.04999995</v>
      </c>
      <c r="E4">
        <v>119661715.16</v>
      </c>
      <c r="F4">
        <v>315163673.49000001</v>
      </c>
      <c r="G4">
        <v>305782535.51999998</v>
      </c>
      <c r="H4">
        <v>129545767.7</v>
      </c>
      <c r="I4">
        <v>171715624.62</v>
      </c>
      <c r="J4">
        <v>403255476.58999997</v>
      </c>
      <c r="K4">
        <v>188305278.97999999</v>
      </c>
      <c r="L4">
        <v>161621347.25999999</v>
      </c>
      <c r="M4">
        <v>-118238493.11</v>
      </c>
      <c r="N4">
        <v>496806584.49000001</v>
      </c>
      <c r="O4">
        <v>-52629189.740000002</v>
      </c>
      <c r="P4">
        <v>-162912687.05000001</v>
      </c>
      <c r="Q4">
        <v>-252538392.41</v>
      </c>
      <c r="R4">
        <v>609375909.33000004</v>
      </c>
      <c r="S4">
        <v>-467968443.70999998</v>
      </c>
      <c r="T4">
        <v>-469610352</v>
      </c>
      <c r="U4">
        <v>-564858694.27999997</v>
      </c>
      <c r="V4">
        <v>848029714.91999996</v>
      </c>
      <c r="W4">
        <v>424148574.58999997</v>
      </c>
      <c r="X4">
        <v>140124138.59999999</v>
      </c>
      <c r="Y4">
        <v>-275735894.18000001</v>
      </c>
      <c r="Z4">
        <v>260049375.09999999</v>
      </c>
      <c r="AA4">
        <v>74767834.040000007</v>
      </c>
      <c r="AB4">
        <v>-6395930.3399999999</v>
      </c>
      <c r="AC4">
        <v>-119440433.76000001</v>
      </c>
      <c r="AD4">
        <v>-38326666.979999997</v>
      </c>
      <c r="AE4">
        <v>-112111637.27</v>
      </c>
      <c r="AF4">
        <v>-9015469.5500000007</v>
      </c>
      <c r="AG4">
        <v>27315557.190000001</v>
      </c>
      <c r="AH4">
        <v>-93118456.730000004</v>
      </c>
      <c r="AI4">
        <v>-141123762.43000001</v>
      </c>
      <c r="AJ4">
        <v>61599728.509999998</v>
      </c>
      <c r="AK4">
        <v>110711528.13</v>
      </c>
      <c r="AL4">
        <v>-303821833.56999999</v>
      </c>
      <c r="AM4">
        <v>115860941.16</v>
      </c>
      <c r="AN4">
        <v>91772649.359999999</v>
      </c>
      <c r="AO4">
        <v>-1529839.71</v>
      </c>
      <c r="AP4">
        <v>58122707.939999998</v>
      </c>
      <c r="AQ4">
        <v>71604364.760000005</v>
      </c>
      <c r="AR4">
        <v>13791046.99</v>
      </c>
      <c r="AS4">
        <v>9823538.4900000002</v>
      </c>
      <c r="AT4">
        <v>305482480.11000001</v>
      </c>
      <c r="AU4">
        <v>24121701.899999999</v>
      </c>
      <c r="AV4">
        <v>11235307.789999999</v>
      </c>
      <c r="AW4">
        <v>4530535.72</v>
      </c>
      <c r="AX4">
        <v>12439079.039999999</v>
      </c>
      <c r="AY4">
        <v>24545460.859999999</v>
      </c>
      <c r="AZ4">
        <v>17924832.34</v>
      </c>
      <c r="BA4">
        <v>13385637.300000001</v>
      </c>
      <c r="BB4">
        <v>-27320496.690000001</v>
      </c>
      <c r="BC4">
        <v>7334920.21</v>
      </c>
      <c r="BD4">
        <v>4294195.26</v>
      </c>
      <c r="BE4">
        <v>13864317.43</v>
      </c>
      <c r="BF4">
        <v>-91987587.719999999</v>
      </c>
      <c r="BG4">
        <v>-67848862.560000002</v>
      </c>
      <c r="BH4">
        <v>-21631530.879999999</v>
      </c>
      <c r="BI4">
        <v>12886349.109999999</v>
      </c>
      <c r="BJ4">
        <v>-56780361.240000002</v>
      </c>
      <c r="BK4">
        <v>12531934.57</v>
      </c>
      <c r="BL4">
        <v>-86851718.579999998</v>
      </c>
      <c r="BM4">
        <v>0</v>
      </c>
    </row>
    <row r="5" spans="1:65" x14ac:dyDescent="0.2">
      <c r="A5" t="s">
        <v>79</v>
      </c>
      <c r="B5" s="3">
        <f>B4/1000000</f>
        <v>3458.9187983800002</v>
      </c>
      <c r="C5" s="3">
        <f t="shared" ref="C5:BM5" si="1">C4/1000000</f>
        <v>1792.92386369</v>
      </c>
      <c r="D5" s="3">
        <f t="shared" si="1"/>
        <v>751.31952204999993</v>
      </c>
      <c r="E5" s="3">
        <f t="shared" si="1"/>
        <v>119.66171516</v>
      </c>
      <c r="F5" s="3">
        <f t="shared" si="1"/>
        <v>315.16367349000001</v>
      </c>
      <c r="G5" s="3">
        <f t="shared" si="1"/>
        <v>305.78253551999995</v>
      </c>
      <c r="H5" s="3">
        <f t="shared" si="1"/>
        <v>129.5457677</v>
      </c>
      <c r="I5" s="3">
        <f t="shared" si="1"/>
        <v>171.71562462</v>
      </c>
      <c r="J5" s="3">
        <f t="shared" si="1"/>
        <v>403.25547659</v>
      </c>
      <c r="K5" s="3">
        <f t="shared" si="1"/>
        <v>188.30527898</v>
      </c>
      <c r="L5" s="3">
        <f t="shared" si="1"/>
        <v>161.62134725999999</v>
      </c>
      <c r="M5" s="3">
        <f t="shared" si="1"/>
        <v>-118.23849310999999</v>
      </c>
      <c r="N5" s="3">
        <f t="shared" si="1"/>
        <v>496.80658449000003</v>
      </c>
      <c r="O5" s="3">
        <f t="shared" si="1"/>
        <v>-52.629189740000001</v>
      </c>
      <c r="P5" s="3">
        <f t="shared" si="1"/>
        <v>-162.91268705000002</v>
      </c>
      <c r="Q5" s="3">
        <f t="shared" si="1"/>
        <v>-252.53839241</v>
      </c>
      <c r="R5" s="3">
        <f t="shared" si="1"/>
        <v>609.37590933000001</v>
      </c>
      <c r="S5" s="3">
        <f t="shared" si="1"/>
        <v>-467.96844370999997</v>
      </c>
      <c r="T5" s="3">
        <f t="shared" si="1"/>
        <v>-469.61035199999998</v>
      </c>
      <c r="U5" s="3">
        <f t="shared" si="1"/>
        <v>-564.85869428000001</v>
      </c>
      <c r="V5" s="3">
        <f t="shared" si="1"/>
        <v>848.02971491999995</v>
      </c>
      <c r="W5" s="3">
        <f t="shared" si="1"/>
        <v>424.14857458999995</v>
      </c>
      <c r="X5" s="3">
        <f t="shared" si="1"/>
        <v>140.12413859999998</v>
      </c>
      <c r="Y5" s="3">
        <f t="shared" si="1"/>
        <v>-275.73589418</v>
      </c>
      <c r="Z5" s="3">
        <f t="shared" si="1"/>
        <v>260.04937510000002</v>
      </c>
      <c r="AA5" s="3">
        <f t="shared" si="1"/>
        <v>74.767834040000011</v>
      </c>
      <c r="AB5" s="3">
        <f t="shared" si="1"/>
        <v>-6.3959303399999996</v>
      </c>
      <c r="AC5" s="3">
        <f t="shared" si="1"/>
        <v>-119.44043376</v>
      </c>
      <c r="AD5" s="3">
        <f t="shared" si="1"/>
        <v>-38.326666979999999</v>
      </c>
      <c r="AE5" s="3">
        <f t="shared" si="1"/>
        <v>-112.11163727</v>
      </c>
      <c r="AF5" s="3">
        <f t="shared" si="1"/>
        <v>-9.0154695500000006</v>
      </c>
      <c r="AG5" s="3">
        <f t="shared" si="1"/>
        <v>27.31555719</v>
      </c>
      <c r="AH5" s="3">
        <f t="shared" si="1"/>
        <v>-93.118456730000005</v>
      </c>
      <c r="AI5" s="3">
        <f t="shared" si="1"/>
        <v>-141.12376243</v>
      </c>
      <c r="AJ5" s="3">
        <f t="shared" si="1"/>
        <v>61.599728509999998</v>
      </c>
      <c r="AK5" s="3">
        <f t="shared" si="1"/>
        <v>110.71152812999999</v>
      </c>
      <c r="AL5" s="3">
        <f t="shared" si="1"/>
        <v>-303.82183356999997</v>
      </c>
      <c r="AM5" s="3">
        <f t="shared" si="1"/>
        <v>115.86094116</v>
      </c>
      <c r="AN5" s="3">
        <f t="shared" si="1"/>
        <v>91.772649360000003</v>
      </c>
      <c r="AO5" s="3">
        <f t="shared" si="1"/>
        <v>-1.5298397099999999</v>
      </c>
      <c r="AP5" s="3">
        <f t="shared" si="1"/>
        <v>58.122707939999998</v>
      </c>
      <c r="AQ5" s="3">
        <f t="shared" si="1"/>
        <v>71.60436476000001</v>
      </c>
      <c r="AR5" s="3">
        <f t="shared" si="1"/>
        <v>13.79104699</v>
      </c>
      <c r="AS5" s="3">
        <f t="shared" si="1"/>
        <v>9.8235384900000007</v>
      </c>
      <c r="AT5" s="3">
        <f t="shared" si="1"/>
        <v>305.48248011000004</v>
      </c>
      <c r="AU5" s="3">
        <f t="shared" si="1"/>
        <v>24.121701899999998</v>
      </c>
      <c r="AV5" s="3">
        <f t="shared" si="1"/>
        <v>11.235307789999998</v>
      </c>
      <c r="AW5" s="3">
        <f t="shared" si="1"/>
        <v>4.5305357199999996</v>
      </c>
      <c r="AX5" s="3">
        <f t="shared" si="1"/>
        <v>12.439079039999999</v>
      </c>
      <c r="AY5" s="3">
        <f t="shared" si="1"/>
        <v>24.545460859999999</v>
      </c>
      <c r="AZ5" s="3">
        <f t="shared" si="1"/>
        <v>17.924832339999998</v>
      </c>
      <c r="BA5" s="3">
        <f t="shared" si="1"/>
        <v>13.385637300000001</v>
      </c>
      <c r="BB5" s="3">
        <f t="shared" si="1"/>
        <v>-27.320496690000002</v>
      </c>
      <c r="BC5" s="3">
        <f t="shared" si="1"/>
        <v>7.3349202099999999</v>
      </c>
      <c r="BD5" s="3">
        <f t="shared" si="1"/>
        <v>4.2941952599999995</v>
      </c>
      <c r="BE5" s="3">
        <f t="shared" si="1"/>
        <v>13.86431743</v>
      </c>
      <c r="BF5" s="3">
        <f t="shared" si="1"/>
        <v>-91.987587719999993</v>
      </c>
      <c r="BG5" s="3">
        <f t="shared" si="1"/>
        <v>-67.848862560000001</v>
      </c>
      <c r="BH5" s="3">
        <f t="shared" si="1"/>
        <v>-21.63153088</v>
      </c>
      <c r="BI5" s="3">
        <f t="shared" si="1"/>
        <v>12.886349109999999</v>
      </c>
      <c r="BJ5" s="3">
        <f t="shared" si="1"/>
        <v>-56.780361240000005</v>
      </c>
      <c r="BK5" s="3">
        <f t="shared" si="1"/>
        <v>12.531934570000001</v>
      </c>
      <c r="BL5" s="3">
        <f t="shared" si="1"/>
        <v>-86.851718579999996</v>
      </c>
      <c r="BM5" s="3">
        <f t="shared" si="1"/>
        <v>0</v>
      </c>
    </row>
    <row r="6" spans="1:65" x14ac:dyDescent="0.2">
      <c r="A6" t="s">
        <v>26</v>
      </c>
      <c r="B6">
        <v>-3400432964.4899998</v>
      </c>
      <c r="C6">
        <v>-1099982027.3499999</v>
      </c>
      <c r="D6">
        <v>9141366.3399999999</v>
      </c>
      <c r="E6">
        <v>-45172724.630000003</v>
      </c>
      <c r="F6">
        <v>211780826.69999999</v>
      </c>
      <c r="G6">
        <v>-148888072.84999999</v>
      </c>
      <c r="H6">
        <v>425963228.49000001</v>
      </c>
      <c r="I6">
        <v>-335528819.95999998</v>
      </c>
      <c r="J6">
        <v>145149558.93000001</v>
      </c>
      <c r="K6">
        <v>-133272763.39</v>
      </c>
      <c r="L6">
        <v>-1119860083.5699999</v>
      </c>
      <c r="M6">
        <v>-446956104.94999999</v>
      </c>
      <c r="N6">
        <v>550019486.47000003</v>
      </c>
      <c r="O6">
        <v>112564890.27</v>
      </c>
      <c r="P6">
        <v>-48386948.700000003</v>
      </c>
      <c r="Q6">
        <v>72982048.159999996</v>
      </c>
      <c r="R6">
        <v>-1780344161.8</v>
      </c>
      <c r="S6">
        <v>-1266966163.6099999</v>
      </c>
      <c r="T6">
        <v>-268720440.92000002</v>
      </c>
      <c r="U6">
        <v>-239635223.44</v>
      </c>
      <c r="V6">
        <v>-213310850.58000001</v>
      </c>
      <c r="W6">
        <v>-150650019.96000001</v>
      </c>
      <c r="X6">
        <v>-35546822.740000002</v>
      </c>
      <c r="Y6">
        <v>-14477617.07</v>
      </c>
      <c r="Z6">
        <v>-285298939.31</v>
      </c>
      <c r="AA6">
        <v>-189790993.33000001</v>
      </c>
      <c r="AB6">
        <v>-146371086.22999999</v>
      </c>
      <c r="AC6">
        <v>-75190466.329999998</v>
      </c>
      <c r="AD6">
        <v>-466949367.12</v>
      </c>
      <c r="AE6">
        <v>-349168006.80000001</v>
      </c>
      <c r="AF6">
        <v>-258316705.52000001</v>
      </c>
      <c r="AG6">
        <v>-58959171.689999998</v>
      </c>
      <c r="AH6">
        <v>-201168494.25999999</v>
      </c>
      <c r="AI6">
        <v>-192470296.5</v>
      </c>
      <c r="AJ6">
        <v>-153373231.72</v>
      </c>
      <c r="AK6">
        <v>-88994596.090000004</v>
      </c>
      <c r="AL6">
        <v>-169871426.80000001</v>
      </c>
      <c r="AM6">
        <v>-80904848.329999998</v>
      </c>
      <c r="AN6">
        <v>-87740958.280000001</v>
      </c>
      <c r="AO6">
        <v>-7167372.9400000004</v>
      </c>
      <c r="AP6">
        <v>-109096848.40000001</v>
      </c>
      <c r="AQ6">
        <v>-60360157.359999999</v>
      </c>
      <c r="AR6">
        <v>-28108181.219999999</v>
      </c>
      <c r="AS6">
        <v>-47892674.689999998</v>
      </c>
      <c r="AT6">
        <v>-201072288.56999999</v>
      </c>
      <c r="AU6">
        <v>1949237.4</v>
      </c>
      <c r="AV6">
        <v>-234661.77</v>
      </c>
      <c r="AW6">
        <v>-359871.65</v>
      </c>
      <c r="AX6">
        <v>-28987104.760000002</v>
      </c>
      <c r="AY6">
        <v>-3835789.95</v>
      </c>
      <c r="AZ6">
        <v>-10865991.57</v>
      </c>
      <c r="BA6">
        <v>-6854683.5599999996</v>
      </c>
      <c r="BB6">
        <v>-68980932.609999999</v>
      </c>
      <c r="BC6">
        <v>-107598974.91</v>
      </c>
      <c r="BD6">
        <v>-83848172.329999998</v>
      </c>
      <c r="BE6">
        <v>-42478089.049999997</v>
      </c>
      <c r="BF6">
        <v>-155220608.37</v>
      </c>
      <c r="BG6">
        <v>-101595603.11</v>
      </c>
      <c r="BH6">
        <v>-96199221.579999998</v>
      </c>
      <c r="BI6">
        <v>-56317493.689999998</v>
      </c>
      <c r="BJ6">
        <v>-133677801.95</v>
      </c>
      <c r="BK6">
        <v>-4549570.21</v>
      </c>
      <c r="BL6">
        <v>-7064629.3499999996</v>
      </c>
      <c r="BM6">
        <v>0</v>
      </c>
    </row>
    <row r="7" spans="1:65" x14ac:dyDescent="0.2">
      <c r="A7" t="s">
        <v>80</v>
      </c>
      <c r="B7">
        <f>B6/1000000</f>
        <v>-3400.4329644899999</v>
      </c>
      <c r="C7">
        <f t="shared" ref="C7:BL7" si="2">C6/1000000</f>
        <v>-1099.98202735</v>
      </c>
      <c r="D7">
        <f t="shared" si="2"/>
        <v>9.1413663399999994</v>
      </c>
      <c r="E7">
        <f t="shared" si="2"/>
        <v>-45.172724630000005</v>
      </c>
      <c r="F7">
        <f t="shared" si="2"/>
        <v>211.78082669999998</v>
      </c>
      <c r="G7">
        <f t="shared" si="2"/>
        <v>-148.88807284999999</v>
      </c>
      <c r="H7">
        <f t="shared" si="2"/>
        <v>425.96322849000001</v>
      </c>
      <c r="I7">
        <f t="shared" si="2"/>
        <v>-335.52881995999996</v>
      </c>
      <c r="J7">
        <f t="shared" si="2"/>
        <v>145.14955893000001</v>
      </c>
      <c r="K7">
        <f t="shared" si="2"/>
        <v>-133.27276338999999</v>
      </c>
      <c r="L7">
        <f t="shared" si="2"/>
        <v>-1119.8600835699999</v>
      </c>
      <c r="M7">
        <f t="shared" si="2"/>
        <v>-446.95610495</v>
      </c>
      <c r="N7">
        <f t="shared" si="2"/>
        <v>550.01948647000006</v>
      </c>
      <c r="O7">
        <f t="shared" si="2"/>
        <v>112.56489026999999</v>
      </c>
      <c r="P7">
        <f t="shared" si="2"/>
        <v>-48.386948700000005</v>
      </c>
      <c r="Q7">
        <f t="shared" si="2"/>
        <v>72.982048159999991</v>
      </c>
      <c r="R7">
        <f t="shared" si="2"/>
        <v>-1780.3441617999999</v>
      </c>
      <c r="S7">
        <f t="shared" si="2"/>
        <v>-1266.96616361</v>
      </c>
      <c r="T7">
        <f t="shared" si="2"/>
        <v>-268.72044092000004</v>
      </c>
      <c r="U7">
        <f t="shared" si="2"/>
        <v>-239.63522344</v>
      </c>
      <c r="V7">
        <f t="shared" si="2"/>
        <v>-213.31085058000002</v>
      </c>
      <c r="W7">
        <f t="shared" si="2"/>
        <v>-150.65001996000001</v>
      </c>
      <c r="X7">
        <f t="shared" si="2"/>
        <v>-35.546822740000003</v>
      </c>
      <c r="Y7">
        <f t="shared" si="2"/>
        <v>-14.477617070000001</v>
      </c>
      <c r="Z7">
        <f t="shared" si="2"/>
        <v>-285.29893930999998</v>
      </c>
      <c r="AA7">
        <f t="shared" si="2"/>
        <v>-189.79099333000002</v>
      </c>
      <c r="AB7">
        <f t="shared" si="2"/>
        <v>-146.37108623</v>
      </c>
      <c r="AC7">
        <f t="shared" si="2"/>
        <v>-75.190466329999992</v>
      </c>
      <c r="AD7">
        <f t="shared" si="2"/>
        <v>-466.94936711999998</v>
      </c>
      <c r="AE7">
        <f t="shared" si="2"/>
        <v>-349.1680068</v>
      </c>
      <c r="AF7">
        <f t="shared" si="2"/>
        <v>-258.31670552000003</v>
      </c>
      <c r="AG7">
        <f t="shared" si="2"/>
        <v>-58.959171689999998</v>
      </c>
      <c r="AH7">
        <f t="shared" si="2"/>
        <v>-201.16849425999999</v>
      </c>
      <c r="AI7">
        <f t="shared" si="2"/>
        <v>-192.47029649999999</v>
      </c>
      <c r="AJ7">
        <f t="shared" si="2"/>
        <v>-153.37323172000001</v>
      </c>
      <c r="AK7">
        <f t="shared" si="2"/>
        <v>-88.994596090000002</v>
      </c>
      <c r="AL7">
        <f t="shared" si="2"/>
        <v>-169.87142680000002</v>
      </c>
      <c r="AM7">
        <f t="shared" si="2"/>
        <v>-80.904848329999993</v>
      </c>
      <c r="AN7">
        <f t="shared" si="2"/>
        <v>-87.740958280000001</v>
      </c>
      <c r="AO7">
        <f t="shared" si="2"/>
        <v>-7.1673729400000008</v>
      </c>
      <c r="AP7">
        <f t="shared" si="2"/>
        <v>-109.0968484</v>
      </c>
      <c r="AQ7">
        <f t="shared" si="2"/>
        <v>-60.360157360000002</v>
      </c>
      <c r="AR7">
        <f t="shared" si="2"/>
        <v>-28.108181219999999</v>
      </c>
      <c r="AS7">
        <f t="shared" si="2"/>
        <v>-47.89267469</v>
      </c>
      <c r="AT7">
        <f t="shared" si="2"/>
        <v>-201.07228856999998</v>
      </c>
      <c r="AU7">
        <f t="shared" si="2"/>
        <v>1.9492373999999999</v>
      </c>
      <c r="AV7">
        <f t="shared" si="2"/>
        <v>-0.23466176999999999</v>
      </c>
      <c r="AW7">
        <f t="shared" si="2"/>
        <v>-0.35987165000000004</v>
      </c>
      <c r="AX7">
        <f t="shared" si="2"/>
        <v>-28.987104760000001</v>
      </c>
      <c r="AY7">
        <f t="shared" si="2"/>
        <v>-3.8357899500000001</v>
      </c>
      <c r="AZ7">
        <f t="shared" si="2"/>
        <v>-10.86599157</v>
      </c>
      <c r="BA7">
        <f t="shared" si="2"/>
        <v>-6.8546835599999998</v>
      </c>
      <c r="BB7">
        <f t="shared" si="2"/>
        <v>-68.980932609999996</v>
      </c>
      <c r="BC7">
        <f t="shared" si="2"/>
        <v>-107.59897491</v>
      </c>
      <c r="BD7">
        <f t="shared" si="2"/>
        <v>-83.848172329999997</v>
      </c>
      <c r="BE7">
        <f t="shared" si="2"/>
        <v>-42.478089049999994</v>
      </c>
      <c r="BF7">
        <f t="shared" si="2"/>
        <v>-155.22060837000001</v>
      </c>
      <c r="BG7">
        <f t="shared" si="2"/>
        <v>-101.59560311</v>
      </c>
      <c r="BH7">
        <f t="shared" si="2"/>
        <v>-96.19922158</v>
      </c>
      <c r="BI7">
        <f t="shared" si="2"/>
        <v>-56.317493689999999</v>
      </c>
      <c r="BJ7">
        <f t="shared" si="2"/>
        <v>-133.67780195</v>
      </c>
      <c r="BK7">
        <f t="shared" si="2"/>
        <v>-4.5495702099999997</v>
      </c>
      <c r="BL7">
        <f t="shared" si="2"/>
        <v>-7.0646293499999997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 data</vt:lpstr>
      <vt:lpstr>processed data</vt:lpstr>
      <vt:lpstr>Sheet3</vt:lpstr>
      <vt:lpstr>'raw data'!方大炭素_600516__现金流量表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Sun</dc:creator>
  <cp:lastModifiedBy>Peng Sun</cp:lastModifiedBy>
  <dcterms:created xsi:type="dcterms:W3CDTF">2018-02-15T02:36:56Z</dcterms:created>
  <dcterms:modified xsi:type="dcterms:W3CDTF">2018-02-15T03:32:43Z</dcterms:modified>
</cp:coreProperties>
</file>