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00" windowWidth="18360" windowHeight="6555" activeTab="2"/>
  </bookViews>
  <sheets>
    <sheet name="raw data" sheetId="1" r:id="rId1"/>
    <sheet name="固定资产增值" sheetId="2" r:id="rId2"/>
    <sheet name="营运资本追加" sheetId="3" r:id="rId3"/>
  </sheets>
  <calcPr calcId="145621"/>
</workbook>
</file>

<file path=xl/calcChain.xml><?xml version="1.0" encoding="utf-8"?>
<calcChain xmlns="http://schemas.openxmlformats.org/spreadsheetml/2006/main">
  <c r="C33" i="3" l="1"/>
  <c r="D33" i="3"/>
  <c r="E33" i="3"/>
  <c r="F33" i="3"/>
  <c r="G33" i="3"/>
  <c r="H33" i="3"/>
  <c r="I33" i="3"/>
  <c r="J33" i="3"/>
  <c r="B33" i="3"/>
  <c r="C32" i="3"/>
  <c r="D32" i="3"/>
  <c r="E32" i="3"/>
  <c r="F32" i="3"/>
  <c r="G32" i="3"/>
  <c r="H32" i="3"/>
  <c r="I32" i="3"/>
  <c r="J32" i="3"/>
  <c r="B32" i="3"/>
  <c r="C31" i="3"/>
  <c r="D31" i="3"/>
  <c r="E31" i="3"/>
  <c r="F31" i="3"/>
  <c r="G31" i="3"/>
  <c r="H31" i="3"/>
  <c r="I31" i="3"/>
  <c r="J31" i="3"/>
  <c r="B31" i="3"/>
  <c r="C10" i="3" l="1"/>
  <c r="C11" i="3" s="1"/>
  <c r="D10" i="3"/>
  <c r="D11" i="3" s="1"/>
  <c r="E10" i="3"/>
  <c r="E11" i="3" s="1"/>
  <c r="F10" i="3"/>
  <c r="F11" i="3" s="1"/>
  <c r="G10" i="3"/>
  <c r="G11" i="3" s="1"/>
  <c r="H10" i="3"/>
  <c r="H11" i="3" s="1"/>
  <c r="I10" i="3"/>
  <c r="I11" i="3" s="1"/>
  <c r="J10" i="3"/>
  <c r="J11" i="3" s="1"/>
  <c r="B10" i="3"/>
  <c r="B11" i="3" s="1"/>
  <c r="C3" i="2" l="1"/>
  <c r="D3" i="2"/>
  <c r="E3" i="2"/>
  <c r="F3" i="2"/>
  <c r="G3" i="2"/>
  <c r="H3" i="2"/>
  <c r="I3" i="2"/>
  <c r="J3" i="2"/>
  <c r="B3" i="2"/>
  <c r="I4" i="2" l="1"/>
  <c r="E4" i="2"/>
  <c r="H4" i="2"/>
  <c r="D4" i="2"/>
  <c r="G4" i="2"/>
  <c r="C4" i="2"/>
  <c r="F4" i="2"/>
  <c r="B4" i="2"/>
</calcChain>
</file>

<file path=xl/sharedStrings.xml><?xml version="1.0" encoding="utf-8"?>
<sst xmlns="http://schemas.openxmlformats.org/spreadsheetml/2006/main" count="187" uniqueCount="93">
  <si>
    <t>报表日期</t>
  </si>
  <si>
    <t>单位</t>
  </si>
  <si>
    <t>元</t>
  </si>
  <si>
    <t>流动资产</t>
  </si>
  <si>
    <t>货币资金</t>
  </si>
  <si>
    <t>交易性金融资产</t>
  </si>
  <si>
    <t>衍生金融资产</t>
  </si>
  <si>
    <t>应收票据</t>
  </si>
  <si>
    <t>应收账款</t>
  </si>
  <si>
    <t>预付款项</t>
  </si>
  <si>
    <t>应收利息</t>
  </si>
  <si>
    <t>应收股利</t>
  </si>
  <si>
    <t>其他应收款</t>
  </si>
  <si>
    <t>买入返售金融资产</t>
  </si>
  <si>
    <t>存货</t>
  </si>
  <si>
    <t>划分为持有待售的资产</t>
  </si>
  <si>
    <t>一年内到期的非流动资产</t>
  </si>
  <si>
    <t>待摊费用</t>
  </si>
  <si>
    <t>待处理流动资产损益</t>
  </si>
  <si>
    <t>其他流动资产</t>
  </si>
  <si>
    <t>流动资产合计</t>
  </si>
  <si>
    <t>非流动资产</t>
  </si>
  <si>
    <t>发放贷款及垫款</t>
  </si>
  <si>
    <t>可供出售金融资产</t>
  </si>
  <si>
    <t>持有至到期投资</t>
  </si>
  <si>
    <t>长期应收款</t>
  </si>
  <si>
    <t>长期股权投资</t>
  </si>
  <si>
    <t>投资性房地产</t>
  </si>
  <si>
    <t>固定资产净额</t>
  </si>
  <si>
    <t>在建工程</t>
  </si>
  <si>
    <t>工程物资</t>
  </si>
  <si>
    <t>固定资产清理</t>
  </si>
  <si>
    <t>生产性生物资产</t>
  </si>
  <si>
    <t>公益性生物资产</t>
  </si>
  <si>
    <t>油气资产</t>
  </si>
  <si>
    <t>无形资产</t>
  </si>
  <si>
    <t>开发支出</t>
  </si>
  <si>
    <t>商誉</t>
  </si>
  <si>
    <t>长期待摊费用</t>
  </si>
  <si>
    <t>递延所得税资产</t>
  </si>
  <si>
    <t>其他非流动资产</t>
  </si>
  <si>
    <t>非流动资产合计</t>
  </si>
  <si>
    <t>资产总计</t>
  </si>
  <si>
    <t>流动负债</t>
  </si>
  <si>
    <t>短期借款</t>
  </si>
  <si>
    <t>交易性金融负债</t>
  </si>
  <si>
    <t>应付票据</t>
  </si>
  <si>
    <t>应付账款</t>
  </si>
  <si>
    <t>预收款项</t>
  </si>
  <si>
    <t>应付手续费及佣金</t>
  </si>
  <si>
    <t>应付职工薪酬</t>
  </si>
  <si>
    <t>应交税费</t>
  </si>
  <si>
    <t>应付利息</t>
  </si>
  <si>
    <t>应付股利</t>
  </si>
  <si>
    <t>其他应付款</t>
  </si>
  <si>
    <t>预提费用</t>
  </si>
  <si>
    <t>一年内的递延收益</t>
  </si>
  <si>
    <t>应付短期债券</t>
  </si>
  <si>
    <t>一年内到期的非流动负债</t>
  </si>
  <si>
    <t>其他流动负债</t>
  </si>
  <si>
    <t>流动负债合计</t>
  </si>
  <si>
    <t>非流动负债</t>
  </si>
  <si>
    <t>长期借款</t>
  </si>
  <si>
    <t>应付债券</t>
  </si>
  <si>
    <t>长期应付款</t>
  </si>
  <si>
    <t>长期应付职工薪酬</t>
  </si>
  <si>
    <t>专项应付款</t>
  </si>
  <si>
    <t>预计非流动负债</t>
  </si>
  <si>
    <t>递延所得税负债</t>
  </si>
  <si>
    <t>长期递延收益</t>
  </si>
  <si>
    <t>其他非流动负债</t>
  </si>
  <si>
    <t>非流动负债合计</t>
  </si>
  <si>
    <t>负债合计</t>
  </si>
  <si>
    <t>所有者权益</t>
  </si>
  <si>
    <t>实收资本(或股本)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</si>
  <si>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</si>
  <si>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</si>
  <si>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</si>
  <si>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</si>
  <si>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</si>
  <si>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</si>
  <si>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</si>
  <si>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归属于母公司股东权益合计</t>
  </si>
  <si>
    <t>少数股东权益</t>
  </si>
  <si>
    <t>所有者权益(或股东权益)合计</t>
  </si>
  <si>
    <t>负债和所有者权益(或股东权益)总计</t>
  </si>
  <si>
    <t>固定资产净额（百万）</t>
  </si>
  <si>
    <t>流动资产增量</t>
  </si>
  <si>
    <t>流动资产增量（百万）</t>
  </si>
  <si>
    <t>固定资产增值（百万）</t>
  </si>
  <si>
    <t>流动负债增量</t>
  </si>
  <si>
    <t>运营资本增量WcInv</t>
  </si>
  <si>
    <t>流动负债增量（百万）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</si>
</sst>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5"/>
  <sheetViews>
    <sheetView workbookViewId="0">
      <selection sqref="A1:XFD1"/>
    </sheetView>
  </sheetViews>
  <sheetFormatPr defaultColWidth="11" defaultRowHeight="14.25" x14ac:dyDescent="0.2"/>
  <cols>
    <col min="1" max="1" width="24.5" customWidth="1"/>
    <col min="2" max="3" width="14.375" bestFit="1" customWidth="1"/>
    <col min="4" max="15" width="13.375" bestFit="1" customWidth="1"/>
    <col min="16" max="18" width="14.375" bestFit="1" customWidth="1"/>
    <col min="19" max="63" width="13.375" bestFit="1" customWidth="1"/>
    <col min="64" max="67" width="12.375" bestFit="1" customWidth="1"/>
    <col min="68" max="68" width="11.125" bestFit="1" customWidth="1"/>
  </cols>
  <sheetData>
    <row r="1" spans="1:68" x14ac:dyDescent="0.2">
      <c r="A1" t="s">
        <v>0</v>
      </c>
      <c r="B1">
        <v>20171231</v>
      </c>
      <c r="C1">
        <v>20170930</v>
      </c>
      <c r="D1">
        <v>20170630</v>
      </c>
      <c r="E1">
        <v>20170331</v>
      </c>
      <c r="F1">
        <v>20161231</v>
      </c>
      <c r="G1">
        <v>20160930</v>
      </c>
      <c r="H1">
        <v>20160630</v>
      </c>
      <c r="I1">
        <v>20160331</v>
      </c>
      <c r="J1">
        <v>20151231</v>
      </c>
      <c r="K1">
        <v>20150930</v>
      </c>
      <c r="L1">
        <v>20150630</v>
      </c>
      <c r="M1">
        <v>20150331</v>
      </c>
      <c r="N1">
        <v>20141231</v>
      </c>
      <c r="O1">
        <v>20140930</v>
      </c>
      <c r="P1">
        <v>20140630</v>
      </c>
      <c r="Q1">
        <v>20140331</v>
      </c>
      <c r="R1">
        <v>20131231</v>
      </c>
      <c r="S1">
        <v>20130930</v>
      </c>
      <c r="T1">
        <v>20130630</v>
      </c>
      <c r="U1">
        <v>20130331</v>
      </c>
      <c r="V1">
        <v>20121231</v>
      </c>
      <c r="W1">
        <v>20120930</v>
      </c>
      <c r="X1">
        <v>20120630</v>
      </c>
      <c r="Y1">
        <v>20120331</v>
      </c>
      <c r="Z1">
        <v>20111231</v>
      </c>
      <c r="AA1">
        <v>20110930</v>
      </c>
      <c r="AB1">
        <v>20110630</v>
      </c>
      <c r="AC1">
        <v>20110331</v>
      </c>
      <c r="AD1">
        <v>20101231</v>
      </c>
      <c r="AE1">
        <v>20100930</v>
      </c>
      <c r="AF1">
        <v>20100630</v>
      </c>
      <c r="AG1">
        <v>20100331</v>
      </c>
      <c r="AH1">
        <v>20091231</v>
      </c>
      <c r="AI1">
        <v>20090930</v>
      </c>
      <c r="AJ1">
        <v>20090630</v>
      </c>
      <c r="AK1">
        <v>20090331</v>
      </c>
      <c r="AL1">
        <v>20081231</v>
      </c>
      <c r="AM1">
        <v>20080930</v>
      </c>
      <c r="AN1">
        <v>20080630</v>
      </c>
      <c r="AO1">
        <v>20080331</v>
      </c>
      <c r="AP1">
        <v>20071231</v>
      </c>
      <c r="AQ1">
        <v>20070930</v>
      </c>
      <c r="AR1">
        <v>20070630</v>
      </c>
      <c r="AS1">
        <v>20070331</v>
      </c>
      <c r="AT1">
        <v>20061231</v>
      </c>
      <c r="AU1">
        <v>20060930</v>
      </c>
      <c r="AV1">
        <v>20060630</v>
      </c>
      <c r="AW1">
        <v>20060331</v>
      </c>
      <c r="AX1">
        <v>20051231</v>
      </c>
      <c r="AY1">
        <v>20050930</v>
      </c>
      <c r="AZ1">
        <v>20050630</v>
      </c>
      <c r="BA1">
        <v>20050331</v>
      </c>
      <c r="BB1">
        <v>20041231</v>
      </c>
      <c r="BC1">
        <v>20040930</v>
      </c>
      <c r="BD1">
        <v>20040630</v>
      </c>
      <c r="BE1">
        <v>20040331</v>
      </c>
      <c r="BF1">
        <v>20031231</v>
      </c>
      <c r="BG1">
        <v>20030930</v>
      </c>
      <c r="BH1">
        <v>20030630</v>
      </c>
      <c r="BI1">
        <v>20030331</v>
      </c>
      <c r="BJ1">
        <v>20021231</v>
      </c>
      <c r="BK1">
        <v>20020930</v>
      </c>
      <c r="BL1">
        <v>20020630</v>
      </c>
      <c r="BM1">
        <v>20011231</v>
      </c>
      <c r="BN1">
        <v>20001231</v>
      </c>
      <c r="BO1">
        <v>19991231</v>
      </c>
      <c r="BP1">
        <v>19700101</v>
      </c>
    </row>
    <row r="2" spans="1:68" x14ac:dyDescent="0.2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</row>
    <row r="3" spans="1:68" x14ac:dyDescent="0.2">
      <c r="A3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x14ac:dyDescent="0.2">
      <c r="A4" t="s">
        <v>4</v>
      </c>
      <c r="B4" s="1">
        <v>1616538055.26</v>
      </c>
      <c r="C4" s="1">
        <v>2450136096.0700002</v>
      </c>
      <c r="D4" s="1">
        <v>2223521025.4099998</v>
      </c>
      <c r="E4" s="1">
        <v>1848903198.97</v>
      </c>
      <c r="F4" s="1">
        <v>1610483995.2</v>
      </c>
      <c r="G4" s="1">
        <v>1641902892.47</v>
      </c>
      <c r="H4" s="1">
        <v>2422306868.5999999</v>
      </c>
      <c r="I4" s="1">
        <v>1566504403.5999999</v>
      </c>
      <c r="J4" s="1">
        <v>2154388379.7800002</v>
      </c>
      <c r="K4" s="1">
        <v>2476055105.1799998</v>
      </c>
      <c r="L4" s="1">
        <v>1290000251.23</v>
      </c>
      <c r="M4" s="1">
        <v>1887993017.4400001</v>
      </c>
      <c r="N4" s="1">
        <v>2542529503.3800001</v>
      </c>
      <c r="O4" s="1">
        <v>2263777903.3600001</v>
      </c>
      <c r="P4" s="1">
        <v>2121072352.45</v>
      </c>
      <c r="Q4" s="1">
        <v>2212897868.21</v>
      </c>
      <c r="R4" s="1">
        <v>2322120591.9899998</v>
      </c>
      <c r="S4" s="1">
        <v>3004868069.3200002</v>
      </c>
      <c r="T4" s="1">
        <v>2900155741.6100001</v>
      </c>
      <c r="U4" s="1">
        <v>1900599468.4300001</v>
      </c>
      <c r="V4" s="1">
        <v>1496468939.9400001</v>
      </c>
      <c r="W4" s="1">
        <v>926136439.67999995</v>
      </c>
      <c r="X4" s="1">
        <v>1170080037.77</v>
      </c>
      <c r="Y4" s="1">
        <v>1047748865.95</v>
      </c>
      <c r="Z4" s="1">
        <v>670525064.85000002</v>
      </c>
      <c r="AA4" s="1">
        <v>812299538.88999999</v>
      </c>
      <c r="AB4" s="1">
        <v>956081235.13</v>
      </c>
      <c r="AC4" s="1">
        <v>859916290.90999997</v>
      </c>
      <c r="AD4" s="1">
        <v>1091781734.1800001</v>
      </c>
      <c r="AE4" s="1">
        <v>961251618.60000002</v>
      </c>
      <c r="AF4" s="1">
        <v>1023702937.6900001</v>
      </c>
      <c r="AG4" s="1">
        <v>947417200.11000001</v>
      </c>
      <c r="AH4" s="1">
        <v>1131084872.7</v>
      </c>
      <c r="AI4" s="1">
        <v>1218982635.9200001</v>
      </c>
      <c r="AJ4" s="1">
        <v>1724327133.8800001</v>
      </c>
      <c r="AK4" s="1">
        <v>1890479055.9200001</v>
      </c>
      <c r="AL4" s="1">
        <v>1604683348.1500001</v>
      </c>
      <c r="AM4" s="1">
        <v>1407573637.77</v>
      </c>
      <c r="AN4" s="1">
        <v>530710718.38999999</v>
      </c>
      <c r="AO4" s="1">
        <v>162779350.77000001</v>
      </c>
      <c r="AP4" s="1">
        <v>209914799.86000001</v>
      </c>
      <c r="AQ4" s="1">
        <v>135347415.03999999</v>
      </c>
      <c r="AR4" s="1">
        <v>92491142.480000004</v>
      </c>
      <c r="AS4" s="1">
        <v>59573250.689999998</v>
      </c>
      <c r="AT4" s="1">
        <v>109391783.5</v>
      </c>
      <c r="AU4" s="1">
        <v>15100488.91</v>
      </c>
      <c r="AV4" s="1">
        <v>16962378.91</v>
      </c>
      <c r="AW4" s="1">
        <v>23124846.379999999</v>
      </c>
      <c r="AX4" s="1">
        <v>27948595.140000001</v>
      </c>
      <c r="AY4" s="1">
        <v>146267274.41999999</v>
      </c>
      <c r="AZ4" s="1">
        <v>163917546.49000001</v>
      </c>
      <c r="BA4" s="1">
        <v>179631473.09999999</v>
      </c>
      <c r="BB4" s="1">
        <v>183296679.71000001</v>
      </c>
      <c r="BC4" s="1">
        <v>154719756.69999999</v>
      </c>
      <c r="BD4" s="1">
        <v>209799564.91</v>
      </c>
      <c r="BE4" s="1">
        <v>252251345.96000001</v>
      </c>
      <c r="BF4" s="1">
        <v>305858162.32999998</v>
      </c>
      <c r="BG4" s="1">
        <v>288476517.05000001</v>
      </c>
      <c r="BH4" s="1">
        <v>285653039.16000003</v>
      </c>
      <c r="BI4" s="1">
        <v>389516636.33999997</v>
      </c>
      <c r="BJ4" s="1">
        <v>399878537.54000002</v>
      </c>
      <c r="BK4" s="1">
        <v>400494304.52999997</v>
      </c>
      <c r="BL4" s="1">
        <v>36166476.490000002</v>
      </c>
      <c r="BM4" s="1">
        <v>18596356.350000001</v>
      </c>
      <c r="BN4" s="1">
        <v>13972143.029999999</v>
      </c>
      <c r="BO4" s="1">
        <v>3570058.38</v>
      </c>
      <c r="BP4" s="1">
        <v>0</v>
      </c>
    </row>
    <row r="5" spans="1:68" x14ac:dyDescent="0.2">
      <c r="A5" t="s">
        <v>5</v>
      </c>
      <c r="B5" s="1">
        <v>316307133.31999999</v>
      </c>
      <c r="C5" s="1">
        <v>374198389.81</v>
      </c>
      <c r="D5" s="1">
        <v>251538079.88</v>
      </c>
      <c r="E5" s="1">
        <v>10797790</v>
      </c>
      <c r="F5" s="1">
        <v>22766990</v>
      </c>
      <c r="G5" s="1">
        <v>22191361</v>
      </c>
      <c r="H5" s="1">
        <v>109275200</v>
      </c>
      <c r="I5" s="1">
        <v>84014592</v>
      </c>
      <c r="J5" s="1">
        <v>0</v>
      </c>
      <c r="K5" s="1">
        <v>533120428.30000001</v>
      </c>
      <c r="L5" s="1">
        <v>1763484698.8199999</v>
      </c>
      <c r="M5" s="1">
        <v>322961643.80000001</v>
      </c>
      <c r="N5" s="1">
        <v>145624174.88</v>
      </c>
      <c r="O5" s="1">
        <v>155208483.94999999</v>
      </c>
      <c r="P5" s="1">
        <v>114111456.94</v>
      </c>
      <c r="Q5" s="1">
        <v>105820300.23999999</v>
      </c>
      <c r="R5" s="1">
        <v>95902654.790000007</v>
      </c>
      <c r="S5" s="1">
        <v>95064886.969999999</v>
      </c>
      <c r="T5" s="1">
        <v>18256519.280000001</v>
      </c>
      <c r="U5" s="1">
        <v>16845018.620000001</v>
      </c>
      <c r="V5" s="1">
        <v>19764035.300000001</v>
      </c>
      <c r="W5" s="1">
        <v>19368877.300000001</v>
      </c>
      <c r="X5" s="1">
        <v>23262910.940000001</v>
      </c>
      <c r="Y5" s="1">
        <v>26666596.66</v>
      </c>
      <c r="Z5" s="1">
        <v>24207065.859999999</v>
      </c>
      <c r="AA5" s="1">
        <v>30534788.949999999</v>
      </c>
      <c r="AB5" s="1">
        <v>39787785.810000002</v>
      </c>
      <c r="AC5" s="1">
        <v>649074</v>
      </c>
      <c r="AD5" s="1">
        <v>420700</v>
      </c>
      <c r="AE5" s="1">
        <v>213644.37</v>
      </c>
      <c r="AF5" s="1">
        <v>175167.37</v>
      </c>
      <c r="AG5" s="1">
        <v>50250</v>
      </c>
      <c r="AH5" s="1">
        <v>28304</v>
      </c>
      <c r="AI5" s="1">
        <v>0</v>
      </c>
      <c r="AJ5" s="1">
        <v>321277.59999999998</v>
      </c>
      <c r="AK5" s="1">
        <v>447440</v>
      </c>
      <c r="AL5" s="1">
        <v>346350</v>
      </c>
      <c r="AM5" s="1">
        <v>290640</v>
      </c>
      <c r="AN5" s="1">
        <v>715800</v>
      </c>
      <c r="AO5" s="1">
        <v>237962.5</v>
      </c>
      <c r="AP5" s="1">
        <v>325410</v>
      </c>
      <c r="AQ5" s="1">
        <v>1505125.45</v>
      </c>
      <c r="AR5" s="1">
        <v>1711643.13</v>
      </c>
      <c r="AS5" s="1">
        <v>257433.52</v>
      </c>
      <c r="AT5" s="1">
        <v>1551511.59</v>
      </c>
      <c r="AU5" s="1">
        <v>1549485.29</v>
      </c>
      <c r="AV5" s="1">
        <v>2473307.29</v>
      </c>
      <c r="AW5" s="1">
        <v>818504.13</v>
      </c>
      <c r="AX5" s="1">
        <v>2639514.65</v>
      </c>
      <c r="AY5" s="1">
        <v>7780958.7199999997</v>
      </c>
      <c r="AZ5" s="1">
        <v>8488999.2200000007</v>
      </c>
      <c r="BA5" s="1">
        <v>25658731.530000001</v>
      </c>
      <c r="BB5" s="1">
        <v>11911139.9</v>
      </c>
      <c r="BC5" s="1">
        <v>30681704.129999999</v>
      </c>
      <c r="BD5" s="1">
        <v>37738074.799999997</v>
      </c>
      <c r="BE5" s="1">
        <v>37629384.799999997</v>
      </c>
      <c r="BF5" s="1">
        <v>36848094.479999997</v>
      </c>
      <c r="BG5" s="1">
        <v>32699734.16</v>
      </c>
      <c r="BH5" s="1">
        <v>15796804.16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</row>
    <row r="6" spans="1:68" x14ac:dyDescent="0.2">
      <c r="A6" t="s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</row>
    <row r="7" spans="1:68" x14ac:dyDescent="0.2">
      <c r="A7" t="s">
        <v>7</v>
      </c>
      <c r="B7" s="1">
        <v>3102085426.1500001</v>
      </c>
      <c r="C7" s="1">
        <v>1948563844.8900001</v>
      </c>
      <c r="D7" s="1">
        <v>904876242.16999996</v>
      </c>
      <c r="E7" s="1">
        <v>690016140.53999996</v>
      </c>
      <c r="F7" s="1">
        <v>743817354.99000001</v>
      </c>
      <c r="G7" s="1">
        <v>558554448.38999999</v>
      </c>
      <c r="H7" s="1">
        <v>370566626.93000001</v>
      </c>
      <c r="I7" s="1">
        <v>314207290.75999999</v>
      </c>
      <c r="J7" s="1">
        <v>482682619.19999999</v>
      </c>
      <c r="K7" s="1">
        <v>424716375.16000003</v>
      </c>
      <c r="L7" s="1">
        <v>334428336.38</v>
      </c>
      <c r="M7" s="1">
        <v>553109022.57000005</v>
      </c>
      <c r="N7" s="1">
        <v>709950847.48000002</v>
      </c>
      <c r="O7" s="1">
        <v>589004294.22000003</v>
      </c>
      <c r="P7" s="1">
        <v>915550683.72000003</v>
      </c>
      <c r="Q7" s="1">
        <v>873306460.38</v>
      </c>
      <c r="R7" s="1">
        <v>730229348.11000001</v>
      </c>
      <c r="S7" s="1">
        <v>877351510.45000005</v>
      </c>
      <c r="T7" s="1">
        <v>878277346.58000004</v>
      </c>
      <c r="U7" s="1">
        <v>813601842.63</v>
      </c>
      <c r="V7" s="1">
        <v>901192998.47000003</v>
      </c>
      <c r="W7" s="1">
        <v>888316498.79999995</v>
      </c>
      <c r="X7" s="1">
        <v>975378559.28999996</v>
      </c>
      <c r="Y7" s="1">
        <v>940064584.17999995</v>
      </c>
      <c r="Z7" s="1">
        <v>1074027026.8299999</v>
      </c>
      <c r="AA7" s="1">
        <v>1117008911.73</v>
      </c>
      <c r="AB7" s="1">
        <v>958973214.76999998</v>
      </c>
      <c r="AC7" s="1">
        <v>830358439.24000001</v>
      </c>
      <c r="AD7" s="1">
        <v>685067718.08000004</v>
      </c>
      <c r="AE7" s="1">
        <v>542245659.20000005</v>
      </c>
      <c r="AF7" s="1">
        <v>269866203.32999998</v>
      </c>
      <c r="AG7" s="1">
        <v>330980324.20999998</v>
      </c>
      <c r="AH7" s="1">
        <v>269473612.80000001</v>
      </c>
      <c r="AI7" s="1">
        <v>166667524.18000001</v>
      </c>
      <c r="AJ7" s="1">
        <v>205694213.71000001</v>
      </c>
      <c r="AK7" s="1">
        <v>169378118.43000001</v>
      </c>
      <c r="AL7" s="1">
        <v>129717414.31999999</v>
      </c>
      <c r="AM7" s="1">
        <v>106446910.8</v>
      </c>
      <c r="AN7" s="1">
        <v>121449382.12</v>
      </c>
      <c r="AO7" s="1">
        <v>66824548.219999999</v>
      </c>
      <c r="AP7" s="1">
        <v>80184541.909999996</v>
      </c>
      <c r="AQ7" s="1">
        <v>47528299.299999997</v>
      </c>
      <c r="AR7" s="1">
        <v>65689238.090000004</v>
      </c>
      <c r="AS7" s="1">
        <v>38513271.390000001</v>
      </c>
      <c r="AT7" s="1">
        <v>37979882.189999998</v>
      </c>
      <c r="AU7" s="1">
        <v>4475080.24</v>
      </c>
      <c r="AV7" s="1">
        <v>7321936.4000000004</v>
      </c>
      <c r="AW7" s="1">
        <v>10723244.74</v>
      </c>
      <c r="AX7" s="1">
        <v>1875000</v>
      </c>
      <c r="AY7" s="1">
        <v>10167000</v>
      </c>
      <c r="AZ7" s="1">
        <v>3937000</v>
      </c>
      <c r="BA7" s="1">
        <v>3378926</v>
      </c>
      <c r="BB7" s="1">
        <v>430000</v>
      </c>
      <c r="BC7" s="1">
        <v>15638140.01</v>
      </c>
      <c r="BD7" s="1">
        <v>12141433.99</v>
      </c>
      <c r="BE7" s="1">
        <v>8028880</v>
      </c>
      <c r="BF7" s="1">
        <v>0</v>
      </c>
      <c r="BG7" s="1">
        <v>3894171</v>
      </c>
      <c r="BH7" s="1">
        <v>8567010</v>
      </c>
      <c r="BI7" s="1">
        <v>652420.43999999994</v>
      </c>
      <c r="BJ7" s="1">
        <v>0</v>
      </c>
      <c r="BK7" s="1">
        <v>243078</v>
      </c>
      <c r="BL7" s="1">
        <v>0</v>
      </c>
      <c r="BM7" s="1">
        <v>0</v>
      </c>
      <c r="BN7" s="1">
        <v>0</v>
      </c>
      <c r="BO7" s="1">
        <v>900000</v>
      </c>
      <c r="BP7" s="1">
        <v>0</v>
      </c>
    </row>
    <row r="8" spans="1:68" x14ac:dyDescent="0.2">
      <c r="A8" t="s">
        <v>8</v>
      </c>
      <c r="B8" s="1">
        <v>791899415.41999996</v>
      </c>
      <c r="C8" s="1">
        <v>1105896167.74</v>
      </c>
      <c r="D8" s="1">
        <v>872609360.67999995</v>
      </c>
      <c r="E8" s="1">
        <v>1003490121.66</v>
      </c>
      <c r="F8" s="1">
        <v>978240454.51999998</v>
      </c>
      <c r="G8" s="1">
        <v>1185375895.8800001</v>
      </c>
      <c r="H8" s="1">
        <v>1152654028.6400001</v>
      </c>
      <c r="I8" s="1">
        <v>1134876983.28</v>
      </c>
      <c r="J8" s="1">
        <v>1037245427.64</v>
      </c>
      <c r="K8" s="1">
        <v>1183235403.54</v>
      </c>
      <c r="L8" s="1">
        <v>1082217587.27</v>
      </c>
      <c r="M8" s="1">
        <v>1013867887.51</v>
      </c>
      <c r="N8" s="1">
        <v>934375174.37</v>
      </c>
      <c r="O8" s="1">
        <v>989630862.16999996</v>
      </c>
      <c r="P8" s="1">
        <v>983865924.03999996</v>
      </c>
      <c r="Q8" s="1">
        <v>951167926.91999996</v>
      </c>
      <c r="R8" s="1">
        <v>823223075.25999999</v>
      </c>
      <c r="S8" s="1">
        <v>982760767.82000005</v>
      </c>
      <c r="T8" s="1">
        <v>939368213.26999998</v>
      </c>
      <c r="U8" s="1">
        <v>947479882.08000004</v>
      </c>
      <c r="V8" s="1">
        <v>851454483.60000002</v>
      </c>
      <c r="W8" s="1">
        <v>1000112500.12</v>
      </c>
      <c r="X8" s="1">
        <v>831856985.5</v>
      </c>
      <c r="Y8" s="1">
        <v>722108005.00999999</v>
      </c>
      <c r="Z8" s="1">
        <v>707494271.96000004</v>
      </c>
      <c r="AA8" s="1">
        <v>783248428.09000003</v>
      </c>
      <c r="AB8" s="1">
        <v>695075312.55999994</v>
      </c>
      <c r="AC8" s="1">
        <v>564997185.10000002</v>
      </c>
      <c r="AD8" s="1">
        <v>503315924.92000002</v>
      </c>
      <c r="AE8" s="1">
        <v>541098648.01999998</v>
      </c>
      <c r="AF8" s="1">
        <v>523697091.05000001</v>
      </c>
      <c r="AG8" s="1">
        <v>537425987.71000004</v>
      </c>
      <c r="AH8" s="1">
        <v>459271579.44999999</v>
      </c>
      <c r="AI8" s="1">
        <v>564025538.03999996</v>
      </c>
      <c r="AJ8" s="1">
        <v>491559056.18000001</v>
      </c>
      <c r="AK8" s="1">
        <v>414756145.43000001</v>
      </c>
      <c r="AL8" s="1">
        <v>400987483.20999998</v>
      </c>
      <c r="AM8" s="1">
        <v>347902502.20999998</v>
      </c>
      <c r="AN8" s="1">
        <v>367464466.60000002</v>
      </c>
      <c r="AO8" s="1">
        <v>326086709.01999998</v>
      </c>
      <c r="AP8" s="1">
        <v>359074811.13999999</v>
      </c>
      <c r="AQ8" s="1">
        <v>307258769.66000003</v>
      </c>
      <c r="AR8" s="1">
        <v>327213553.13</v>
      </c>
      <c r="AS8" s="1">
        <v>314000966.77999997</v>
      </c>
      <c r="AT8" s="1">
        <v>325141142.08999997</v>
      </c>
      <c r="AU8" s="1">
        <v>149771937.97999999</v>
      </c>
      <c r="AV8" s="1">
        <v>138196853.05000001</v>
      </c>
      <c r="AW8" s="1">
        <v>113824425.56999999</v>
      </c>
      <c r="AX8" s="1">
        <v>128577905.73</v>
      </c>
      <c r="AY8" s="1">
        <v>131376202.73</v>
      </c>
      <c r="AZ8" s="1">
        <v>136821074.53</v>
      </c>
      <c r="BA8" s="1">
        <v>199722675.13</v>
      </c>
      <c r="BB8" s="1">
        <v>192864356.81</v>
      </c>
      <c r="BC8" s="1">
        <v>138544053.13999999</v>
      </c>
      <c r="BD8" s="1">
        <v>174855893.78999999</v>
      </c>
      <c r="BE8" s="1">
        <v>155954826.47999999</v>
      </c>
      <c r="BF8" s="1">
        <v>121384630.67</v>
      </c>
      <c r="BG8" s="1">
        <v>146787565.34</v>
      </c>
      <c r="BH8" s="1">
        <v>146174731.88</v>
      </c>
      <c r="BI8" s="1">
        <v>132439860.41</v>
      </c>
      <c r="BJ8" s="1">
        <v>123755407.86</v>
      </c>
      <c r="BK8" s="1">
        <v>142248435.77000001</v>
      </c>
      <c r="BL8" s="1">
        <v>125896326.06</v>
      </c>
      <c r="BM8" s="1">
        <v>120393938.72</v>
      </c>
      <c r="BN8" s="1">
        <v>143289817.63</v>
      </c>
      <c r="BO8" s="1">
        <v>237443268.56</v>
      </c>
      <c r="BP8" s="1">
        <v>0</v>
      </c>
    </row>
    <row r="9" spans="1:68" x14ac:dyDescent="0.2">
      <c r="A9" t="s">
        <v>9</v>
      </c>
      <c r="B9" s="1">
        <v>171464396.16</v>
      </c>
      <c r="C9" s="1">
        <v>263804778.50999999</v>
      </c>
      <c r="D9" s="1">
        <v>107781433.44</v>
      </c>
      <c r="E9" s="1">
        <v>96698486.75</v>
      </c>
      <c r="F9" s="1">
        <v>75394222.519999996</v>
      </c>
      <c r="G9" s="1">
        <v>70692365.170000002</v>
      </c>
      <c r="H9" s="1">
        <v>51905512.359999999</v>
      </c>
      <c r="I9" s="1">
        <v>45224939.710000001</v>
      </c>
      <c r="J9" s="1">
        <v>45749876.490000002</v>
      </c>
      <c r="K9" s="1">
        <v>31414190.649999999</v>
      </c>
      <c r="L9" s="1">
        <v>100493019.45</v>
      </c>
      <c r="M9" s="1">
        <v>76379213.030000001</v>
      </c>
      <c r="N9" s="1">
        <v>84557780.280000001</v>
      </c>
      <c r="O9" s="1">
        <v>208016730.84</v>
      </c>
      <c r="P9" s="1">
        <v>112238501.61</v>
      </c>
      <c r="Q9" s="1">
        <v>131087941.65000001</v>
      </c>
      <c r="R9" s="1">
        <v>129024720.92</v>
      </c>
      <c r="S9" s="1">
        <v>108752258.06999999</v>
      </c>
      <c r="T9" s="1">
        <v>150391460.93000001</v>
      </c>
      <c r="U9" s="1">
        <v>203426988.09</v>
      </c>
      <c r="V9" s="1">
        <v>141971095.61000001</v>
      </c>
      <c r="W9" s="1">
        <v>235206457.53999999</v>
      </c>
      <c r="X9" s="1">
        <v>218727324.24000001</v>
      </c>
      <c r="Y9" s="1">
        <v>303218354.22000003</v>
      </c>
      <c r="Z9" s="1">
        <v>170463609.05000001</v>
      </c>
      <c r="AA9" s="1">
        <v>222580040.22999999</v>
      </c>
      <c r="AB9" s="1">
        <v>175223028.03999999</v>
      </c>
      <c r="AC9" s="1">
        <v>170880506.34</v>
      </c>
      <c r="AD9" s="1">
        <v>133186161.66</v>
      </c>
      <c r="AE9" s="1">
        <v>129544222.45</v>
      </c>
      <c r="AF9" s="1">
        <v>324560865.94999999</v>
      </c>
      <c r="AG9" s="1">
        <v>160560566.12</v>
      </c>
      <c r="AH9" s="1">
        <v>118111467.29000001</v>
      </c>
      <c r="AI9" s="1">
        <v>253133739.81999999</v>
      </c>
      <c r="AJ9" s="1">
        <v>199575561.93000001</v>
      </c>
      <c r="AK9" s="1">
        <v>276704489.92000002</v>
      </c>
      <c r="AL9" s="1">
        <v>214100631.94</v>
      </c>
      <c r="AM9" s="1">
        <v>377524885.00999999</v>
      </c>
      <c r="AN9" s="1">
        <v>200011706.66999999</v>
      </c>
      <c r="AO9" s="1">
        <v>204342790.33000001</v>
      </c>
      <c r="AP9" s="1">
        <v>191361346.24000001</v>
      </c>
      <c r="AQ9" s="1">
        <v>167800111.22</v>
      </c>
      <c r="AR9" s="1">
        <v>183205407.97999999</v>
      </c>
      <c r="AS9" s="1">
        <v>210655860.44999999</v>
      </c>
      <c r="AT9" s="1">
        <v>151165642.71000001</v>
      </c>
      <c r="AU9" s="1">
        <v>37323228.759999998</v>
      </c>
      <c r="AV9" s="1">
        <v>38117415.140000001</v>
      </c>
      <c r="AW9" s="1">
        <v>30863087.309999999</v>
      </c>
      <c r="AX9" s="1">
        <v>15665769.41</v>
      </c>
      <c r="AY9" s="1">
        <v>49911438.469999999</v>
      </c>
      <c r="AZ9" s="1">
        <v>74910805.219999999</v>
      </c>
      <c r="BA9" s="1">
        <v>64396130.969999999</v>
      </c>
      <c r="BB9" s="1">
        <v>43241945.299999997</v>
      </c>
      <c r="BC9" s="1">
        <v>164364063.38</v>
      </c>
      <c r="BD9" s="1">
        <v>165621139.80000001</v>
      </c>
      <c r="BE9" s="1">
        <v>169982071.63</v>
      </c>
      <c r="BF9" s="1">
        <v>100809541.73</v>
      </c>
      <c r="BG9" s="1">
        <v>75068654.75</v>
      </c>
      <c r="BH9" s="1">
        <v>60338954.380000003</v>
      </c>
      <c r="BI9" s="1">
        <v>27028451.93</v>
      </c>
      <c r="BJ9" s="1">
        <v>58136091.25</v>
      </c>
      <c r="BK9" s="1">
        <v>18769196.460000001</v>
      </c>
      <c r="BL9" s="1">
        <v>18100852.109999999</v>
      </c>
      <c r="BM9" s="1">
        <v>12045647.789999999</v>
      </c>
      <c r="BN9" s="1">
        <v>23264507.23</v>
      </c>
      <c r="BO9" s="1">
        <v>23175319.440000001</v>
      </c>
      <c r="BP9" s="1">
        <v>0</v>
      </c>
    </row>
    <row r="10" spans="1:68" x14ac:dyDescent="0.2">
      <c r="A10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300000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</row>
    <row r="11" spans="1:68" x14ac:dyDescent="0.2">
      <c r="A11" t="s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52860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1600000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</row>
    <row r="12" spans="1:68" x14ac:dyDescent="0.2">
      <c r="A12" t="s">
        <v>12</v>
      </c>
      <c r="B12" s="1">
        <v>86785282.409999996</v>
      </c>
      <c r="C12" s="1">
        <v>164108443.72</v>
      </c>
      <c r="D12" s="1">
        <v>132093034.23999999</v>
      </c>
      <c r="E12" s="1">
        <v>129953921.34</v>
      </c>
      <c r="F12" s="1">
        <v>124307870.04000001</v>
      </c>
      <c r="G12" s="1">
        <v>182269554.78</v>
      </c>
      <c r="H12" s="1">
        <v>148842846.66</v>
      </c>
      <c r="I12" s="1">
        <v>147315810.55000001</v>
      </c>
      <c r="J12" s="1">
        <v>130692545.15000001</v>
      </c>
      <c r="K12" s="1">
        <v>69863304.920000002</v>
      </c>
      <c r="L12" s="1">
        <v>67629375.790000007</v>
      </c>
      <c r="M12" s="1">
        <v>75666541.950000003</v>
      </c>
      <c r="N12" s="1">
        <v>48641174.259999998</v>
      </c>
      <c r="O12" s="1">
        <v>79207001.510000005</v>
      </c>
      <c r="P12" s="1">
        <v>84029521.579999998</v>
      </c>
      <c r="Q12" s="1">
        <v>95892982.420000002</v>
      </c>
      <c r="R12" s="1">
        <v>66582723.109999999</v>
      </c>
      <c r="S12" s="1">
        <v>96667070.319999993</v>
      </c>
      <c r="T12" s="1">
        <v>99314120.180000007</v>
      </c>
      <c r="U12" s="1">
        <v>90994769.120000005</v>
      </c>
      <c r="V12" s="1">
        <v>46168902.450000003</v>
      </c>
      <c r="W12" s="1">
        <v>72209349.590000004</v>
      </c>
      <c r="X12" s="1">
        <v>86986673.989999995</v>
      </c>
      <c r="Y12" s="1">
        <v>67752502.239999995</v>
      </c>
      <c r="Z12" s="1">
        <v>49449188.219999999</v>
      </c>
      <c r="AA12" s="1">
        <v>57008079.350000001</v>
      </c>
      <c r="AB12" s="1">
        <v>45914067.219999999</v>
      </c>
      <c r="AC12" s="1">
        <v>48997008.359999999</v>
      </c>
      <c r="AD12" s="1">
        <v>43963340.380000003</v>
      </c>
      <c r="AE12" s="1">
        <v>60811334.590000004</v>
      </c>
      <c r="AF12" s="1">
        <v>60784079.140000001</v>
      </c>
      <c r="AG12" s="1">
        <v>37560598.560000002</v>
      </c>
      <c r="AH12" s="1">
        <v>27734285.02</v>
      </c>
      <c r="AI12" s="1">
        <v>77763354.879999995</v>
      </c>
      <c r="AJ12" s="1">
        <v>54030243.869999997</v>
      </c>
      <c r="AK12" s="1">
        <v>61222704.420000002</v>
      </c>
      <c r="AL12" s="1">
        <v>62294530.43</v>
      </c>
      <c r="AM12" s="1">
        <v>245227468.34999999</v>
      </c>
      <c r="AN12" s="1">
        <v>158903742.84999999</v>
      </c>
      <c r="AO12" s="1">
        <v>80113111.010000005</v>
      </c>
      <c r="AP12" s="1">
        <v>59779871.990000002</v>
      </c>
      <c r="AQ12" s="1">
        <v>46512970.030000001</v>
      </c>
      <c r="AR12" s="1">
        <v>72277564.5</v>
      </c>
      <c r="AS12" s="1">
        <v>50608196.020000003</v>
      </c>
      <c r="AT12" s="1">
        <v>46304594.119999997</v>
      </c>
      <c r="AU12" s="1">
        <v>313392998.47000003</v>
      </c>
      <c r="AV12" s="1">
        <v>444824094.18000001</v>
      </c>
      <c r="AW12" s="1">
        <v>411242932.68000001</v>
      </c>
      <c r="AX12" s="1">
        <v>418178145.24000001</v>
      </c>
      <c r="AY12" s="1">
        <v>313254091.35000002</v>
      </c>
      <c r="AZ12" s="1">
        <v>322227090.60000002</v>
      </c>
      <c r="BA12" s="1">
        <v>268296171.44</v>
      </c>
      <c r="BB12" s="1">
        <v>259751778.91999999</v>
      </c>
      <c r="BC12" s="1">
        <v>192050366.94</v>
      </c>
      <c r="BD12" s="1">
        <v>172745672.43000001</v>
      </c>
      <c r="BE12" s="1">
        <v>157230231.00999999</v>
      </c>
      <c r="BF12" s="1">
        <v>202724298.83000001</v>
      </c>
      <c r="BG12" s="1">
        <v>20952476.48</v>
      </c>
      <c r="BH12" s="1">
        <v>16396050.460000001</v>
      </c>
      <c r="BI12" s="1">
        <v>15063316.210000001</v>
      </c>
      <c r="BJ12" s="1">
        <v>8631306.8699999992</v>
      </c>
      <c r="BK12" s="1">
        <v>10944372.550000001</v>
      </c>
      <c r="BL12" s="1">
        <v>7912046.1200000001</v>
      </c>
      <c r="BM12" s="1">
        <v>4989755.1100000003</v>
      </c>
      <c r="BN12" s="1">
        <v>7255152.1399999997</v>
      </c>
      <c r="BO12" s="1">
        <v>3152251.91</v>
      </c>
      <c r="BP12" s="1">
        <v>0</v>
      </c>
    </row>
    <row r="13" spans="1:68" x14ac:dyDescent="0.2">
      <c r="A13" t="s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1896140564.5999999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</row>
    <row r="14" spans="1:68" x14ac:dyDescent="0.2">
      <c r="A14" t="s">
        <v>14</v>
      </c>
      <c r="B14" s="1">
        <v>1406253492.02</v>
      </c>
      <c r="C14" s="1">
        <v>1174084305.98</v>
      </c>
      <c r="D14" s="1">
        <v>906011769.33000004</v>
      </c>
      <c r="E14" s="1">
        <v>934299411.41999996</v>
      </c>
      <c r="F14" s="1">
        <v>942044862.38999999</v>
      </c>
      <c r="G14" s="1">
        <v>1079527529.8099999</v>
      </c>
      <c r="H14" s="1">
        <v>1195957917.8099999</v>
      </c>
      <c r="I14" s="1">
        <v>1260050344.9400001</v>
      </c>
      <c r="J14" s="1">
        <v>1369608376.9400001</v>
      </c>
      <c r="K14" s="1">
        <v>1415548951.5799999</v>
      </c>
      <c r="L14" s="1">
        <v>1522887293.1400001</v>
      </c>
      <c r="M14" s="1">
        <v>1441974183.46</v>
      </c>
      <c r="N14" s="1">
        <v>1547486107.1400001</v>
      </c>
      <c r="O14" s="1">
        <v>1584990647.1500001</v>
      </c>
      <c r="P14" s="1">
        <v>1706936773.9200001</v>
      </c>
      <c r="Q14" s="1">
        <v>1803270051.8699999</v>
      </c>
      <c r="R14" s="1">
        <v>1849900533.3299999</v>
      </c>
      <c r="S14" s="1">
        <v>1867445880.76</v>
      </c>
      <c r="T14" s="1">
        <v>1904335032.27</v>
      </c>
      <c r="U14" s="1">
        <v>1894249766.78</v>
      </c>
      <c r="V14" s="1">
        <v>1857118143.9300001</v>
      </c>
      <c r="W14" s="1">
        <v>1933317429.77</v>
      </c>
      <c r="X14" s="1">
        <v>1942477098.4000001</v>
      </c>
      <c r="Y14" s="1">
        <v>0</v>
      </c>
      <c r="Z14" s="1">
        <v>1818515147.54</v>
      </c>
      <c r="AA14" s="1">
        <v>1711839490.3099999</v>
      </c>
      <c r="AB14" s="1">
        <v>1706902406.73</v>
      </c>
      <c r="AC14" s="1">
        <v>1805543590.4300001</v>
      </c>
      <c r="AD14" s="1">
        <v>1611648281.1500001</v>
      </c>
      <c r="AE14" s="1">
        <v>1753176623.26</v>
      </c>
      <c r="AF14" s="1">
        <v>1645544877.6900001</v>
      </c>
      <c r="AG14" s="1">
        <v>1516185282.3</v>
      </c>
      <c r="AH14" s="1">
        <v>1459531152.8599999</v>
      </c>
      <c r="AI14" s="1">
        <v>1436588659.46</v>
      </c>
      <c r="AJ14" s="1">
        <v>1561334897.0799999</v>
      </c>
      <c r="AK14" s="1">
        <v>1640389899.6300001</v>
      </c>
      <c r="AL14" s="1">
        <v>1586912141.0999999</v>
      </c>
      <c r="AM14" s="1">
        <v>1716313936.9000001</v>
      </c>
      <c r="AN14" s="1">
        <v>1205055438.5999999</v>
      </c>
      <c r="AO14" s="1">
        <v>1052362589.9</v>
      </c>
      <c r="AP14" s="1">
        <v>805745998.13999999</v>
      </c>
      <c r="AQ14" s="1">
        <v>711871020.16999996</v>
      </c>
      <c r="AR14" s="1">
        <v>695141132.63999999</v>
      </c>
      <c r="AS14" s="1">
        <v>588065167.78999996</v>
      </c>
      <c r="AT14" s="1">
        <v>600388512.95000005</v>
      </c>
      <c r="AU14" s="1">
        <v>323592455.62</v>
      </c>
      <c r="AV14" s="1">
        <v>282158305.32999998</v>
      </c>
      <c r="AW14" s="1">
        <v>328597543.00999999</v>
      </c>
      <c r="AX14" s="1">
        <v>313914744.06999999</v>
      </c>
      <c r="AY14" s="1">
        <v>393202141.67000002</v>
      </c>
      <c r="AZ14" s="1">
        <v>402009739.58999997</v>
      </c>
      <c r="BA14" s="1">
        <v>382721387.38999999</v>
      </c>
      <c r="BB14" s="1">
        <v>364788003.98000002</v>
      </c>
      <c r="BC14" s="1">
        <v>456051594.37</v>
      </c>
      <c r="BD14" s="1">
        <v>452868728.56999999</v>
      </c>
      <c r="BE14" s="1">
        <v>449412004.70999998</v>
      </c>
      <c r="BF14" s="1">
        <v>440759339.07999998</v>
      </c>
      <c r="BG14" s="1">
        <v>499787019.69</v>
      </c>
      <c r="BH14" s="1">
        <v>508723802.93000001</v>
      </c>
      <c r="BI14" s="1">
        <v>514734518.29000002</v>
      </c>
      <c r="BJ14" s="1">
        <v>471238775.68000001</v>
      </c>
      <c r="BK14" s="1">
        <v>424405285.06</v>
      </c>
      <c r="BL14" s="1">
        <v>397510765.5</v>
      </c>
      <c r="BM14" s="1">
        <v>392652596.05000001</v>
      </c>
      <c r="BN14" s="1">
        <v>220804509.91</v>
      </c>
      <c r="BO14" s="1">
        <v>164185919.91999999</v>
      </c>
      <c r="BP14" s="1">
        <v>0</v>
      </c>
    </row>
    <row r="15" spans="1:68" x14ac:dyDescent="0.2">
      <c r="A15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</row>
    <row r="16" spans="1:68" x14ac:dyDescent="0.2">
      <c r="A16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490000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</row>
    <row r="17" spans="1:68" x14ac:dyDescent="0.2">
      <c r="A17" t="s"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42120.61</v>
      </c>
      <c r="AU17" s="1">
        <v>-124550.89</v>
      </c>
      <c r="AV17" s="1">
        <v>351128.83</v>
      </c>
      <c r="AW17" s="1">
        <v>795256.78</v>
      </c>
      <c r="AX17" s="1">
        <v>288021.93</v>
      </c>
      <c r="AY17" s="1">
        <v>1084906</v>
      </c>
      <c r="AZ17" s="1">
        <v>1731986.87</v>
      </c>
      <c r="BA17" s="1">
        <v>1817166.61</v>
      </c>
      <c r="BB17" s="1">
        <v>61900</v>
      </c>
      <c r="BC17" s="1">
        <v>677630.59</v>
      </c>
      <c r="BD17" s="1">
        <v>1264850.5900000001</v>
      </c>
      <c r="BE17" s="1">
        <v>-499997.44</v>
      </c>
      <c r="BF17" s="1">
        <v>0</v>
      </c>
      <c r="BG17" s="1">
        <v>1062219.74</v>
      </c>
      <c r="BH17" s="1">
        <v>1418876.26</v>
      </c>
      <c r="BI17" s="1">
        <v>1833083.13</v>
      </c>
      <c r="BJ17" s="1">
        <v>0</v>
      </c>
      <c r="BK17" s="1">
        <v>694360.36</v>
      </c>
      <c r="BL17" s="1">
        <v>1145384.5900000001</v>
      </c>
      <c r="BM17" s="1">
        <v>0</v>
      </c>
      <c r="BN17" s="1">
        <v>0</v>
      </c>
      <c r="BO17" s="1">
        <v>3159763.73</v>
      </c>
      <c r="BP17" s="1">
        <v>0</v>
      </c>
    </row>
    <row r="18" spans="1:68" x14ac:dyDescent="0.2">
      <c r="A18" t="s"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</row>
    <row r="19" spans="1:68" x14ac:dyDescent="0.2">
      <c r="A19" t="s">
        <v>19</v>
      </c>
      <c r="B19" s="1">
        <v>3496631993.29</v>
      </c>
      <c r="C19" s="1">
        <v>946355413.75999999</v>
      </c>
      <c r="D19" s="1">
        <v>332333142.52999997</v>
      </c>
      <c r="E19" s="1">
        <v>504636428.45999998</v>
      </c>
      <c r="F19" s="1">
        <v>731334937.71000004</v>
      </c>
      <c r="G19" s="1">
        <v>728745456.89999998</v>
      </c>
      <c r="H19" s="1">
        <v>26545902.960000001</v>
      </c>
      <c r="I19" s="1">
        <v>781974998.42999995</v>
      </c>
      <c r="J19" s="1">
        <v>783022365.46000004</v>
      </c>
      <c r="K19" s="1">
        <v>70221207.519999996</v>
      </c>
      <c r="L19" s="1">
        <v>79838431.230000004</v>
      </c>
      <c r="M19" s="1">
        <v>851165416.88</v>
      </c>
      <c r="N19" s="1">
        <v>462265560.48000002</v>
      </c>
      <c r="O19" s="1">
        <v>800265808.12</v>
      </c>
      <c r="P19" s="1">
        <v>1001900666.67</v>
      </c>
      <c r="Q19" s="1">
        <v>900026665</v>
      </c>
      <c r="R19" s="1">
        <v>1030130621.59</v>
      </c>
      <c r="S19" s="1">
        <v>167639.28</v>
      </c>
      <c r="T19" s="1">
        <v>165139.1</v>
      </c>
      <c r="U19" s="1">
        <v>80730.75</v>
      </c>
      <c r="V19" s="1">
        <v>0</v>
      </c>
      <c r="W19" s="1">
        <v>560538.93999999994</v>
      </c>
      <c r="X19" s="1">
        <v>278460.57</v>
      </c>
      <c r="Y19" s="1">
        <v>250000</v>
      </c>
      <c r="Z19" s="1">
        <v>0</v>
      </c>
      <c r="AA19" s="1">
        <v>0</v>
      </c>
      <c r="AB19" s="1">
        <v>1924593.92</v>
      </c>
      <c r="AC19" s="1">
        <v>879995</v>
      </c>
      <c r="AD19" s="1">
        <v>0</v>
      </c>
      <c r="AE19" s="1">
        <v>456892.86</v>
      </c>
      <c r="AF19" s="1">
        <v>2103303.9700000002</v>
      </c>
      <c r="AG19" s="1">
        <v>318857</v>
      </c>
      <c r="AH19" s="1">
        <v>0</v>
      </c>
      <c r="AI19" s="1">
        <v>637682.80000000005</v>
      </c>
      <c r="AJ19" s="1">
        <v>448975.64</v>
      </c>
      <c r="AK19" s="1">
        <v>0</v>
      </c>
      <c r="AL19" s="1">
        <v>0</v>
      </c>
      <c r="AM19" s="1">
        <v>1020961.06</v>
      </c>
      <c r="AN19" s="1">
        <v>1198118.7</v>
      </c>
      <c r="AO19" s="1">
        <v>1824664.38</v>
      </c>
      <c r="AP19" s="1">
        <v>0</v>
      </c>
      <c r="AQ19" s="1">
        <v>851785.86</v>
      </c>
      <c r="AR19" s="1">
        <v>475959.13</v>
      </c>
      <c r="AS19" s="1">
        <v>93312.39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</row>
    <row r="20" spans="1:68" x14ac:dyDescent="0.2">
      <c r="A20" t="s">
        <v>20</v>
      </c>
      <c r="B20" s="1">
        <v>10987965194.030001</v>
      </c>
      <c r="C20" s="1">
        <v>8427147440.4799995</v>
      </c>
      <c r="D20" s="1">
        <v>5730764087.6800003</v>
      </c>
      <c r="E20" s="1">
        <v>5218795499.1400003</v>
      </c>
      <c r="F20" s="1">
        <v>5228390687.3699999</v>
      </c>
      <c r="G20" s="1">
        <v>5469259504.3999996</v>
      </c>
      <c r="H20" s="1">
        <v>5478054903.96</v>
      </c>
      <c r="I20" s="1">
        <v>5334169363.2700005</v>
      </c>
      <c r="J20" s="1">
        <v>6003389590.6599998</v>
      </c>
      <c r="K20" s="1">
        <v>6204174966.8500004</v>
      </c>
      <c r="L20" s="1">
        <v>6240978993.3100004</v>
      </c>
      <c r="M20" s="1">
        <v>6223116926.6400003</v>
      </c>
      <c r="N20" s="1">
        <v>6475430322.2700005</v>
      </c>
      <c r="O20" s="1">
        <v>6670101731.3199997</v>
      </c>
      <c r="P20" s="1">
        <v>7039705880.9300003</v>
      </c>
      <c r="Q20" s="1">
        <v>7073470196.6899996</v>
      </c>
      <c r="R20" s="1">
        <v>7047114269.1000004</v>
      </c>
      <c r="S20" s="1">
        <v>7033078082.9899998</v>
      </c>
      <c r="T20" s="1">
        <v>6890263573.2200003</v>
      </c>
      <c r="U20" s="1">
        <v>5867278466.5</v>
      </c>
      <c r="V20" s="1">
        <v>5314138599.3000002</v>
      </c>
      <c r="W20" s="1">
        <v>5075228091.7399998</v>
      </c>
      <c r="X20" s="1">
        <v>5249048050.6999998</v>
      </c>
      <c r="Y20" s="1">
        <v>5003949472.8599997</v>
      </c>
      <c r="Z20" s="1">
        <v>4514681374.3100004</v>
      </c>
      <c r="AA20" s="1">
        <v>4734519277.5500002</v>
      </c>
      <c r="AB20" s="1">
        <v>4579881644.1800003</v>
      </c>
      <c r="AC20" s="1">
        <v>4282222089.3800001</v>
      </c>
      <c r="AD20" s="1">
        <v>4069383860.3699999</v>
      </c>
      <c r="AE20" s="1">
        <v>3988798643.3499999</v>
      </c>
      <c r="AF20" s="1">
        <v>3850434526.1900001</v>
      </c>
      <c r="AG20" s="1">
        <v>3530499066.0100002</v>
      </c>
      <c r="AH20" s="1">
        <v>3465235274.1199999</v>
      </c>
      <c r="AI20" s="1">
        <v>3717851995.0999999</v>
      </c>
      <c r="AJ20" s="1">
        <v>4237291359.8899999</v>
      </c>
      <c r="AK20" s="1">
        <v>4453377853.75</v>
      </c>
      <c r="AL20" s="1">
        <v>3999041899.1500001</v>
      </c>
      <c r="AM20" s="1">
        <v>4202300942.0999999</v>
      </c>
      <c r="AN20" s="1">
        <v>2585509373.9299998</v>
      </c>
      <c r="AO20" s="1">
        <v>1894571726.1300001</v>
      </c>
      <c r="AP20" s="1">
        <v>1706386779.28</v>
      </c>
      <c r="AQ20" s="1">
        <v>1418675496.73</v>
      </c>
      <c r="AR20" s="1">
        <v>1438205641.0799999</v>
      </c>
      <c r="AS20" s="1">
        <v>1261767459.03</v>
      </c>
      <c r="AT20" s="1">
        <v>1273953677.1199999</v>
      </c>
      <c r="AU20" s="1">
        <v>847332855.27999997</v>
      </c>
      <c r="AV20" s="1">
        <v>932423307.12</v>
      </c>
      <c r="AW20" s="1">
        <v>922650033.94000006</v>
      </c>
      <c r="AX20" s="1">
        <v>912353194.70000005</v>
      </c>
      <c r="AY20" s="1">
        <v>1055815878.21</v>
      </c>
      <c r="AZ20" s="1">
        <v>1117908052.8800001</v>
      </c>
      <c r="BA20" s="1">
        <v>1129355022.54</v>
      </c>
      <c r="BB20" s="1">
        <v>1058117032.66</v>
      </c>
      <c r="BC20" s="1">
        <v>1155789916.73</v>
      </c>
      <c r="BD20" s="1">
        <v>1233527054.6900001</v>
      </c>
      <c r="BE20" s="1">
        <v>1236139871.54</v>
      </c>
      <c r="BF20" s="1">
        <v>1221426390.0799999</v>
      </c>
      <c r="BG20" s="1">
        <v>1081016367.6400001</v>
      </c>
      <c r="BH20" s="1">
        <v>1055732265.5700001</v>
      </c>
      <c r="BI20" s="1">
        <v>1094902232.0999999</v>
      </c>
      <c r="BJ20" s="1">
        <v>1070619005.41</v>
      </c>
      <c r="BK20" s="1">
        <v>1006099731.62</v>
      </c>
      <c r="BL20" s="1">
        <v>598347004.80999994</v>
      </c>
      <c r="BM20" s="1">
        <v>560024327.21000004</v>
      </c>
      <c r="BN20" s="1">
        <v>408586129.94</v>
      </c>
      <c r="BO20" s="1">
        <v>435586581.94</v>
      </c>
      <c r="BP20" s="1">
        <v>0</v>
      </c>
    </row>
    <row r="21" spans="1:68" x14ac:dyDescent="0.2">
      <c r="A21" t="s">
        <v>21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x14ac:dyDescent="0.2">
      <c r="A22" t="s"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</row>
    <row r="23" spans="1:68" x14ac:dyDescent="0.2">
      <c r="A23" t="s">
        <v>23</v>
      </c>
      <c r="B23" s="1">
        <v>28889282.100000001</v>
      </c>
      <c r="C23" s="1">
        <v>30727916.109999999</v>
      </c>
      <c r="D23" s="1">
        <v>32682566.309999999</v>
      </c>
      <c r="E23" s="1">
        <v>32682566.309999999</v>
      </c>
      <c r="F23" s="1">
        <v>35787334.450000003</v>
      </c>
      <c r="G23" s="1">
        <v>44139714.329999998</v>
      </c>
      <c r="H23" s="1">
        <v>41825934.960000001</v>
      </c>
      <c r="I23" s="1">
        <v>58898971.799999997</v>
      </c>
      <c r="J23" s="1">
        <v>60555799.509999998</v>
      </c>
      <c r="K23" s="1">
        <v>60555799.509999998</v>
      </c>
      <c r="L23" s="1">
        <v>60615164.079999998</v>
      </c>
      <c r="M23" s="1">
        <v>60615164.079999998</v>
      </c>
      <c r="N23" s="1">
        <v>72143081.349999994</v>
      </c>
      <c r="O23" s="1">
        <v>72377261.870000005</v>
      </c>
      <c r="P23" s="1">
        <v>2594474.52</v>
      </c>
      <c r="Q23" s="1">
        <v>2587787.73</v>
      </c>
      <c r="R23" s="1">
        <v>2567727.36</v>
      </c>
      <c r="S23" s="1">
        <v>2875319.7</v>
      </c>
      <c r="T23" s="1">
        <v>2721523.53</v>
      </c>
      <c r="U23" s="1">
        <v>3149478.09</v>
      </c>
      <c r="V23" s="1">
        <v>3303274.26</v>
      </c>
      <c r="W23" s="1">
        <v>2848572.54</v>
      </c>
      <c r="X23" s="1">
        <v>3470444.01</v>
      </c>
      <c r="Y23" s="1">
        <v>3109357.35</v>
      </c>
      <c r="Z23" s="1">
        <v>2995681.92</v>
      </c>
      <c r="AA23" s="1">
        <v>2995681.92</v>
      </c>
      <c r="AB23" s="1">
        <v>3367710.6</v>
      </c>
      <c r="AC23" s="1">
        <v>3458894.1</v>
      </c>
      <c r="AD23" s="1">
        <v>3331237.2</v>
      </c>
      <c r="AE23" s="1">
        <v>3525762</v>
      </c>
      <c r="AF23" s="1">
        <v>3653418.9</v>
      </c>
      <c r="AG23" s="1">
        <v>4376808</v>
      </c>
      <c r="AH23" s="1">
        <v>4942410</v>
      </c>
      <c r="AI23" s="1">
        <v>4403238</v>
      </c>
      <c r="AJ23" s="1">
        <v>4762686</v>
      </c>
      <c r="AK23" s="1">
        <v>3398898</v>
      </c>
      <c r="AL23" s="1">
        <v>2505564</v>
      </c>
      <c r="AM23" s="1">
        <v>2307550.44</v>
      </c>
      <c r="AN23" s="1">
        <v>3953928</v>
      </c>
      <c r="AO23" s="1">
        <v>5280714</v>
      </c>
      <c r="AP23" s="1">
        <v>8256732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</row>
    <row r="24" spans="1:68" x14ac:dyDescent="0.2">
      <c r="A24" t="s"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120000</v>
      </c>
      <c r="AT24" s="1">
        <v>120000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</row>
    <row r="25" spans="1:68" x14ac:dyDescent="0.2">
      <c r="A25" t="s"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</row>
    <row r="26" spans="1:68" x14ac:dyDescent="0.2">
      <c r="A26" t="s">
        <v>26</v>
      </c>
      <c r="B26" s="1">
        <v>285020691.64999998</v>
      </c>
      <c r="C26" s="1">
        <v>401679303.55000001</v>
      </c>
      <c r="D26" s="1">
        <v>150000000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77481323.069999993</v>
      </c>
      <c r="Q26" s="1">
        <v>86562510.890000001</v>
      </c>
      <c r="R26" s="1">
        <v>86562510.890000001</v>
      </c>
      <c r="S26" s="1">
        <v>95000000</v>
      </c>
      <c r="T26" s="1">
        <v>95000000</v>
      </c>
      <c r="U26" s="1">
        <v>95000000</v>
      </c>
      <c r="V26" s="1">
        <v>95000000</v>
      </c>
      <c r="W26" s="1">
        <v>95220000</v>
      </c>
      <c r="X26" s="1">
        <v>95220000</v>
      </c>
      <c r="Y26" s="1">
        <v>95220000</v>
      </c>
      <c r="Z26" s="1">
        <v>95220000</v>
      </c>
      <c r="AA26" s="1">
        <v>90575597.659999996</v>
      </c>
      <c r="AB26" s="1">
        <v>81075597.659999996</v>
      </c>
      <c r="AC26" s="1">
        <v>71575597.659999996</v>
      </c>
      <c r="AD26" s="1">
        <v>62075597.659999996</v>
      </c>
      <c r="AE26" s="1">
        <v>62075597.659999996</v>
      </c>
      <c r="AF26" s="1">
        <v>47825597.659999996</v>
      </c>
      <c r="AG26" s="1">
        <v>43225597.659999996</v>
      </c>
      <c r="AH26" s="1">
        <v>33725597.659999996</v>
      </c>
      <c r="AI26" s="1">
        <v>28825597.66</v>
      </c>
      <c r="AJ26" s="1">
        <v>28825597.66</v>
      </c>
      <c r="AK26" s="1">
        <v>9825597.6600000001</v>
      </c>
      <c r="AL26" s="1">
        <v>9825597.6600000001</v>
      </c>
      <c r="AM26" s="1">
        <v>3325597.66</v>
      </c>
      <c r="AN26" s="1">
        <v>3325597.66</v>
      </c>
      <c r="AO26" s="1">
        <v>3325597.66</v>
      </c>
      <c r="AP26" s="1">
        <v>3325597.66</v>
      </c>
      <c r="AQ26" s="1">
        <v>30936237.84</v>
      </c>
      <c r="AR26" s="1">
        <v>3075597.66</v>
      </c>
      <c r="AS26" s="1">
        <v>825597.66</v>
      </c>
      <c r="AT26" s="1">
        <v>80141267.689999998</v>
      </c>
      <c r="AU26" s="1">
        <v>325597.65999999997</v>
      </c>
      <c r="AV26" s="1">
        <v>325597.65999999997</v>
      </c>
      <c r="AW26" s="1">
        <v>325597.65999999997</v>
      </c>
      <c r="AX26" s="1">
        <v>325597.65999999997</v>
      </c>
      <c r="AY26" s="1">
        <v>325597.65999999997</v>
      </c>
      <c r="AZ26" s="1">
        <v>325597.65999999997</v>
      </c>
      <c r="BA26" s="1">
        <v>325597.65999999997</v>
      </c>
      <c r="BB26" s="1">
        <v>325597.65999999997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</row>
    <row r="27" spans="1:68" x14ac:dyDescent="0.2">
      <c r="A27" t="s"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</row>
    <row r="28" spans="1:68" x14ac:dyDescent="0.2">
      <c r="A28" t="s">
        <v>28</v>
      </c>
      <c r="B28" s="1">
        <v>1619465200.3399999</v>
      </c>
      <c r="C28" s="1">
        <v>1448728973.55</v>
      </c>
      <c r="D28" s="1">
        <v>1493660047.6900001</v>
      </c>
      <c r="E28" s="1">
        <v>1519200531.95</v>
      </c>
      <c r="F28" s="1">
        <v>1552165004.1099999</v>
      </c>
      <c r="G28" s="1">
        <v>1503201621.29</v>
      </c>
      <c r="H28" s="1">
        <v>1522512297.79</v>
      </c>
      <c r="I28" s="1">
        <v>1570042705.3499999</v>
      </c>
      <c r="J28" s="1">
        <v>1580689688.6900001</v>
      </c>
      <c r="K28" s="1">
        <v>1585452405.8299999</v>
      </c>
      <c r="L28" s="1">
        <v>1620550974.04</v>
      </c>
      <c r="M28" s="1">
        <v>1661471771.52</v>
      </c>
      <c r="N28" s="1">
        <v>1676478270.01</v>
      </c>
      <c r="O28" s="1">
        <v>1679911325.8299999</v>
      </c>
      <c r="P28" s="1">
        <v>1715863776.74</v>
      </c>
      <c r="Q28" s="1">
        <v>1751570154.6900001</v>
      </c>
      <c r="R28" s="1">
        <v>1767493677.0699999</v>
      </c>
      <c r="S28" s="1">
        <v>1427277975.8900001</v>
      </c>
      <c r="T28" s="1">
        <v>1450952290.71</v>
      </c>
      <c r="U28" s="1">
        <v>1482962852.24</v>
      </c>
      <c r="V28" s="1">
        <v>1495286615.98</v>
      </c>
      <c r="W28" s="1">
        <v>1512846587.8399999</v>
      </c>
      <c r="X28" s="1">
        <v>1534799290.02</v>
      </c>
      <c r="Y28" s="1">
        <v>1557733331.23</v>
      </c>
      <c r="Z28" s="1">
        <v>1575935196.9300001</v>
      </c>
      <c r="AA28" s="1">
        <v>1542801312.9300001</v>
      </c>
      <c r="AB28" s="1">
        <v>1638646289.45</v>
      </c>
      <c r="AC28" s="1">
        <v>1658294421.52</v>
      </c>
      <c r="AD28" s="1">
        <v>1574392649.5</v>
      </c>
      <c r="AE28" s="1">
        <v>1455478013.02</v>
      </c>
      <c r="AF28" s="1">
        <v>1388419385.3099999</v>
      </c>
      <c r="AG28" s="1">
        <v>1382685666.5799999</v>
      </c>
      <c r="AH28" s="1">
        <v>1408452045.5799999</v>
      </c>
      <c r="AI28" s="1">
        <v>955151138.05999994</v>
      </c>
      <c r="AJ28" s="1">
        <v>962606370.62</v>
      </c>
      <c r="AK28" s="1">
        <v>972407711.57000005</v>
      </c>
      <c r="AL28" s="1">
        <v>984653483.13999999</v>
      </c>
      <c r="AM28" s="1">
        <v>876609533.40999997</v>
      </c>
      <c r="AN28" s="1">
        <v>978781522.38</v>
      </c>
      <c r="AO28" s="1">
        <v>859576043.48000002</v>
      </c>
      <c r="AP28" s="1">
        <v>799518962.78999996</v>
      </c>
      <c r="AQ28" s="1">
        <v>528348929.79000002</v>
      </c>
      <c r="AR28" s="1">
        <v>516288265.66000003</v>
      </c>
      <c r="AS28" s="1">
        <v>562701775.69000006</v>
      </c>
      <c r="AT28" s="1">
        <v>557895835.15999997</v>
      </c>
      <c r="AU28" s="1">
        <v>297412267.63999999</v>
      </c>
      <c r="AV28" s="1">
        <v>302362140.01999998</v>
      </c>
      <c r="AW28" s="1">
        <v>318631960.52999997</v>
      </c>
      <c r="AX28" s="1">
        <v>328574715.68000001</v>
      </c>
      <c r="AY28" s="1">
        <v>327348680.95999998</v>
      </c>
      <c r="AZ28" s="1">
        <v>329208025.69999999</v>
      </c>
      <c r="BA28" s="1">
        <v>331312570.81</v>
      </c>
      <c r="BB28" s="1">
        <v>343206321.48000002</v>
      </c>
      <c r="BC28" s="1">
        <v>323910171.48000002</v>
      </c>
      <c r="BD28" s="1">
        <v>331799845.13999999</v>
      </c>
      <c r="BE28" s="1">
        <v>340416751.81</v>
      </c>
      <c r="BF28" s="1">
        <v>345469162.02999997</v>
      </c>
      <c r="BG28" s="1">
        <v>272807484.26999998</v>
      </c>
      <c r="BH28" s="1">
        <v>277866553.73000002</v>
      </c>
      <c r="BI28" s="1">
        <v>284728141.75</v>
      </c>
      <c r="BJ28" s="1">
        <v>292690636.81999999</v>
      </c>
      <c r="BK28" s="1">
        <v>292727751.69</v>
      </c>
      <c r="BL28" s="1">
        <v>207648754.65000001</v>
      </c>
      <c r="BM28" s="1">
        <v>209645548.84</v>
      </c>
      <c r="BN28" s="1">
        <v>226167810.74000001</v>
      </c>
      <c r="BO28" s="1">
        <v>185685489.87</v>
      </c>
      <c r="BP28" s="1">
        <v>0</v>
      </c>
    </row>
    <row r="29" spans="1:68" x14ac:dyDescent="0.2">
      <c r="A29" t="s">
        <v>29</v>
      </c>
      <c r="B29" s="1">
        <v>363973887.07999998</v>
      </c>
      <c r="C29" s="1">
        <v>589848778.37</v>
      </c>
      <c r="D29" s="1">
        <v>574403480.29999995</v>
      </c>
      <c r="E29" s="1">
        <v>573185877.08000004</v>
      </c>
      <c r="F29" s="1">
        <v>550378707.78999996</v>
      </c>
      <c r="G29" s="1">
        <v>588880929.57000005</v>
      </c>
      <c r="H29" s="1">
        <v>586535758.14999998</v>
      </c>
      <c r="I29" s="1">
        <v>629629082.53999996</v>
      </c>
      <c r="J29" s="1">
        <v>572640944.30999994</v>
      </c>
      <c r="K29" s="1">
        <v>643830049.07000005</v>
      </c>
      <c r="L29" s="1">
        <v>611116222.78999996</v>
      </c>
      <c r="M29" s="1">
        <v>590862247.19000006</v>
      </c>
      <c r="N29" s="1">
        <v>524505177.41000003</v>
      </c>
      <c r="O29" s="1">
        <v>547325188.39999998</v>
      </c>
      <c r="P29" s="1">
        <v>477208877.00999999</v>
      </c>
      <c r="Q29" s="1">
        <v>480219406.51999998</v>
      </c>
      <c r="R29" s="1">
        <v>451323095.25</v>
      </c>
      <c r="S29" s="1">
        <v>627612167.50999999</v>
      </c>
      <c r="T29" s="1">
        <v>561478446.82000005</v>
      </c>
      <c r="U29" s="1">
        <v>542924730.73000002</v>
      </c>
      <c r="V29" s="1">
        <v>521180545.31</v>
      </c>
      <c r="W29" s="1">
        <v>184351917.16</v>
      </c>
      <c r="X29" s="1">
        <v>67839513.560000002</v>
      </c>
      <c r="Y29" s="1">
        <v>53381616.829999998</v>
      </c>
      <c r="Z29" s="1">
        <v>46943734.460000001</v>
      </c>
      <c r="AA29" s="1">
        <v>74469323.420000002</v>
      </c>
      <c r="AB29" s="1">
        <v>62374974.960000001</v>
      </c>
      <c r="AC29" s="1">
        <v>46761194.420000002</v>
      </c>
      <c r="AD29" s="1">
        <v>72868319.230000004</v>
      </c>
      <c r="AE29" s="1">
        <v>190448193.78999999</v>
      </c>
      <c r="AF29" s="1">
        <v>131155758.39</v>
      </c>
      <c r="AG29" s="1">
        <v>52042803.890000001</v>
      </c>
      <c r="AH29" s="1">
        <v>39762096.380000003</v>
      </c>
      <c r="AI29" s="1">
        <v>439328302.27999997</v>
      </c>
      <c r="AJ29" s="1">
        <v>377857650.29000002</v>
      </c>
      <c r="AK29" s="1">
        <v>284261057.45999998</v>
      </c>
      <c r="AL29" s="1">
        <v>230015231.72</v>
      </c>
      <c r="AM29" s="1">
        <v>47650564.659999996</v>
      </c>
      <c r="AN29" s="1">
        <v>37445785.579999998</v>
      </c>
      <c r="AO29" s="1">
        <v>34035825.490000002</v>
      </c>
      <c r="AP29" s="1">
        <v>86875160.099999994</v>
      </c>
      <c r="AQ29" s="1">
        <v>256768570.96000001</v>
      </c>
      <c r="AR29" s="1">
        <v>252316619.94999999</v>
      </c>
      <c r="AS29" s="1">
        <v>247700040.88999999</v>
      </c>
      <c r="AT29" s="1">
        <v>229035985.44999999</v>
      </c>
      <c r="AU29" s="1">
        <v>231306087.08000001</v>
      </c>
      <c r="AV29" s="1">
        <v>228308296.84</v>
      </c>
      <c r="AW29" s="1">
        <v>205389877.62</v>
      </c>
      <c r="AX29" s="1">
        <v>214059398.13</v>
      </c>
      <c r="AY29" s="1">
        <v>198033123.53</v>
      </c>
      <c r="AZ29" s="1">
        <v>181484529.46000001</v>
      </c>
      <c r="BA29" s="1">
        <v>181676141.12</v>
      </c>
      <c r="BB29" s="1">
        <v>176557388.06999999</v>
      </c>
      <c r="BC29" s="1">
        <v>138242031.33000001</v>
      </c>
      <c r="BD29" s="1">
        <v>121992342.81</v>
      </c>
      <c r="BE29" s="1">
        <v>119892971.73</v>
      </c>
      <c r="BF29" s="1">
        <v>104049672.68000001</v>
      </c>
      <c r="BG29" s="1">
        <v>104752267.81999999</v>
      </c>
      <c r="BH29" s="1">
        <v>90744180.379999995</v>
      </c>
      <c r="BI29" s="1">
        <v>32997012.41</v>
      </c>
      <c r="BJ29" s="1">
        <v>27072623.579999998</v>
      </c>
      <c r="BK29" s="1">
        <v>13995841.91</v>
      </c>
      <c r="BL29" s="1">
        <v>1886845.79</v>
      </c>
      <c r="BM29" s="1">
        <v>9211316.9900000002</v>
      </c>
      <c r="BN29" s="1">
        <v>961807.7</v>
      </c>
      <c r="BO29" s="1">
        <v>1644657.6</v>
      </c>
      <c r="BP29" s="1">
        <v>0</v>
      </c>
    </row>
    <row r="30" spans="1:68" x14ac:dyDescent="0.2">
      <c r="A30" t="s">
        <v>30</v>
      </c>
      <c r="B30" s="1">
        <v>1318875.31</v>
      </c>
      <c r="C30" s="1">
        <v>3649400.9</v>
      </c>
      <c r="D30" s="1">
        <v>3694777.37</v>
      </c>
      <c r="E30" s="1">
        <v>3792174.56</v>
      </c>
      <c r="F30" s="1">
        <v>3580022.32</v>
      </c>
      <c r="G30" s="1">
        <v>3629656.1</v>
      </c>
      <c r="H30" s="1">
        <v>3794490.84</v>
      </c>
      <c r="I30" s="1">
        <v>4335677.6900000004</v>
      </c>
      <c r="J30" s="1">
        <v>3962790.81</v>
      </c>
      <c r="K30" s="1">
        <v>4134284.26</v>
      </c>
      <c r="L30" s="1">
        <v>3796305.57</v>
      </c>
      <c r="M30" s="1">
        <v>3914351.9</v>
      </c>
      <c r="N30" s="1">
        <v>3951444.12</v>
      </c>
      <c r="O30" s="1">
        <v>4284488.07</v>
      </c>
      <c r="P30" s="1">
        <v>4284659.03</v>
      </c>
      <c r="Q30" s="1">
        <v>4288003</v>
      </c>
      <c r="R30" s="1">
        <v>4498726.8099999996</v>
      </c>
      <c r="S30" s="1">
        <v>4160270.31</v>
      </c>
      <c r="T30" s="1">
        <v>6002846.0700000003</v>
      </c>
      <c r="U30" s="1">
        <v>8917039.6699999999</v>
      </c>
      <c r="V30" s="1">
        <v>11033693.289999999</v>
      </c>
      <c r="W30" s="1">
        <v>8102771.3700000001</v>
      </c>
      <c r="X30" s="1">
        <v>8379751.54</v>
      </c>
      <c r="Y30" s="1">
        <v>7707212.4000000004</v>
      </c>
      <c r="Z30" s="1">
        <v>7658746.4699999997</v>
      </c>
      <c r="AA30" s="1">
        <v>5326995.6900000004</v>
      </c>
      <c r="AB30" s="1">
        <v>5078197.01</v>
      </c>
      <c r="AC30" s="1">
        <v>7066444.5599999996</v>
      </c>
      <c r="AD30" s="1">
        <v>5683122.9800000004</v>
      </c>
      <c r="AE30" s="1">
        <v>7998139.1600000001</v>
      </c>
      <c r="AF30" s="1">
        <v>15153958.220000001</v>
      </c>
      <c r="AG30" s="1">
        <v>5724089.5700000003</v>
      </c>
      <c r="AH30" s="1">
        <v>4169705.87</v>
      </c>
      <c r="AI30" s="1">
        <v>7056735.9699999997</v>
      </c>
      <c r="AJ30" s="1">
        <v>15915706.220000001</v>
      </c>
      <c r="AK30" s="1">
        <v>55224137.25</v>
      </c>
      <c r="AL30" s="1">
        <v>46902375.340000004</v>
      </c>
      <c r="AM30" s="1">
        <v>18953959.469999999</v>
      </c>
      <c r="AN30" s="1">
        <v>3302534.51</v>
      </c>
      <c r="AO30" s="1">
        <v>2670953</v>
      </c>
      <c r="AP30" s="1">
        <v>3000675.39</v>
      </c>
      <c r="AQ30" s="1">
        <v>1273778.18</v>
      </c>
      <c r="AR30" s="1">
        <v>1878078.59</v>
      </c>
      <c r="AS30" s="1">
        <v>1908716.61</v>
      </c>
      <c r="AT30" s="1">
        <v>3164239.71</v>
      </c>
      <c r="AU30" s="1">
        <v>1392619.37</v>
      </c>
      <c r="AV30" s="1">
        <v>1446198.88</v>
      </c>
      <c r="AW30" s="1">
        <v>2987637.49</v>
      </c>
      <c r="AX30" s="1">
        <v>3025702.36</v>
      </c>
      <c r="AY30" s="1">
        <v>2198250.44</v>
      </c>
      <c r="AZ30" s="1">
        <v>2242234.67</v>
      </c>
      <c r="BA30" s="1">
        <v>4340992.97</v>
      </c>
      <c r="BB30" s="1">
        <v>2220835.5299999998</v>
      </c>
      <c r="BC30" s="1">
        <v>5651878</v>
      </c>
      <c r="BD30" s="1">
        <v>3655773.01</v>
      </c>
      <c r="BE30" s="1">
        <v>3572933.87</v>
      </c>
      <c r="BF30" s="1">
        <v>3448506.09</v>
      </c>
      <c r="BG30" s="1">
        <v>1280672.3600000001</v>
      </c>
      <c r="BH30" s="1">
        <v>1311410.27</v>
      </c>
      <c r="BI30" s="1">
        <v>1416449.46</v>
      </c>
      <c r="BJ30" s="1">
        <v>1347987.68</v>
      </c>
      <c r="BK30" s="1">
        <v>2517622.79</v>
      </c>
      <c r="BL30" s="1">
        <v>5141338.26</v>
      </c>
      <c r="BM30" s="1">
        <v>1748572.1599999999</v>
      </c>
      <c r="BN30" s="1">
        <v>1829201.82</v>
      </c>
      <c r="BO30" s="1">
        <v>2005286.46</v>
      </c>
      <c r="BP30" s="1">
        <v>0</v>
      </c>
    </row>
    <row r="31" spans="1:68" x14ac:dyDescent="0.2">
      <c r="A31" t="s"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-38000</v>
      </c>
      <c r="AZ31" s="1">
        <v>-38000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</row>
    <row r="32" spans="1:68" x14ac:dyDescent="0.2">
      <c r="A32" t="s"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</row>
    <row r="33" spans="1:68" x14ac:dyDescent="0.2">
      <c r="A33" t="s">
        <v>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</row>
    <row r="34" spans="1:68" x14ac:dyDescent="0.2">
      <c r="A34" t="s"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</row>
    <row r="35" spans="1:68" x14ac:dyDescent="0.2">
      <c r="A35" t="s">
        <v>35</v>
      </c>
      <c r="B35" s="1">
        <v>479920054.39999998</v>
      </c>
      <c r="C35" s="1">
        <v>495080474.41000003</v>
      </c>
      <c r="D35" s="1">
        <v>504195349.02999997</v>
      </c>
      <c r="E35" s="1">
        <v>513310223.63999999</v>
      </c>
      <c r="F35" s="1">
        <v>522965448.87</v>
      </c>
      <c r="G35" s="1">
        <v>526727334.25</v>
      </c>
      <c r="H35" s="1">
        <v>601218403.62</v>
      </c>
      <c r="I35" s="1">
        <v>614131075.41999996</v>
      </c>
      <c r="J35" s="1">
        <v>626111682.36000001</v>
      </c>
      <c r="K35" s="1">
        <v>634644409.85000002</v>
      </c>
      <c r="L35" s="1">
        <v>644134015.74000001</v>
      </c>
      <c r="M35" s="1">
        <v>654236121.59000003</v>
      </c>
      <c r="N35" s="1">
        <v>665097429.82000005</v>
      </c>
      <c r="O35" s="1">
        <v>673000612.22000003</v>
      </c>
      <c r="P35" s="1">
        <v>682810418.99000001</v>
      </c>
      <c r="Q35" s="1">
        <v>686945459.41999996</v>
      </c>
      <c r="R35" s="1">
        <v>690588742.77999997</v>
      </c>
      <c r="S35" s="1">
        <v>685579314.74000001</v>
      </c>
      <c r="T35" s="1">
        <v>690245209.60000002</v>
      </c>
      <c r="U35" s="1">
        <v>665329119.71000004</v>
      </c>
      <c r="V35" s="1">
        <v>674204445.49000001</v>
      </c>
      <c r="W35" s="1">
        <v>498390987.57999998</v>
      </c>
      <c r="X35" s="1">
        <v>502739630.68000001</v>
      </c>
      <c r="Y35" s="1">
        <v>500230191.94999999</v>
      </c>
      <c r="Z35" s="1">
        <v>508973312.17000002</v>
      </c>
      <c r="AA35" s="1">
        <v>381895671.11000001</v>
      </c>
      <c r="AB35" s="1">
        <v>373645425</v>
      </c>
      <c r="AC35" s="1">
        <v>381914530.79000002</v>
      </c>
      <c r="AD35" s="1">
        <v>382871799.66000003</v>
      </c>
      <c r="AE35" s="1">
        <v>389015508.44999999</v>
      </c>
      <c r="AF35" s="1">
        <v>383576676.25</v>
      </c>
      <c r="AG35" s="1">
        <v>386990391.08999997</v>
      </c>
      <c r="AH35" s="1">
        <v>390347076.17000002</v>
      </c>
      <c r="AI35" s="1">
        <v>392491477.48000002</v>
      </c>
      <c r="AJ35" s="1">
        <v>374004908.43000001</v>
      </c>
      <c r="AK35" s="1">
        <v>376987116.66000003</v>
      </c>
      <c r="AL35" s="1">
        <v>378325428.29000002</v>
      </c>
      <c r="AM35" s="1">
        <v>342871406.81999999</v>
      </c>
      <c r="AN35" s="1">
        <v>386829343.88</v>
      </c>
      <c r="AO35" s="1">
        <v>234902841.84</v>
      </c>
      <c r="AP35" s="1">
        <v>236346338.78999999</v>
      </c>
      <c r="AQ35" s="1">
        <v>227283274.91</v>
      </c>
      <c r="AR35" s="1">
        <v>230849451.12</v>
      </c>
      <c r="AS35" s="1">
        <v>210286080.86000001</v>
      </c>
      <c r="AT35" s="1">
        <v>206034607.63</v>
      </c>
      <c r="AU35" s="1">
        <v>138992260.38</v>
      </c>
      <c r="AV35" s="1">
        <v>4143391.46</v>
      </c>
      <c r="AW35" s="1">
        <v>4152257.88</v>
      </c>
      <c r="AX35" s="1">
        <v>4197153.62</v>
      </c>
      <c r="AY35" s="1">
        <v>4206020.04</v>
      </c>
      <c r="AZ35" s="1">
        <v>4234551.12</v>
      </c>
      <c r="BA35" s="1">
        <v>4259782.2</v>
      </c>
      <c r="BB35" s="1">
        <v>4285013.28</v>
      </c>
      <c r="BC35" s="1">
        <v>4311894.3600000003</v>
      </c>
      <c r="BD35" s="1">
        <v>4219253.72</v>
      </c>
      <c r="BE35" s="1">
        <v>3293415.2</v>
      </c>
      <c r="BF35" s="1">
        <v>309890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</row>
    <row r="36" spans="1:68" x14ac:dyDescent="0.2">
      <c r="A36" t="s"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</row>
    <row r="37" spans="1:68" x14ac:dyDescent="0.2">
      <c r="A37" t="s">
        <v>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16068118.27</v>
      </c>
      <c r="P37" s="1">
        <v>16068118.27</v>
      </c>
      <c r="Q37" s="1">
        <v>16068118.27</v>
      </c>
      <c r="R37" s="1">
        <v>16068118.27</v>
      </c>
      <c r="S37" s="1">
        <v>13202293.98</v>
      </c>
      <c r="T37" s="1">
        <v>13202293.98</v>
      </c>
      <c r="U37" s="1">
        <v>13202293.98</v>
      </c>
      <c r="V37" s="1">
        <v>13202293.98</v>
      </c>
      <c r="W37" s="1">
        <v>13202293.98</v>
      </c>
      <c r="X37" s="1">
        <v>13202293.98</v>
      </c>
      <c r="Y37" s="1">
        <v>13202293.98</v>
      </c>
      <c r="Z37" s="1">
        <v>13202293.98</v>
      </c>
      <c r="AA37" s="1">
        <v>13202293.98</v>
      </c>
      <c r="AB37" s="1">
        <v>13202293.98</v>
      </c>
      <c r="AC37" s="1">
        <v>13202293.98</v>
      </c>
      <c r="AD37" s="1">
        <v>13202293.98</v>
      </c>
      <c r="AE37" s="1">
        <v>22089739.559999999</v>
      </c>
      <c r="AF37" s="1">
        <v>22089739.559999999</v>
      </c>
      <c r="AG37" s="1">
        <v>22089739.559999999</v>
      </c>
      <c r="AH37" s="1">
        <v>22089739.559999999</v>
      </c>
      <c r="AI37" s="1">
        <v>34137414.689999998</v>
      </c>
      <c r="AJ37" s="1">
        <v>34137414.689999998</v>
      </c>
      <c r="AK37" s="1">
        <v>34137414.689999998</v>
      </c>
      <c r="AL37" s="1">
        <v>34137414.689999998</v>
      </c>
      <c r="AM37" s="1">
        <v>22448703.699999999</v>
      </c>
      <c r="AN37" s="1">
        <v>22448703.699999999</v>
      </c>
      <c r="AO37" s="1">
        <v>24021841.73</v>
      </c>
      <c r="AP37" s="1">
        <v>24021841.73</v>
      </c>
      <c r="AQ37" s="1">
        <v>79315670.030000001</v>
      </c>
      <c r="AR37" s="1">
        <v>79315670.030000001</v>
      </c>
      <c r="AS37" s="1">
        <v>79315670.030000001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</row>
    <row r="38" spans="1:68" x14ac:dyDescent="0.2">
      <c r="A38" t="s">
        <v>38</v>
      </c>
      <c r="B38" s="1">
        <v>4575152.87</v>
      </c>
      <c r="C38" s="1">
        <v>6388394.1799999997</v>
      </c>
      <c r="D38" s="1">
        <v>8142925.3300000001</v>
      </c>
      <c r="E38" s="1">
        <v>10433983.689999999</v>
      </c>
      <c r="F38" s="1">
        <v>12689838.9</v>
      </c>
      <c r="G38" s="1">
        <v>18370497.760000002</v>
      </c>
      <c r="H38" s="1">
        <v>19569189.120000001</v>
      </c>
      <c r="I38" s="1">
        <v>21765200.75</v>
      </c>
      <c r="J38" s="1">
        <v>24026830.82</v>
      </c>
      <c r="K38" s="1">
        <v>30743430.649999999</v>
      </c>
      <c r="L38" s="1">
        <v>32367806.809999999</v>
      </c>
      <c r="M38" s="1">
        <v>35199092.630000003</v>
      </c>
      <c r="N38" s="1">
        <v>38079545.119999997</v>
      </c>
      <c r="O38" s="1">
        <v>40685026.710000001</v>
      </c>
      <c r="P38" s="1">
        <v>47533763.369999997</v>
      </c>
      <c r="Q38" s="1">
        <v>43813415.030000001</v>
      </c>
      <c r="R38" s="1">
        <v>43928066.689999998</v>
      </c>
      <c r="S38" s="1">
        <v>2166294.94</v>
      </c>
      <c r="T38" s="1">
        <v>1568924.67</v>
      </c>
      <c r="U38" s="1">
        <v>1284918.93</v>
      </c>
      <c r="V38" s="1">
        <v>1103706.47</v>
      </c>
      <c r="W38" s="1">
        <v>1228906.6499999999</v>
      </c>
      <c r="X38" s="1">
        <v>1354106.8799999999</v>
      </c>
      <c r="Y38" s="1">
        <v>1272089.81</v>
      </c>
      <c r="Z38" s="1">
        <v>1328217.5900000001</v>
      </c>
      <c r="AA38" s="1">
        <v>59449884.520000003</v>
      </c>
      <c r="AB38" s="1">
        <v>61924134.259999998</v>
      </c>
      <c r="AC38" s="1">
        <v>56067899.009999998</v>
      </c>
      <c r="AD38" s="1">
        <v>41967005.729999997</v>
      </c>
      <c r="AE38" s="1">
        <v>19234924.100000001</v>
      </c>
      <c r="AF38" s="1">
        <v>1599148.56</v>
      </c>
      <c r="AG38" s="1">
        <v>1491588.96</v>
      </c>
      <c r="AH38" s="1">
        <v>1523059.5</v>
      </c>
      <c r="AI38" s="1">
        <v>1629836.7</v>
      </c>
      <c r="AJ38" s="1">
        <v>727618.96</v>
      </c>
      <c r="AK38" s="1">
        <v>616403</v>
      </c>
      <c r="AL38" s="1">
        <v>624599.9</v>
      </c>
      <c r="AM38" s="1">
        <v>3799478.22</v>
      </c>
      <c r="AN38" s="1">
        <v>3316315.38</v>
      </c>
      <c r="AO38" s="1">
        <v>2250290.17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22062.03</v>
      </c>
      <c r="AW38" s="1">
        <v>190735.45</v>
      </c>
      <c r="AX38" s="1">
        <v>27662.03</v>
      </c>
      <c r="AY38" s="1">
        <v>179002.34</v>
      </c>
      <c r="AZ38" s="1">
        <v>283401.23</v>
      </c>
      <c r="BA38" s="1">
        <v>259272.74</v>
      </c>
      <c r="BB38" s="1">
        <v>109596.73</v>
      </c>
      <c r="BC38" s="1">
        <v>555366.81999999995</v>
      </c>
      <c r="BD38" s="1">
        <v>580059.75</v>
      </c>
      <c r="BE38" s="1">
        <v>347186.77</v>
      </c>
      <c r="BF38" s="1">
        <v>257558.58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</row>
    <row r="39" spans="1:68" x14ac:dyDescent="0.2">
      <c r="A39" t="s">
        <v>39</v>
      </c>
      <c r="B39" s="1">
        <v>74241950.590000004</v>
      </c>
      <c r="C39" s="1">
        <v>52004073.829999998</v>
      </c>
      <c r="D39" s="1">
        <v>45188689.619999997</v>
      </c>
      <c r="E39" s="1">
        <v>46311034.890000001</v>
      </c>
      <c r="F39" s="1">
        <v>46761916.759999998</v>
      </c>
      <c r="G39" s="1">
        <v>36560027.979999997</v>
      </c>
      <c r="H39" s="1">
        <v>36631069.329999998</v>
      </c>
      <c r="I39" s="1">
        <v>36697032.869999997</v>
      </c>
      <c r="J39" s="1">
        <v>36615883.240000002</v>
      </c>
      <c r="K39" s="1">
        <v>36548157.75</v>
      </c>
      <c r="L39" s="1">
        <v>36508464.109999999</v>
      </c>
      <c r="M39" s="1">
        <v>36895294.060000002</v>
      </c>
      <c r="N39" s="1">
        <v>37266604.649999999</v>
      </c>
      <c r="O39" s="1">
        <v>44713258.530000001</v>
      </c>
      <c r="P39" s="1">
        <v>48479153.539999999</v>
      </c>
      <c r="Q39" s="1">
        <v>50793253.649999999</v>
      </c>
      <c r="R39" s="1">
        <v>52560382.450000003</v>
      </c>
      <c r="S39" s="1">
        <v>48715977.130000003</v>
      </c>
      <c r="T39" s="1">
        <v>48240347.140000001</v>
      </c>
      <c r="U39" s="1">
        <v>50796500.560000002</v>
      </c>
      <c r="V39" s="1">
        <v>51636840.689999998</v>
      </c>
      <c r="W39" s="1">
        <v>39970931.020000003</v>
      </c>
      <c r="X39" s="1">
        <v>42154183.969999999</v>
      </c>
      <c r="Y39" s="1">
        <v>45706457.409999996</v>
      </c>
      <c r="Z39" s="1">
        <v>44488267.390000001</v>
      </c>
      <c r="AA39" s="1">
        <v>37458715.159999996</v>
      </c>
      <c r="AB39" s="1">
        <v>36264299.939999998</v>
      </c>
      <c r="AC39" s="1">
        <v>38840036.369999997</v>
      </c>
      <c r="AD39" s="1">
        <v>39176787.700000003</v>
      </c>
      <c r="AE39" s="1">
        <v>46017093.649999999</v>
      </c>
      <c r="AF39" s="1">
        <v>45782340.689999998</v>
      </c>
      <c r="AG39" s="1">
        <v>43063712.850000001</v>
      </c>
      <c r="AH39" s="1">
        <v>45333381.700000003</v>
      </c>
      <c r="AI39" s="1">
        <v>35977490.229999997</v>
      </c>
      <c r="AJ39" s="1">
        <v>26431970.48</v>
      </c>
      <c r="AK39" s="1">
        <v>23300142.829999998</v>
      </c>
      <c r="AL39" s="1">
        <v>25227022.140000001</v>
      </c>
      <c r="AM39" s="1">
        <v>18574824.890000001</v>
      </c>
      <c r="AN39" s="1">
        <v>18574824.890000001</v>
      </c>
      <c r="AO39" s="1">
        <v>14488769.42</v>
      </c>
      <c r="AP39" s="1">
        <v>14488769.42</v>
      </c>
      <c r="AQ39" s="1">
        <v>4746818.8</v>
      </c>
      <c r="AR39" s="1">
        <v>14680040.58</v>
      </c>
      <c r="AS39" s="1">
        <v>24630802.370000001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</row>
    <row r="40" spans="1:68" x14ac:dyDescent="0.2">
      <c r="A40" t="s">
        <v>40</v>
      </c>
      <c r="B40" s="1">
        <v>107472928.18000001</v>
      </c>
      <c r="C40" s="1">
        <v>107662379.91</v>
      </c>
      <c r="D40" s="1">
        <v>102459361.59</v>
      </c>
      <c r="E40" s="1">
        <v>102411543.8</v>
      </c>
      <c r="F40" s="1">
        <v>103383547.03</v>
      </c>
      <c r="G40" s="1">
        <v>104753955.59999999</v>
      </c>
      <c r="H40" s="1">
        <v>104711631.34</v>
      </c>
      <c r="I40" s="1">
        <v>105594832.20999999</v>
      </c>
      <c r="J40" s="1">
        <v>108704523.68000001</v>
      </c>
      <c r="K40" s="1">
        <v>116373529.69</v>
      </c>
      <c r="L40" s="1">
        <v>90574158.819999993</v>
      </c>
      <c r="M40" s="1">
        <v>77890451.540000007</v>
      </c>
      <c r="N40" s="1">
        <v>90533141.659999996</v>
      </c>
      <c r="O40" s="1">
        <v>52760863.520000003</v>
      </c>
      <c r="P40" s="1">
        <v>90384248.879999995</v>
      </c>
      <c r="Q40" s="1">
        <v>89959557.930000007</v>
      </c>
      <c r="R40" s="1">
        <v>89402958.519999996</v>
      </c>
      <c r="S40" s="1">
        <v>51226589.939999998</v>
      </c>
      <c r="T40" s="1">
        <v>51136728.899999999</v>
      </c>
      <c r="U40" s="1">
        <v>51003303.479999997</v>
      </c>
      <c r="V40" s="1">
        <v>50676015.140000001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</row>
    <row r="41" spans="1:68" x14ac:dyDescent="0.2">
      <c r="A41" t="s">
        <v>41</v>
      </c>
      <c r="B41" s="1">
        <v>2964878022.52</v>
      </c>
      <c r="C41" s="1">
        <v>3135769694.8099999</v>
      </c>
      <c r="D41" s="1">
        <v>2914427197.2399998</v>
      </c>
      <c r="E41" s="1">
        <v>2801327935.9200001</v>
      </c>
      <c r="F41" s="1">
        <v>2827711820.23</v>
      </c>
      <c r="G41" s="1">
        <v>2826263736.8800001</v>
      </c>
      <c r="H41" s="1">
        <v>2916798775.1500001</v>
      </c>
      <c r="I41" s="1">
        <v>3041094578.6300001</v>
      </c>
      <c r="J41" s="1">
        <v>3013308143.4200001</v>
      </c>
      <c r="K41" s="1">
        <v>3112282066.6100001</v>
      </c>
      <c r="L41" s="1">
        <v>3099663111.96</v>
      </c>
      <c r="M41" s="1">
        <v>3121084494.5100002</v>
      </c>
      <c r="N41" s="1">
        <v>3108054694.1399999</v>
      </c>
      <c r="O41" s="1">
        <v>3131126143.4200001</v>
      </c>
      <c r="P41" s="1">
        <v>3162708813.4200001</v>
      </c>
      <c r="Q41" s="1">
        <v>3212807667.1300001</v>
      </c>
      <c r="R41" s="1">
        <v>3204994006.0900002</v>
      </c>
      <c r="S41" s="1">
        <v>2957816204.1399999</v>
      </c>
      <c r="T41" s="1">
        <v>2920548611.4200001</v>
      </c>
      <c r="U41" s="1">
        <v>2914570237.3899999</v>
      </c>
      <c r="V41" s="1">
        <v>2916627430.6100001</v>
      </c>
      <c r="W41" s="1">
        <v>2356162968.1399999</v>
      </c>
      <c r="X41" s="1">
        <v>2269159214.6399999</v>
      </c>
      <c r="Y41" s="1">
        <v>2277562550.96</v>
      </c>
      <c r="Z41" s="1">
        <v>2296745450.9099998</v>
      </c>
      <c r="AA41" s="1">
        <v>2208175476.3899999</v>
      </c>
      <c r="AB41" s="1">
        <v>2275578922.8600001</v>
      </c>
      <c r="AC41" s="1">
        <v>2277181312.4099998</v>
      </c>
      <c r="AD41" s="1">
        <v>2195568813.6399999</v>
      </c>
      <c r="AE41" s="1">
        <v>2195882971.3899999</v>
      </c>
      <c r="AF41" s="1">
        <v>2039256023.54</v>
      </c>
      <c r="AG41" s="1">
        <v>1941690398.1600001</v>
      </c>
      <c r="AH41" s="1">
        <v>1950345112.4200001</v>
      </c>
      <c r="AI41" s="1">
        <v>1899001231.0699999</v>
      </c>
      <c r="AJ41" s="1">
        <v>1825269923.3499999</v>
      </c>
      <c r="AK41" s="1">
        <v>1760158479.1199999</v>
      </c>
      <c r="AL41" s="1">
        <v>1712216716.8800001</v>
      </c>
      <c r="AM41" s="1">
        <v>1336541619.27</v>
      </c>
      <c r="AN41" s="1">
        <v>1457978555.98</v>
      </c>
      <c r="AO41" s="1">
        <v>1180552876.79</v>
      </c>
      <c r="AP41" s="1">
        <v>1175834077.8800001</v>
      </c>
      <c r="AQ41" s="1">
        <v>1128673280.51</v>
      </c>
      <c r="AR41" s="1">
        <v>1098403723.5899999</v>
      </c>
      <c r="AS41" s="1">
        <v>1127488684.1099999</v>
      </c>
      <c r="AT41" s="1">
        <v>1076391935.6400001</v>
      </c>
      <c r="AU41" s="1">
        <v>669428832.13</v>
      </c>
      <c r="AV41" s="1">
        <v>536607686.88999999</v>
      </c>
      <c r="AW41" s="1">
        <v>531678066.63</v>
      </c>
      <c r="AX41" s="1">
        <v>550210229.48000002</v>
      </c>
      <c r="AY41" s="1">
        <v>532252674.97000003</v>
      </c>
      <c r="AZ41" s="1">
        <v>517740339.83999997</v>
      </c>
      <c r="BA41" s="1">
        <v>522174357.5</v>
      </c>
      <c r="BB41" s="1">
        <v>526704752.75</v>
      </c>
      <c r="BC41" s="1">
        <v>472671341.99000001</v>
      </c>
      <c r="BD41" s="1">
        <v>462247274.43000001</v>
      </c>
      <c r="BE41" s="1">
        <v>467523259.38</v>
      </c>
      <c r="BF41" s="1">
        <v>453534789.38</v>
      </c>
      <c r="BG41" s="1">
        <v>378840424.44999999</v>
      </c>
      <c r="BH41" s="1">
        <v>369922144.38</v>
      </c>
      <c r="BI41" s="1">
        <v>319141603.62</v>
      </c>
      <c r="BJ41" s="1">
        <v>321111248.07999998</v>
      </c>
      <c r="BK41" s="1">
        <v>309241216.38999999</v>
      </c>
      <c r="BL41" s="1">
        <v>214676938.69999999</v>
      </c>
      <c r="BM41" s="1">
        <v>220605437.99000001</v>
      </c>
      <c r="BN41" s="1">
        <v>228958820.25999999</v>
      </c>
      <c r="BO41" s="1">
        <v>189335433.93000001</v>
      </c>
      <c r="BP41" s="1">
        <v>0</v>
      </c>
    </row>
    <row r="42" spans="1:68" x14ac:dyDescent="0.2">
      <c r="A42" t="s">
        <v>42</v>
      </c>
      <c r="B42" s="1">
        <v>13952843216.549999</v>
      </c>
      <c r="C42" s="1">
        <v>11562917135.290001</v>
      </c>
      <c r="D42" s="1">
        <v>8645191284.9200001</v>
      </c>
      <c r="E42" s="1">
        <v>8020123435.0600004</v>
      </c>
      <c r="F42" s="1">
        <v>8056102507.6000004</v>
      </c>
      <c r="G42" s="1">
        <v>8295523241.2799997</v>
      </c>
      <c r="H42" s="1">
        <v>8394853679.1099997</v>
      </c>
      <c r="I42" s="1">
        <v>8375263941.8999996</v>
      </c>
      <c r="J42" s="1">
        <v>9016697734.0799999</v>
      </c>
      <c r="K42" s="1">
        <v>9316457033.4599991</v>
      </c>
      <c r="L42" s="1">
        <v>9340642105.2700005</v>
      </c>
      <c r="M42" s="1">
        <v>9344201421.1499996</v>
      </c>
      <c r="N42" s="1">
        <v>9583485016.4099998</v>
      </c>
      <c r="O42" s="1">
        <v>9801227874.7399998</v>
      </c>
      <c r="P42" s="1">
        <v>10202414694.35</v>
      </c>
      <c r="Q42" s="1">
        <v>10286277863.82</v>
      </c>
      <c r="R42" s="1">
        <v>10252108275.190001</v>
      </c>
      <c r="S42" s="1">
        <v>9990894287.1299992</v>
      </c>
      <c r="T42" s="1">
        <v>9810812184.6399994</v>
      </c>
      <c r="U42" s="1">
        <v>8781848703.8899994</v>
      </c>
      <c r="V42" s="1">
        <v>8230766029.9099998</v>
      </c>
      <c r="W42" s="1">
        <v>7431391059.8800001</v>
      </c>
      <c r="X42" s="1">
        <v>7518207265.3400002</v>
      </c>
      <c r="Y42" s="1">
        <v>7281512023.8199997</v>
      </c>
      <c r="Z42" s="1">
        <v>6811426825.2200003</v>
      </c>
      <c r="AA42" s="1">
        <v>6942694753.9399996</v>
      </c>
      <c r="AB42" s="1">
        <v>6855460567.04</v>
      </c>
      <c r="AC42" s="1">
        <v>6559403401.79</v>
      </c>
      <c r="AD42" s="1">
        <v>6264952674.0100002</v>
      </c>
      <c r="AE42" s="1">
        <v>6184681614.7399998</v>
      </c>
      <c r="AF42" s="1">
        <v>5889690549.7299995</v>
      </c>
      <c r="AG42" s="1">
        <v>5472189464.1700001</v>
      </c>
      <c r="AH42" s="1">
        <v>5415580386.54</v>
      </c>
      <c r="AI42" s="1">
        <v>5616853226.1700001</v>
      </c>
      <c r="AJ42" s="1">
        <v>6062561283.2399998</v>
      </c>
      <c r="AK42" s="1">
        <v>6213536332.8699999</v>
      </c>
      <c r="AL42" s="1">
        <v>5711258616.0299997</v>
      </c>
      <c r="AM42" s="1">
        <v>5538842561.3699999</v>
      </c>
      <c r="AN42" s="1">
        <v>4043487929.9099998</v>
      </c>
      <c r="AO42" s="1">
        <v>3075124602.9200001</v>
      </c>
      <c r="AP42" s="1">
        <v>2882220857.1599998</v>
      </c>
      <c r="AQ42" s="1">
        <v>2547348777.2399998</v>
      </c>
      <c r="AR42" s="1">
        <v>2536609364.6700001</v>
      </c>
      <c r="AS42" s="1">
        <v>2389256143.1399999</v>
      </c>
      <c r="AT42" s="1">
        <v>2350345612.7600002</v>
      </c>
      <c r="AU42" s="1">
        <v>1516761687.4100001</v>
      </c>
      <c r="AV42" s="1">
        <v>1469030994.01</v>
      </c>
      <c r="AW42" s="1">
        <v>1454328100.5699999</v>
      </c>
      <c r="AX42" s="1">
        <v>1462563424.1800001</v>
      </c>
      <c r="AY42" s="1">
        <v>1588068553.1800001</v>
      </c>
      <c r="AZ42" s="1">
        <v>1635648392.72</v>
      </c>
      <c r="BA42" s="1">
        <v>1651529380.04</v>
      </c>
      <c r="BB42" s="1">
        <v>1584821785.4100001</v>
      </c>
      <c r="BC42" s="1">
        <v>1628461258.72</v>
      </c>
      <c r="BD42" s="1">
        <v>1695774329.1199999</v>
      </c>
      <c r="BE42" s="1">
        <v>1703663130.9200001</v>
      </c>
      <c r="BF42" s="1">
        <v>1674961179.46</v>
      </c>
      <c r="BG42" s="1">
        <v>1459856792.0899999</v>
      </c>
      <c r="BH42" s="1">
        <v>1425654409.95</v>
      </c>
      <c r="BI42" s="1">
        <v>1414043835.72</v>
      </c>
      <c r="BJ42" s="1">
        <v>1391730253.49</v>
      </c>
      <c r="BK42" s="1">
        <v>1315340948.01</v>
      </c>
      <c r="BL42" s="1">
        <v>813023943.50999999</v>
      </c>
      <c r="BM42" s="1">
        <v>780629765.20000005</v>
      </c>
      <c r="BN42" s="1">
        <v>637544950.20000005</v>
      </c>
      <c r="BO42" s="1">
        <v>624922015.87</v>
      </c>
      <c r="BP42" s="1">
        <v>0</v>
      </c>
    </row>
    <row r="43" spans="1:68" x14ac:dyDescent="0.2">
      <c r="A43" t="s">
        <v>43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x14ac:dyDescent="0.2">
      <c r="A44" t="s">
        <v>44</v>
      </c>
      <c r="B44" s="1">
        <v>806768007.83000004</v>
      </c>
      <c r="C44" s="1">
        <v>652900000</v>
      </c>
      <c r="D44" s="1">
        <v>878900000</v>
      </c>
      <c r="E44" s="1">
        <v>775000000</v>
      </c>
      <c r="F44" s="1">
        <v>875000000</v>
      </c>
      <c r="G44" s="1">
        <v>1075000000</v>
      </c>
      <c r="H44" s="1">
        <v>1298300000</v>
      </c>
      <c r="I44" s="1">
        <v>1248300000</v>
      </c>
      <c r="J44" s="1">
        <v>710000000</v>
      </c>
      <c r="K44" s="1">
        <v>921000000</v>
      </c>
      <c r="L44" s="1">
        <v>831000000</v>
      </c>
      <c r="M44" s="1">
        <v>1015000000</v>
      </c>
      <c r="N44" s="1">
        <v>1094000000</v>
      </c>
      <c r="O44" s="1">
        <v>1395852735.9200001</v>
      </c>
      <c r="P44" s="1">
        <v>1747521071.5999999</v>
      </c>
      <c r="Q44" s="1">
        <v>1758052665.6800001</v>
      </c>
      <c r="R44" s="1">
        <v>1633057530</v>
      </c>
      <c r="S44" s="1">
        <v>1821043600</v>
      </c>
      <c r="T44" s="1">
        <v>1602657426.73</v>
      </c>
      <c r="U44" s="1">
        <v>2427657426.73</v>
      </c>
      <c r="V44" s="1">
        <v>2150039476.9699998</v>
      </c>
      <c r="W44" s="1">
        <v>1406500000</v>
      </c>
      <c r="X44" s="1">
        <v>1302000000</v>
      </c>
      <c r="Y44" s="1">
        <v>1293500000</v>
      </c>
      <c r="Z44" s="1">
        <v>1390696275.1800001</v>
      </c>
      <c r="AA44" s="1">
        <v>1594900000</v>
      </c>
      <c r="AB44" s="1">
        <v>1189900000</v>
      </c>
      <c r="AC44" s="1">
        <v>1180588087.29</v>
      </c>
      <c r="AD44" s="1">
        <v>1185588087.29</v>
      </c>
      <c r="AE44" s="1">
        <v>1987958087.29</v>
      </c>
      <c r="AF44" s="1">
        <v>1682558083.6900001</v>
      </c>
      <c r="AG44" s="1">
        <v>1410525005.6199999</v>
      </c>
      <c r="AH44" s="1">
        <v>1391621367.7</v>
      </c>
      <c r="AI44" s="1">
        <v>1347558382.4400001</v>
      </c>
      <c r="AJ44" s="1">
        <v>1000702788.55</v>
      </c>
      <c r="AK44" s="1">
        <v>821492074.70000005</v>
      </c>
      <c r="AL44" s="1">
        <v>791267959.98000002</v>
      </c>
      <c r="AM44" s="1">
        <v>812260872.28999996</v>
      </c>
      <c r="AN44" s="1">
        <v>689195464.62</v>
      </c>
      <c r="AO44" s="1">
        <v>530507480.89999998</v>
      </c>
      <c r="AP44" s="1">
        <v>496507480.89999998</v>
      </c>
      <c r="AQ44" s="1">
        <v>571657480.89999998</v>
      </c>
      <c r="AR44" s="1">
        <v>755637999.11000001</v>
      </c>
      <c r="AS44" s="1">
        <v>712028881.89999998</v>
      </c>
      <c r="AT44" s="1">
        <v>706585427.53999996</v>
      </c>
      <c r="AU44" s="1">
        <v>559870000</v>
      </c>
      <c r="AV44" s="1">
        <v>561267388.94000006</v>
      </c>
      <c r="AW44" s="1">
        <v>561300000</v>
      </c>
      <c r="AX44" s="1">
        <v>561300000</v>
      </c>
      <c r="AY44" s="1">
        <v>543500000</v>
      </c>
      <c r="AZ44" s="1">
        <v>564300000</v>
      </c>
      <c r="BA44" s="1">
        <v>576737843.60000002</v>
      </c>
      <c r="BB44" s="1">
        <v>571500000</v>
      </c>
      <c r="BC44" s="1">
        <v>484637843.60000002</v>
      </c>
      <c r="BD44" s="1">
        <v>468700000</v>
      </c>
      <c r="BE44" s="1">
        <v>448200000</v>
      </c>
      <c r="BF44" s="1">
        <v>448200000</v>
      </c>
      <c r="BG44" s="1">
        <v>343200000</v>
      </c>
      <c r="BH44" s="1">
        <v>283200000</v>
      </c>
      <c r="BI44" s="1">
        <v>244200000</v>
      </c>
      <c r="BJ44" s="1">
        <v>253200000</v>
      </c>
      <c r="BK44" s="1">
        <v>224200000</v>
      </c>
      <c r="BL44" s="1">
        <v>180700000</v>
      </c>
      <c r="BM44" s="1">
        <v>185700000</v>
      </c>
      <c r="BN44" s="1">
        <v>107130000</v>
      </c>
      <c r="BO44" s="1">
        <v>67930000</v>
      </c>
      <c r="BP44" s="1">
        <v>0</v>
      </c>
    </row>
    <row r="45" spans="1:68" x14ac:dyDescent="0.2">
      <c r="A45" t="s">
        <v>45</v>
      </c>
      <c r="B45" s="1">
        <v>0</v>
      </c>
      <c r="C45" s="1">
        <v>102178820.47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85174401.510000005</v>
      </c>
      <c r="L45" s="1">
        <v>108304501.23</v>
      </c>
      <c r="M45" s="1">
        <v>34257741.68</v>
      </c>
      <c r="N45" s="1">
        <v>0</v>
      </c>
      <c r="O45" s="1">
        <v>30788528.23</v>
      </c>
      <c r="P45" s="1">
        <v>16719558.25</v>
      </c>
      <c r="Q45" s="1">
        <v>9290087.5199999996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</row>
    <row r="46" spans="1:68" x14ac:dyDescent="0.2">
      <c r="A46" t="s">
        <v>46</v>
      </c>
      <c r="B46" s="1">
        <v>85749158.709999993</v>
      </c>
      <c r="C46" s="1">
        <v>106536792.97</v>
      </c>
      <c r="D46" s="1">
        <v>128471244.06</v>
      </c>
      <c r="E46" s="1">
        <v>123964879.20999999</v>
      </c>
      <c r="F46" s="1">
        <v>102068530.67</v>
      </c>
      <c r="G46" s="1">
        <v>106568422.42</v>
      </c>
      <c r="H46" s="1">
        <v>120962206.94</v>
      </c>
      <c r="I46" s="1">
        <v>95660745.400000006</v>
      </c>
      <c r="J46" s="1">
        <v>74361345.75</v>
      </c>
      <c r="K46" s="1">
        <v>58498986.799999997</v>
      </c>
      <c r="L46" s="1">
        <v>63972869.619999997</v>
      </c>
      <c r="M46" s="1">
        <v>140659668.33000001</v>
      </c>
      <c r="N46" s="1">
        <v>163417071.27000001</v>
      </c>
      <c r="O46" s="1">
        <v>156148455.91</v>
      </c>
      <c r="P46" s="1">
        <v>176777382.22</v>
      </c>
      <c r="Q46" s="1">
        <v>163134565.84999999</v>
      </c>
      <c r="R46" s="1">
        <v>154291796.25</v>
      </c>
      <c r="S46" s="1">
        <v>179753627.69</v>
      </c>
      <c r="T46" s="1">
        <v>158564906.38</v>
      </c>
      <c r="U46" s="1">
        <v>203594729.78</v>
      </c>
      <c r="V46" s="1">
        <v>330927705.41000003</v>
      </c>
      <c r="W46" s="1">
        <v>254634717.09999999</v>
      </c>
      <c r="X46" s="1">
        <v>79355217.920000002</v>
      </c>
      <c r="Y46" s="1">
        <v>101763037.68000001</v>
      </c>
      <c r="Z46" s="1">
        <v>126818608.3</v>
      </c>
      <c r="AA46" s="1">
        <v>107241551.2</v>
      </c>
      <c r="AB46" s="1">
        <v>127211514.28</v>
      </c>
      <c r="AC46" s="1">
        <v>98737118.75</v>
      </c>
      <c r="AD46" s="1">
        <v>106279801</v>
      </c>
      <c r="AE46" s="1">
        <v>112892567.09999999</v>
      </c>
      <c r="AF46" s="1">
        <v>138004096.58000001</v>
      </c>
      <c r="AG46" s="1">
        <v>107064662.2</v>
      </c>
      <c r="AH46" s="1">
        <v>210021398.36000001</v>
      </c>
      <c r="AI46" s="1">
        <v>362640852.82999998</v>
      </c>
      <c r="AJ46" s="1">
        <v>952689502.02999997</v>
      </c>
      <c r="AK46" s="1">
        <v>1116260409.26</v>
      </c>
      <c r="AL46" s="1">
        <v>614528570.77999997</v>
      </c>
      <c r="AM46" s="1">
        <v>382146204.94999999</v>
      </c>
      <c r="AN46" s="1">
        <v>360653881.13999999</v>
      </c>
      <c r="AO46" s="1">
        <v>188640135.61000001</v>
      </c>
      <c r="AP46" s="1">
        <v>143243948.25999999</v>
      </c>
      <c r="AQ46" s="1">
        <v>107601097.84</v>
      </c>
      <c r="AR46" s="1">
        <v>92809573.549999997</v>
      </c>
      <c r="AS46" s="1">
        <v>89504561.060000002</v>
      </c>
      <c r="AT46" s="1">
        <v>79687186.269999996</v>
      </c>
      <c r="AU46" s="1">
        <v>0</v>
      </c>
      <c r="AV46" s="1">
        <v>1000000</v>
      </c>
      <c r="AW46" s="1">
        <v>1000000</v>
      </c>
      <c r="AX46" s="1">
        <v>0</v>
      </c>
      <c r="AY46" s="1">
        <v>0</v>
      </c>
      <c r="AZ46" s="1">
        <v>0</v>
      </c>
      <c r="BA46" s="1">
        <v>6000000</v>
      </c>
      <c r="BB46" s="1">
        <v>11000000</v>
      </c>
      <c r="BC46" s="1">
        <v>25700000</v>
      </c>
      <c r="BD46" s="1">
        <v>35700000</v>
      </c>
      <c r="BE46" s="1">
        <v>25000000</v>
      </c>
      <c r="BF46" s="1">
        <v>15000000</v>
      </c>
      <c r="BG46" s="1">
        <v>20000000</v>
      </c>
      <c r="BH46" s="1">
        <v>15000000</v>
      </c>
      <c r="BI46" s="1">
        <v>15000000</v>
      </c>
      <c r="BJ46" s="1">
        <v>19000000</v>
      </c>
      <c r="BK46" s="1">
        <v>14800000</v>
      </c>
      <c r="BL46" s="1">
        <v>11000000</v>
      </c>
      <c r="BM46" s="1">
        <v>19000000</v>
      </c>
      <c r="BN46" s="1">
        <v>18600000</v>
      </c>
      <c r="BO46" s="1">
        <v>2400000</v>
      </c>
      <c r="BP46" s="1">
        <v>0</v>
      </c>
    </row>
    <row r="47" spans="1:68" x14ac:dyDescent="0.2">
      <c r="A47" t="s">
        <v>47</v>
      </c>
      <c r="B47" s="1">
        <v>344711209.55000001</v>
      </c>
      <c r="C47" s="1">
        <v>323233657.97000003</v>
      </c>
      <c r="D47" s="1">
        <v>287389771.60000002</v>
      </c>
      <c r="E47" s="1">
        <v>281566768.30000001</v>
      </c>
      <c r="F47" s="1">
        <v>352245046.56</v>
      </c>
      <c r="G47" s="1">
        <v>322891836.24000001</v>
      </c>
      <c r="H47" s="1">
        <v>328663277.77999997</v>
      </c>
      <c r="I47" s="1">
        <v>326962215.70999998</v>
      </c>
      <c r="J47" s="1">
        <v>334608636.27999997</v>
      </c>
      <c r="K47" s="1">
        <v>360767636.27999997</v>
      </c>
      <c r="L47" s="1">
        <v>387643292.5</v>
      </c>
      <c r="M47" s="1">
        <v>340651435.07999998</v>
      </c>
      <c r="N47" s="1">
        <v>382110259.44999999</v>
      </c>
      <c r="O47" s="1">
        <v>316538679.91000003</v>
      </c>
      <c r="P47" s="1">
        <v>404404470.61000001</v>
      </c>
      <c r="Q47" s="1">
        <v>420844802.31999999</v>
      </c>
      <c r="R47" s="1">
        <v>397031557.13</v>
      </c>
      <c r="S47" s="1">
        <v>364412017.52999997</v>
      </c>
      <c r="T47" s="1">
        <v>390875632.04000002</v>
      </c>
      <c r="U47" s="1">
        <v>380992295.26999998</v>
      </c>
      <c r="V47" s="1">
        <v>351676413.98000002</v>
      </c>
      <c r="W47" s="1">
        <v>397542431.00999999</v>
      </c>
      <c r="X47" s="1">
        <v>392206293.51999998</v>
      </c>
      <c r="Y47" s="1">
        <v>339215375.29000002</v>
      </c>
      <c r="Z47" s="1">
        <v>380886404.22000003</v>
      </c>
      <c r="AA47" s="1">
        <v>352949530.10000002</v>
      </c>
      <c r="AB47" s="1">
        <v>341015623.38</v>
      </c>
      <c r="AC47" s="1">
        <v>384837519.57999998</v>
      </c>
      <c r="AD47" s="1">
        <v>310561442.87</v>
      </c>
      <c r="AE47" s="1">
        <v>430637275.26999998</v>
      </c>
      <c r="AF47" s="1">
        <v>469854967.52999997</v>
      </c>
      <c r="AG47" s="1">
        <v>432937615.49000001</v>
      </c>
      <c r="AH47" s="1">
        <v>385790006.63999999</v>
      </c>
      <c r="AI47" s="1">
        <v>304125618.35000002</v>
      </c>
      <c r="AJ47" s="1">
        <v>306288780.45999998</v>
      </c>
      <c r="AK47" s="1">
        <v>317182858.38</v>
      </c>
      <c r="AL47" s="1">
        <v>318468094.75</v>
      </c>
      <c r="AM47" s="1">
        <v>418124921.16000003</v>
      </c>
      <c r="AN47" s="1">
        <v>284876208.38999999</v>
      </c>
      <c r="AO47" s="1">
        <v>244625584.05000001</v>
      </c>
      <c r="AP47" s="1">
        <v>254069339.50999999</v>
      </c>
      <c r="AQ47" s="1">
        <v>252103578.5</v>
      </c>
      <c r="AR47" s="1">
        <v>281243831.89999998</v>
      </c>
      <c r="AS47" s="1">
        <v>324123353.33999997</v>
      </c>
      <c r="AT47" s="1">
        <v>297737412.25999999</v>
      </c>
      <c r="AU47" s="1">
        <v>147617320.28</v>
      </c>
      <c r="AV47" s="1">
        <v>95746837.780000001</v>
      </c>
      <c r="AW47" s="1">
        <v>70534204.769999996</v>
      </c>
      <c r="AX47" s="1">
        <v>92358996.900000006</v>
      </c>
      <c r="AY47" s="1">
        <v>82120054.590000004</v>
      </c>
      <c r="AZ47" s="1">
        <v>102285786.73999999</v>
      </c>
      <c r="BA47" s="1">
        <v>114202469.06999999</v>
      </c>
      <c r="BB47" s="1">
        <v>111304046.3</v>
      </c>
      <c r="BC47" s="1">
        <v>95831283.060000002</v>
      </c>
      <c r="BD47" s="1">
        <v>108200805.45999999</v>
      </c>
      <c r="BE47" s="1">
        <v>130127365.97</v>
      </c>
      <c r="BF47" s="1">
        <v>149140522.53999999</v>
      </c>
      <c r="BG47" s="1">
        <v>89121196.409999996</v>
      </c>
      <c r="BH47" s="1">
        <v>122076448.31999999</v>
      </c>
      <c r="BI47" s="1">
        <v>161589735.08000001</v>
      </c>
      <c r="BJ47" s="1">
        <v>135917272.16999999</v>
      </c>
      <c r="BK47" s="1">
        <v>107051242.48999999</v>
      </c>
      <c r="BL47" s="1">
        <v>107701894.11</v>
      </c>
      <c r="BM47" s="1">
        <v>134132046.26000001</v>
      </c>
      <c r="BN47" s="1">
        <v>152456330.69999999</v>
      </c>
      <c r="BO47" s="1">
        <v>179470746.53</v>
      </c>
      <c r="BP47" s="1">
        <v>0</v>
      </c>
    </row>
    <row r="48" spans="1:68" x14ac:dyDescent="0.2">
      <c r="A48" t="s">
        <v>48</v>
      </c>
      <c r="B48" s="1">
        <v>394284079.02999997</v>
      </c>
      <c r="C48" s="1">
        <v>151732832.61000001</v>
      </c>
      <c r="D48" s="1">
        <v>188069381.06999999</v>
      </c>
      <c r="E48" s="1">
        <v>149645741.31</v>
      </c>
      <c r="F48" s="1">
        <v>78186934.140000001</v>
      </c>
      <c r="G48" s="1">
        <v>124759028.52</v>
      </c>
      <c r="H48" s="1">
        <v>46736099.090000004</v>
      </c>
      <c r="I48" s="1">
        <v>90976990.290000007</v>
      </c>
      <c r="J48" s="1">
        <v>46539629.759999998</v>
      </c>
      <c r="K48" s="1">
        <v>57009277.82</v>
      </c>
      <c r="L48" s="1">
        <v>52702474.93</v>
      </c>
      <c r="M48" s="1">
        <v>13146027.789999999</v>
      </c>
      <c r="N48" s="1">
        <v>58632045.439999998</v>
      </c>
      <c r="O48" s="1">
        <v>13252949.810000001</v>
      </c>
      <c r="P48" s="1">
        <v>75544005.909999996</v>
      </c>
      <c r="Q48" s="1">
        <v>123768808.91</v>
      </c>
      <c r="R48" s="1">
        <v>68344815.450000003</v>
      </c>
      <c r="S48" s="1">
        <v>108279969.81</v>
      </c>
      <c r="T48" s="1">
        <v>68533915.349999994</v>
      </c>
      <c r="U48" s="1">
        <v>78399827.540000007</v>
      </c>
      <c r="V48" s="1">
        <v>81017749.409999996</v>
      </c>
      <c r="W48" s="1">
        <v>158970862.06</v>
      </c>
      <c r="X48" s="1">
        <v>173493860.53</v>
      </c>
      <c r="Y48" s="1">
        <v>203782587.66999999</v>
      </c>
      <c r="Z48" s="1">
        <v>132310079.51000001</v>
      </c>
      <c r="AA48" s="1">
        <v>241031448.56</v>
      </c>
      <c r="AB48" s="1">
        <v>235471512.30000001</v>
      </c>
      <c r="AC48" s="1">
        <v>175608885.59</v>
      </c>
      <c r="AD48" s="1">
        <v>121836169.02</v>
      </c>
      <c r="AE48" s="1">
        <v>101044321.87</v>
      </c>
      <c r="AF48" s="1">
        <v>150932993.83000001</v>
      </c>
      <c r="AG48" s="1">
        <v>123350413.48999999</v>
      </c>
      <c r="AH48" s="1">
        <v>82988725.299999997</v>
      </c>
      <c r="AI48" s="1">
        <v>92698577.909999996</v>
      </c>
      <c r="AJ48" s="1">
        <v>93164420.530000001</v>
      </c>
      <c r="AK48" s="1">
        <v>165360745.91</v>
      </c>
      <c r="AL48" s="1">
        <v>182537061.43000001</v>
      </c>
      <c r="AM48" s="1">
        <v>66888778.399999999</v>
      </c>
      <c r="AN48" s="1">
        <v>237596257.74000001</v>
      </c>
      <c r="AO48" s="1">
        <v>121982495.72</v>
      </c>
      <c r="AP48" s="1">
        <v>85959970.040000007</v>
      </c>
      <c r="AQ48" s="1">
        <v>35599498.840000004</v>
      </c>
      <c r="AR48" s="1">
        <v>55876347.189999998</v>
      </c>
      <c r="AS48" s="1">
        <v>31146257.329999998</v>
      </c>
      <c r="AT48" s="1">
        <v>51004061.020000003</v>
      </c>
      <c r="AU48" s="1">
        <v>43813134.93</v>
      </c>
      <c r="AV48" s="1">
        <v>27197140.829999998</v>
      </c>
      <c r="AW48" s="1">
        <v>35821795.789999999</v>
      </c>
      <c r="AX48" s="1">
        <v>31875385.84</v>
      </c>
      <c r="AY48" s="1">
        <v>28419130.440000001</v>
      </c>
      <c r="AZ48" s="1">
        <v>27410225.100000001</v>
      </c>
      <c r="BA48" s="1">
        <v>48848393.960000001</v>
      </c>
      <c r="BB48" s="1">
        <v>27272001.920000002</v>
      </c>
      <c r="BC48" s="1">
        <v>20838397.489999998</v>
      </c>
      <c r="BD48" s="1">
        <v>31870090.760000002</v>
      </c>
      <c r="BE48" s="1">
        <v>52973123.280000001</v>
      </c>
      <c r="BF48" s="1">
        <v>12708511.029999999</v>
      </c>
      <c r="BG48" s="1">
        <v>17118396.010000002</v>
      </c>
      <c r="BH48" s="1">
        <v>12841301.449999999</v>
      </c>
      <c r="BI48" s="1">
        <v>3625451.44</v>
      </c>
      <c r="BJ48" s="1">
        <v>8969415.3800000008</v>
      </c>
      <c r="BK48" s="1">
        <v>16107968.48</v>
      </c>
      <c r="BL48" s="1">
        <v>19247575.670000002</v>
      </c>
      <c r="BM48" s="1">
        <v>10157997.789999999</v>
      </c>
      <c r="BN48" s="1">
        <v>6726551</v>
      </c>
      <c r="BO48" s="1">
        <v>7650437.0499999998</v>
      </c>
      <c r="BP48" s="1">
        <v>0</v>
      </c>
    </row>
    <row r="49" spans="1:68" x14ac:dyDescent="0.2">
      <c r="A49" t="s"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</row>
    <row r="50" spans="1:68" x14ac:dyDescent="0.2">
      <c r="A50" t="s">
        <v>50</v>
      </c>
      <c r="B50" s="1">
        <v>488506845.51999998</v>
      </c>
      <c r="C50" s="1">
        <v>544964407.72000003</v>
      </c>
      <c r="D50" s="1">
        <v>82616297.120000005</v>
      </c>
      <c r="E50" s="1">
        <v>48537872.189999998</v>
      </c>
      <c r="F50" s="1">
        <v>44464942.810000002</v>
      </c>
      <c r="G50" s="1">
        <v>42508516.159999996</v>
      </c>
      <c r="H50" s="1">
        <v>40222278.659999996</v>
      </c>
      <c r="I50" s="1">
        <v>36525782.159999996</v>
      </c>
      <c r="J50" s="1">
        <v>35703068.719999999</v>
      </c>
      <c r="K50" s="1">
        <v>41966333.299999997</v>
      </c>
      <c r="L50" s="1">
        <v>43308566.619999997</v>
      </c>
      <c r="M50" s="1">
        <v>48828269.310000002</v>
      </c>
      <c r="N50" s="1">
        <v>62255918.939999998</v>
      </c>
      <c r="O50" s="1">
        <v>51404995.740000002</v>
      </c>
      <c r="P50" s="1">
        <v>41207536.82</v>
      </c>
      <c r="Q50" s="1">
        <v>38458495.649999999</v>
      </c>
      <c r="R50" s="1">
        <v>47296591.130000003</v>
      </c>
      <c r="S50" s="1">
        <v>47971794.289999999</v>
      </c>
      <c r="T50" s="1">
        <v>31736055.440000001</v>
      </c>
      <c r="U50" s="1">
        <v>23674453.629999999</v>
      </c>
      <c r="V50" s="1">
        <v>50979859.009999998</v>
      </c>
      <c r="W50" s="1">
        <v>48896513.210000001</v>
      </c>
      <c r="X50" s="1">
        <v>46021745.579999998</v>
      </c>
      <c r="Y50" s="1">
        <v>47486771.93</v>
      </c>
      <c r="Z50" s="1">
        <v>65108930.549999997</v>
      </c>
      <c r="AA50" s="1">
        <v>76540917.319999993</v>
      </c>
      <c r="AB50" s="1">
        <v>60160099.609999999</v>
      </c>
      <c r="AC50" s="1">
        <v>52058593.439999998</v>
      </c>
      <c r="AD50" s="1">
        <v>55087653.82</v>
      </c>
      <c r="AE50" s="1">
        <v>52505130.659999996</v>
      </c>
      <c r="AF50" s="1">
        <v>48177468.619999997</v>
      </c>
      <c r="AG50" s="1">
        <v>49396888.479999997</v>
      </c>
      <c r="AH50" s="1">
        <v>53745382.659999996</v>
      </c>
      <c r="AI50" s="1">
        <v>45285064.259999998</v>
      </c>
      <c r="AJ50" s="1">
        <v>51341348.079999998</v>
      </c>
      <c r="AK50" s="1">
        <v>56707578.880000003</v>
      </c>
      <c r="AL50" s="1">
        <v>93632949.390000001</v>
      </c>
      <c r="AM50" s="1">
        <v>84102180.590000004</v>
      </c>
      <c r="AN50" s="1">
        <v>78966176.700000003</v>
      </c>
      <c r="AO50" s="1">
        <v>78828250.099999994</v>
      </c>
      <c r="AP50" s="1">
        <v>87269682.400000006</v>
      </c>
      <c r="AQ50" s="1">
        <v>79529796.230000004</v>
      </c>
      <c r="AR50" s="1">
        <v>74980305.680000007</v>
      </c>
      <c r="AS50" s="1">
        <v>82961211.420000002</v>
      </c>
      <c r="AT50" s="1">
        <v>41243083.289999999</v>
      </c>
      <c r="AU50" s="1">
        <v>10654313.4</v>
      </c>
      <c r="AV50" s="1">
        <v>24714337.609999999</v>
      </c>
      <c r="AW50" s="1">
        <v>26611742.539999999</v>
      </c>
      <c r="AX50" s="1">
        <v>21187166.73</v>
      </c>
      <c r="AY50" s="1">
        <v>16129403.93</v>
      </c>
      <c r="AZ50" s="1">
        <v>24446550.120000001</v>
      </c>
      <c r="BA50" s="1">
        <v>19952624.940000001</v>
      </c>
      <c r="BB50" s="1">
        <v>14163691.939999999</v>
      </c>
      <c r="BC50" s="1">
        <v>13293247.300000001</v>
      </c>
      <c r="BD50" s="1">
        <v>12995039.15</v>
      </c>
      <c r="BE50" s="1">
        <v>20379126.010000002</v>
      </c>
      <c r="BF50" s="1">
        <v>14918027.289999999</v>
      </c>
      <c r="BG50" s="1">
        <v>16649061.220000001</v>
      </c>
      <c r="BH50" s="1">
        <v>19086528.120000001</v>
      </c>
      <c r="BI50" s="1">
        <v>14095446.08</v>
      </c>
      <c r="BJ50" s="1">
        <v>13881556.02</v>
      </c>
      <c r="BK50" s="1">
        <v>20980936.219999999</v>
      </c>
      <c r="BL50" s="1">
        <v>25145127.789999999</v>
      </c>
      <c r="BM50" s="1">
        <v>18465990.949999999</v>
      </c>
      <c r="BN50" s="1">
        <v>17028636.719999999</v>
      </c>
      <c r="BO50" s="1">
        <v>16249381.439999999</v>
      </c>
      <c r="BP50" s="1">
        <v>0</v>
      </c>
    </row>
    <row r="51" spans="1:68" x14ac:dyDescent="0.2">
      <c r="A51" t="s">
        <v>51</v>
      </c>
      <c r="B51" s="1">
        <v>736806756.13</v>
      </c>
      <c r="C51" s="1">
        <v>574118737.62</v>
      </c>
      <c r="D51" s="1">
        <v>131657347.94</v>
      </c>
      <c r="E51" s="1">
        <v>32653020.789999999</v>
      </c>
      <c r="F51" s="1">
        <v>56904222.200000003</v>
      </c>
      <c r="G51" s="1">
        <v>49900609.409999996</v>
      </c>
      <c r="H51" s="1">
        <v>41467610.740000002</v>
      </c>
      <c r="I51" s="1">
        <v>39153356.280000001</v>
      </c>
      <c r="J51" s="1">
        <v>45275050.409999996</v>
      </c>
      <c r="K51" s="1">
        <v>7950867.5300000003</v>
      </c>
      <c r="L51" s="1">
        <v>20220021.260000002</v>
      </c>
      <c r="M51" s="1">
        <v>8992005.2200000007</v>
      </c>
      <c r="N51" s="1">
        <v>12317773.189999999</v>
      </c>
      <c r="O51" s="1">
        <v>-21926671.09</v>
      </c>
      <c r="P51" s="1">
        <v>-29662452.469999999</v>
      </c>
      <c r="Q51" s="1">
        <v>20492890.649999999</v>
      </c>
      <c r="R51" s="1">
        <v>15840815.49</v>
      </c>
      <c r="S51" s="1">
        <v>26648376.84</v>
      </c>
      <c r="T51" s="1">
        <v>30316343.190000001</v>
      </c>
      <c r="U51" s="1">
        <v>77995133.290000007</v>
      </c>
      <c r="V51" s="1">
        <v>46126520.020000003</v>
      </c>
      <c r="W51" s="1">
        <v>74577803.989999995</v>
      </c>
      <c r="X51" s="1">
        <v>60781955.18</v>
      </c>
      <c r="Y51" s="1">
        <v>50903152.490000002</v>
      </c>
      <c r="Z51" s="1">
        <v>70187181.819999993</v>
      </c>
      <c r="AA51" s="1">
        <v>83145349.719999999</v>
      </c>
      <c r="AB51" s="1">
        <v>96318156.260000005</v>
      </c>
      <c r="AC51" s="1">
        <v>68776435.5</v>
      </c>
      <c r="AD51" s="1">
        <v>80272175.590000004</v>
      </c>
      <c r="AE51" s="1">
        <v>64179149.210000001</v>
      </c>
      <c r="AF51" s="1">
        <v>24790631.34</v>
      </c>
      <c r="AG51" s="1">
        <v>44214905.200000003</v>
      </c>
      <c r="AH51" s="1">
        <v>30427724.59</v>
      </c>
      <c r="AI51" s="1">
        <v>81156346.829999998</v>
      </c>
      <c r="AJ51" s="1">
        <v>77191043.719999999</v>
      </c>
      <c r="AK51" s="1">
        <v>82899920.109999999</v>
      </c>
      <c r="AL51" s="1">
        <v>107590370.03</v>
      </c>
      <c r="AM51" s="1">
        <v>75753034.829999998</v>
      </c>
      <c r="AN51" s="1">
        <v>71546409.599999994</v>
      </c>
      <c r="AO51" s="1">
        <v>24230435.780000001</v>
      </c>
      <c r="AP51" s="1">
        <v>18480516.890000001</v>
      </c>
      <c r="AQ51" s="1">
        <v>25856931.77</v>
      </c>
      <c r="AR51" s="1">
        <v>15919825.02</v>
      </c>
      <c r="AS51" s="1">
        <v>22206388.050000001</v>
      </c>
      <c r="AT51" s="1">
        <v>29386894.550000001</v>
      </c>
      <c r="AU51" s="1">
        <v>10818388.17</v>
      </c>
      <c r="AV51" s="1">
        <v>14217830.060000001</v>
      </c>
      <c r="AW51" s="1">
        <v>12883492.33</v>
      </c>
      <c r="AX51" s="1">
        <v>13380861.23</v>
      </c>
      <c r="AY51" s="1">
        <v>13128033.49</v>
      </c>
      <c r="AZ51" s="1">
        <v>15120196.130000001</v>
      </c>
      <c r="BA51" s="1">
        <v>13615458.16</v>
      </c>
      <c r="BB51" s="1">
        <v>13750561.060000001</v>
      </c>
      <c r="BC51" s="1">
        <v>14123606.279999999</v>
      </c>
      <c r="BD51" s="1">
        <v>13010046.73</v>
      </c>
      <c r="BE51" s="1">
        <v>14338156.560000001</v>
      </c>
      <c r="BF51" s="1">
        <v>16039969.720000001</v>
      </c>
      <c r="BG51" s="1">
        <v>9348307.6500000004</v>
      </c>
      <c r="BH51" s="1">
        <v>7194197.7699999996</v>
      </c>
      <c r="BI51" s="1">
        <v>3651615.25</v>
      </c>
      <c r="BJ51" s="1">
        <v>539572</v>
      </c>
      <c r="BK51" s="1">
        <v>4505459.03</v>
      </c>
      <c r="BL51" s="1">
        <v>15786315.68</v>
      </c>
      <c r="BM51" s="1">
        <v>4968434.38</v>
      </c>
      <c r="BN51" s="1">
        <v>67195626.409999996</v>
      </c>
      <c r="BO51" s="1">
        <v>57116835.299999997</v>
      </c>
      <c r="BP51" s="1">
        <v>0</v>
      </c>
    </row>
    <row r="52" spans="1:68" x14ac:dyDescent="0.2">
      <c r="A52" t="s">
        <v>52</v>
      </c>
      <c r="B52" s="1">
        <v>7597814.7300000004</v>
      </c>
      <c r="C52" s="1">
        <v>6455332.4800000004</v>
      </c>
      <c r="D52" s="1">
        <v>7241412.0800000001</v>
      </c>
      <c r="E52" s="1">
        <v>6542034.5</v>
      </c>
      <c r="F52" s="1">
        <v>9237869.5700000003</v>
      </c>
      <c r="G52" s="1">
        <v>7523113.9900000002</v>
      </c>
      <c r="H52" s="1">
        <v>8795562.9000000004</v>
      </c>
      <c r="I52" s="1">
        <v>6449167.75</v>
      </c>
      <c r="J52" s="1">
        <v>59526503.420000002</v>
      </c>
      <c r="K52" s="1">
        <v>43043420.420000002</v>
      </c>
      <c r="L52" s="1">
        <v>26773006.989999998</v>
      </c>
      <c r="M52" s="1">
        <v>13364583.49</v>
      </c>
      <c r="N52" s="1">
        <v>65031271.460000001</v>
      </c>
      <c r="O52" s="1">
        <v>46175284.369999997</v>
      </c>
      <c r="P52" s="1">
        <v>26469318.690000001</v>
      </c>
      <c r="Q52" s="1">
        <v>10728086</v>
      </c>
      <c r="R52" s="1">
        <v>63268124.810000002</v>
      </c>
      <c r="S52" s="1">
        <v>45536030.340000004</v>
      </c>
      <c r="T52" s="1">
        <v>29359663.280000001</v>
      </c>
      <c r="U52" s="1">
        <v>7308430.5499999998</v>
      </c>
      <c r="V52" s="1">
        <v>6163721.2199999997</v>
      </c>
      <c r="W52" s="1">
        <v>40341223.700000003</v>
      </c>
      <c r="X52" s="1">
        <v>45998120.149999999</v>
      </c>
      <c r="Y52" s="1">
        <v>27169682.93</v>
      </c>
      <c r="Z52" s="1">
        <v>12447735.109999999</v>
      </c>
      <c r="AA52" s="1">
        <v>19801924.109999999</v>
      </c>
      <c r="AB52" s="1">
        <v>15351211.51</v>
      </c>
      <c r="AC52" s="1">
        <v>14287405.699999999</v>
      </c>
      <c r="AD52" s="1">
        <v>10336030.699999999</v>
      </c>
      <c r="AE52" s="1">
        <v>10154942.619999999</v>
      </c>
      <c r="AF52" s="1">
        <v>9981769.1199999992</v>
      </c>
      <c r="AG52" s="1">
        <v>11038073.640000001</v>
      </c>
      <c r="AH52" s="1">
        <v>11262947.51</v>
      </c>
      <c r="AI52" s="1">
        <v>9477843.7699999996</v>
      </c>
      <c r="AJ52" s="1">
        <v>9458445.4900000002</v>
      </c>
      <c r="AK52" s="1">
        <v>67438362.640000001</v>
      </c>
      <c r="AL52" s="1">
        <v>61789322.579999998</v>
      </c>
      <c r="AM52" s="1">
        <v>54064352.25</v>
      </c>
      <c r="AN52" s="1">
        <v>52781103.490000002</v>
      </c>
      <c r="AO52" s="1">
        <v>51924971.75</v>
      </c>
      <c r="AP52" s="1">
        <v>51474038.880000003</v>
      </c>
      <c r="AQ52" s="1">
        <v>37095156.57</v>
      </c>
      <c r="AR52" s="1">
        <v>35750301.229999997</v>
      </c>
      <c r="AS52" s="1">
        <v>40009871.439999998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</row>
    <row r="53" spans="1:68" x14ac:dyDescent="0.2">
      <c r="A53" t="s">
        <v>53</v>
      </c>
      <c r="B53" s="1">
        <v>1967198.15</v>
      </c>
      <c r="C53" s="1">
        <v>3779492.87</v>
      </c>
      <c r="D53" s="1">
        <v>3779492.87</v>
      </c>
      <c r="E53" s="1">
        <v>3779492.87</v>
      </c>
      <c r="F53" s="1">
        <v>3779492.87</v>
      </c>
      <c r="G53" s="1">
        <v>3779492.87</v>
      </c>
      <c r="H53" s="1">
        <v>3779492.87</v>
      </c>
      <c r="I53" s="1">
        <v>3779492.87</v>
      </c>
      <c r="J53" s="1">
        <v>3779492.87</v>
      </c>
      <c r="K53" s="1">
        <v>3779492.87</v>
      </c>
      <c r="L53" s="1">
        <v>1967198.15</v>
      </c>
      <c r="M53" s="1">
        <v>1967198.15</v>
      </c>
      <c r="N53" s="1">
        <v>1967198.15</v>
      </c>
      <c r="O53" s="1">
        <v>1967198.15</v>
      </c>
      <c r="P53" s="1">
        <v>1967198.15</v>
      </c>
      <c r="Q53" s="1">
        <v>1967198.15</v>
      </c>
      <c r="R53" s="1">
        <v>1967198.15</v>
      </c>
      <c r="S53" s="1">
        <v>1967198.15</v>
      </c>
      <c r="T53" s="1">
        <v>200647730.15000001</v>
      </c>
      <c r="U53" s="1">
        <v>200647730.15000001</v>
      </c>
      <c r="V53" s="1">
        <v>1967198.15</v>
      </c>
      <c r="W53" s="1">
        <v>1967198.15</v>
      </c>
      <c r="X53" s="1">
        <v>1967198.15</v>
      </c>
      <c r="Y53" s="1">
        <v>1967198.15</v>
      </c>
      <c r="Z53" s="1">
        <v>1967198.15</v>
      </c>
      <c r="AA53" s="1">
        <v>1967198.15</v>
      </c>
      <c r="AB53" s="1">
        <v>1967198.15</v>
      </c>
      <c r="AC53" s="1">
        <v>1967198.15</v>
      </c>
      <c r="AD53" s="1">
        <v>1967198.15</v>
      </c>
      <c r="AE53" s="1">
        <v>1967198.15</v>
      </c>
      <c r="AF53" s="1">
        <v>2532137.0099999998</v>
      </c>
      <c r="AG53" s="1">
        <v>2797198.15</v>
      </c>
      <c r="AH53" s="1">
        <v>1967198.15</v>
      </c>
      <c r="AI53" s="1">
        <v>1967198.15</v>
      </c>
      <c r="AJ53" s="1">
        <v>159293775.49000001</v>
      </c>
      <c r="AK53" s="1">
        <v>1967198.15</v>
      </c>
      <c r="AL53" s="1">
        <v>1967198.15</v>
      </c>
      <c r="AM53" s="1">
        <v>2413072.2000000002</v>
      </c>
      <c r="AN53" s="1">
        <v>2413072.2000000002</v>
      </c>
      <c r="AO53" s="1">
        <v>2413072.2000000002</v>
      </c>
      <c r="AP53" s="1">
        <v>2429272.2000000002</v>
      </c>
      <c r="AQ53" s="1">
        <v>1937160</v>
      </c>
      <c r="AR53" s="1">
        <v>0</v>
      </c>
      <c r="AS53" s="1">
        <v>1937160</v>
      </c>
      <c r="AT53" s="1">
        <v>1937160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10080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20000000</v>
      </c>
      <c r="BJ53" s="1">
        <v>18400000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</row>
    <row r="54" spans="1:68" x14ac:dyDescent="0.2">
      <c r="A54" t="s">
        <v>54</v>
      </c>
      <c r="B54" s="1">
        <v>497883730.75999999</v>
      </c>
      <c r="C54" s="1">
        <v>129688703.5</v>
      </c>
      <c r="D54" s="1">
        <v>159076475.34</v>
      </c>
      <c r="E54" s="1">
        <v>148056849.77000001</v>
      </c>
      <c r="F54" s="1">
        <v>143769768.34999999</v>
      </c>
      <c r="G54" s="1">
        <v>121582644.8</v>
      </c>
      <c r="H54" s="1">
        <v>126653142.13</v>
      </c>
      <c r="I54" s="1">
        <v>134114726.25</v>
      </c>
      <c r="J54" s="1">
        <v>129031432.38</v>
      </c>
      <c r="K54" s="1">
        <v>146391899.00999999</v>
      </c>
      <c r="L54" s="1">
        <v>150648763.09</v>
      </c>
      <c r="M54" s="1">
        <v>126713469.90000001</v>
      </c>
      <c r="N54" s="1">
        <v>131607147.52</v>
      </c>
      <c r="O54" s="1">
        <v>130242596.98</v>
      </c>
      <c r="P54" s="1">
        <v>138010901.90000001</v>
      </c>
      <c r="Q54" s="1">
        <v>157863940.44</v>
      </c>
      <c r="R54" s="1">
        <v>425989985.17000002</v>
      </c>
      <c r="S54" s="1">
        <v>173273897.31</v>
      </c>
      <c r="T54" s="1">
        <v>132127919.45</v>
      </c>
      <c r="U54" s="1">
        <v>120608052.22</v>
      </c>
      <c r="V54" s="1">
        <v>649505722.23000002</v>
      </c>
      <c r="W54" s="1">
        <v>160768795.19999999</v>
      </c>
      <c r="X54" s="1">
        <v>154416336.97</v>
      </c>
      <c r="Y54" s="1">
        <v>146949391.65000001</v>
      </c>
      <c r="Z54" s="1">
        <v>139610393.22999999</v>
      </c>
      <c r="AA54" s="1">
        <v>131390574.65000001</v>
      </c>
      <c r="AB54" s="1">
        <v>107940720.17</v>
      </c>
      <c r="AC54" s="1">
        <v>124611161.23</v>
      </c>
      <c r="AD54" s="1">
        <v>116483802.72</v>
      </c>
      <c r="AE54" s="1">
        <v>88177020.129999995</v>
      </c>
      <c r="AF54" s="1">
        <v>82921488.069999993</v>
      </c>
      <c r="AG54" s="1">
        <v>106770866.42</v>
      </c>
      <c r="AH54" s="1">
        <v>106361313.28</v>
      </c>
      <c r="AI54" s="1">
        <v>173059667.37</v>
      </c>
      <c r="AJ54" s="1">
        <v>169075522.96000001</v>
      </c>
      <c r="AK54" s="1">
        <v>179329963</v>
      </c>
      <c r="AL54" s="1">
        <v>184505339.31</v>
      </c>
      <c r="AM54" s="1">
        <v>295785012.63</v>
      </c>
      <c r="AN54" s="1">
        <v>274889489.22000003</v>
      </c>
      <c r="AO54" s="1">
        <v>460483483.12</v>
      </c>
      <c r="AP54" s="1">
        <v>419620313.5</v>
      </c>
      <c r="AQ54" s="1">
        <v>282446178.13999999</v>
      </c>
      <c r="AR54" s="1">
        <v>299431695.75999999</v>
      </c>
      <c r="AS54" s="1">
        <v>189070034.94999999</v>
      </c>
      <c r="AT54" s="1">
        <v>263461556.03999999</v>
      </c>
      <c r="AU54" s="1">
        <v>116001531.27</v>
      </c>
      <c r="AV54" s="1">
        <v>120279935.43000001</v>
      </c>
      <c r="AW54" s="1">
        <v>97323888.079999998</v>
      </c>
      <c r="AX54" s="1">
        <v>90461462.840000004</v>
      </c>
      <c r="AY54" s="1">
        <v>82977173.549999997</v>
      </c>
      <c r="AZ54" s="1">
        <v>89906691.739999995</v>
      </c>
      <c r="BA54" s="1">
        <v>77637959.469999999</v>
      </c>
      <c r="BB54" s="1">
        <v>50220179.799999997</v>
      </c>
      <c r="BC54" s="1">
        <v>51177927.68</v>
      </c>
      <c r="BD54" s="1">
        <v>45331931.530000001</v>
      </c>
      <c r="BE54" s="1">
        <v>46355827.159999996</v>
      </c>
      <c r="BF54" s="1">
        <v>40833457.219999999</v>
      </c>
      <c r="BG54" s="1">
        <v>18852459.129999999</v>
      </c>
      <c r="BH54" s="1">
        <v>33511986.079999998</v>
      </c>
      <c r="BI54" s="1">
        <v>14384411.91</v>
      </c>
      <c r="BJ54" s="1">
        <v>26932404.399999999</v>
      </c>
      <c r="BK54" s="1">
        <v>31316503.210000001</v>
      </c>
      <c r="BL54" s="1">
        <v>33163383.920000002</v>
      </c>
      <c r="BM54" s="1">
        <v>33380159.579999998</v>
      </c>
      <c r="BN54" s="1">
        <v>18920995.859999999</v>
      </c>
      <c r="BO54" s="1">
        <v>68926965.390000001</v>
      </c>
      <c r="BP54" s="1">
        <v>0</v>
      </c>
    </row>
    <row r="55" spans="1:68" x14ac:dyDescent="0.2">
      <c r="A55" t="s">
        <v>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44155816.310000002</v>
      </c>
      <c r="AU55" s="1">
        <v>42152973.869999997</v>
      </c>
      <c r="AV55" s="1">
        <v>35027406.109999999</v>
      </c>
      <c r="AW55" s="1">
        <v>20626965.649999999</v>
      </c>
      <c r="AX55" s="1">
        <v>9408767.6500000004</v>
      </c>
      <c r="AY55" s="1">
        <v>16786562.449999999</v>
      </c>
      <c r="AZ55" s="1">
        <v>14107866.42</v>
      </c>
      <c r="BA55" s="1">
        <v>10222083.800000001</v>
      </c>
      <c r="BB55" s="1">
        <v>83860</v>
      </c>
      <c r="BC55" s="1">
        <v>12228365.98</v>
      </c>
      <c r="BD55" s="1">
        <v>8565870.4600000009</v>
      </c>
      <c r="BE55" s="1">
        <v>2259678.08</v>
      </c>
      <c r="BF55" s="1">
        <v>881208.87</v>
      </c>
      <c r="BG55" s="1">
        <v>5169066.3899999997</v>
      </c>
      <c r="BH55" s="1">
        <v>0</v>
      </c>
      <c r="BI55" s="1">
        <v>4085271.48</v>
      </c>
      <c r="BJ55" s="1">
        <v>0</v>
      </c>
      <c r="BK55" s="1">
        <v>3820052.97</v>
      </c>
      <c r="BL55" s="1">
        <v>80220.5</v>
      </c>
      <c r="BM55" s="1">
        <v>45312.24</v>
      </c>
      <c r="BN55" s="1">
        <v>0</v>
      </c>
      <c r="BO55" s="1">
        <v>0</v>
      </c>
      <c r="BP55" s="1">
        <v>0</v>
      </c>
    </row>
    <row r="56" spans="1:68" x14ac:dyDescent="0.2">
      <c r="A56" t="s"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</row>
    <row r="57" spans="1:68" x14ac:dyDescent="0.2">
      <c r="A57" t="s"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</row>
    <row r="58" spans="1:68" x14ac:dyDescent="0.2">
      <c r="A58" t="s">
        <v>58</v>
      </c>
      <c r="B58" s="1">
        <v>37713393.009999998</v>
      </c>
      <c r="C58" s="1">
        <v>600848.24</v>
      </c>
      <c r="D58" s="1">
        <v>971696.5</v>
      </c>
      <c r="E58" s="1">
        <v>16342544.75</v>
      </c>
      <c r="F58" s="1">
        <v>36713393.009999998</v>
      </c>
      <c r="G58" s="1">
        <v>26501542.690000001</v>
      </c>
      <c r="H58" s="1">
        <v>26861974.260000002</v>
      </c>
      <c r="I58" s="1">
        <v>31089072.5</v>
      </c>
      <c r="J58" s="1">
        <v>1231316170.76</v>
      </c>
      <c r="K58" s="1">
        <v>230294.85</v>
      </c>
      <c r="L58" s="1">
        <v>29687393.100000001</v>
      </c>
      <c r="M58" s="1">
        <v>25684491.329999998</v>
      </c>
      <c r="N58" s="1">
        <v>35138392.979999997</v>
      </c>
      <c r="O58" s="1">
        <v>180944.41</v>
      </c>
      <c r="P58" s="1">
        <v>9604388.8100000005</v>
      </c>
      <c r="Q58" s="1">
        <v>23663462.809999999</v>
      </c>
      <c r="R58" s="1">
        <v>23966277.609999999</v>
      </c>
      <c r="S58" s="1">
        <v>30944.38</v>
      </c>
      <c r="T58" s="1">
        <v>441888.78</v>
      </c>
      <c r="U58" s="1">
        <v>392833.18</v>
      </c>
      <c r="V58" s="1">
        <v>753777.57</v>
      </c>
      <c r="W58" s="1">
        <v>115398.34</v>
      </c>
      <c r="X58" s="1">
        <v>460796.67</v>
      </c>
      <c r="Y58" s="1">
        <v>346195</v>
      </c>
      <c r="Z58" s="1">
        <v>691593.33</v>
      </c>
      <c r="AA58" s="1">
        <v>0</v>
      </c>
      <c r="AB58" s="1">
        <v>45042600</v>
      </c>
      <c r="AC58" s="1">
        <v>45042600</v>
      </c>
      <c r="AD58" s="1">
        <v>45042600</v>
      </c>
      <c r="AE58" s="1">
        <v>53046700</v>
      </c>
      <c r="AF58" s="1">
        <v>184546700</v>
      </c>
      <c r="AG58" s="1">
        <v>195598423.78</v>
      </c>
      <c r="AH58" s="1">
        <v>201335831.72</v>
      </c>
      <c r="AI58" s="1">
        <v>32183309.34</v>
      </c>
      <c r="AJ58" s="1">
        <v>36706116.799999997</v>
      </c>
      <c r="AK58" s="1">
        <v>70088924.260000005</v>
      </c>
      <c r="AL58" s="1">
        <v>70971731.719999999</v>
      </c>
      <c r="AM58" s="1">
        <v>41854539.18</v>
      </c>
      <c r="AN58" s="1">
        <v>45764411.520000003</v>
      </c>
      <c r="AO58" s="1">
        <v>32604618.98</v>
      </c>
      <c r="AP58" s="1">
        <v>51659579.100000001</v>
      </c>
      <c r="AQ58" s="1">
        <v>35000000</v>
      </c>
      <c r="AR58" s="1">
        <v>35000000</v>
      </c>
      <c r="AS58" s="1">
        <v>45000000</v>
      </c>
      <c r="AT58" s="1">
        <v>45000000</v>
      </c>
      <c r="AU58" s="1">
        <v>0</v>
      </c>
      <c r="AV58" s="1">
        <v>0</v>
      </c>
      <c r="AW58" s="1">
        <v>0</v>
      </c>
      <c r="AX58" s="1">
        <v>2000000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101930000</v>
      </c>
      <c r="BG58" s="1">
        <v>0</v>
      </c>
      <c r="BH58" s="1">
        <v>0</v>
      </c>
      <c r="BI58" s="1">
        <v>20000000</v>
      </c>
      <c r="BJ58" s="1">
        <v>20000000</v>
      </c>
      <c r="BK58" s="1">
        <v>0</v>
      </c>
      <c r="BL58" s="1">
        <v>10000000</v>
      </c>
      <c r="BM58" s="1">
        <v>10000000</v>
      </c>
      <c r="BN58" s="1">
        <v>15000000</v>
      </c>
      <c r="BO58" s="1">
        <v>0</v>
      </c>
      <c r="BP58" s="1">
        <v>0</v>
      </c>
    </row>
    <row r="59" spans="1:68" x14ac:dyDescent="0.2">
      <c r="A59" t="s">
        <v>59</v>
      </c>
      <c r="B59" s="1">
        <v>0</v>
      </c>
      <c r="C59" s="1">
        <v>2478954.79</v>
      </c>
      <c r="D59" s="1">
        <v>3917859.72</v>
      </c>
      <c r="E59" s="1">
        <v>3259362.41</v>
      </c>
      <c r="F59" s="1">
        <v>0</v>
      </c>
      <c r="G59" s="1">
        <v>6848283.2400000002</v>
      </c>
      <c r="H59" s="1">
        <v>4400527.67</v>
      </c>
      <c r="I59" s="1">
        <v>3134888.85</v>
      </c>
      <c r="J59" s="1">
        <v>0</v>
      </c>
      <c r="K59" s="1">
        <v>13310173.310000001</v>
      </c>
      <c r="L59" s="1">
        <v>9349191.5600000005</v>
      </c>
      <c r="M59" s="1">
        <v>6792751.0899999999</v>
      </c>
      <c r="N59" s="1">
        <v>0</v>
      </c>
      <c r="O59" s="1">
        <v>7204103.5499999998</v>
      </c>
      <c r="P59" s="1">
        <v>7109068.3099999996</v>
      </c>
      <c r="Q59" s="1">
        <v>4233638.01</v>
      </c>
      <c r="R59" s="1">
        <v>0</v>
      </c>
      <c r="S59" s="1">
        <v>9984735.4499999993</v>
      </c>
      <c r="T59" s="1">
        <v>6805925.1500000004</v>
      </c>
      <c r="U59" s="1">
        <v>4078762.54</v>
      </c>
      <c r="V59" s="1">
        <v>0</v>
      </c>
      <c r="W59" s="1">
        <v>506796254.38999999</v>
      </c>
      <c r="X59" s="1">
        <v>1003649792.22</v>
      </c>
      <c r="Y59" s="1">
        <v>1004656190.87</v>
      </c>
      <c r="Z59" s="1">
        <v>500000000</v>
      </c>
      <c r="AA59" s="1">
        <v>500000000</v>
      </c>
      <c r="AB59" s="1">
        <v>1001979564.92</v>
      </c>
      <c r="AC59" s="1">
        <v>1004830398.85</v>
      </c>
      <c r="AD59" s="1">
        <v>1000000000</v>
      </c>
      <c r="AE59" s="1">
        <v>6252339.1100000003</v>
      </c>
      <c r="AF59" s="1">
        <v>5084445.76</v>
      </c>
      <c r="AG59" s="1">
        <v>2286017.9300000002</v>
      </c>
      <c r="AH59" s="1">
        <v>0</v>
      </c>
      <c r="AI59" s="1">
        <v>688509.09</v>
      </c>
      <c r="AJ59" s="1">
        <v>2661229.27</v>
      </c>
      <c r="AK59" s="1">
        <v>0</v>
      </c>
      <c r="AL59" s="1">
        <v>0</v>
      </c>
      <c r="AM59" s="1">
        <v>7634669.3499999996</v>
      </c>
      <c r="AN59" s="1">
        <v>5915887.5800000001</v>
      </c>
      <c r="AO59" s="1">
        <v>5461327.4299999997</v>
      </c>
      <c r="AP59" s="1">
        <v>0</v>
      </c>
      <c r="AQ59" s="1">
        <v>17003135.469999999</v>
      </c>
      <c r="AR59" s="1">
        <v>13365406.99</v>
      </c>
      <c r="AS59" s="1">
        <v>4751068.3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</row>
    <row r="60" spans="1:68" x14ac:dyDescent="0.2">
      <c r="A60" t="s">
        <v>60</v>
      </c>
      <c r="B60" s="1">
        <v>3401988193.4200001</v>
      </c>
      <c r="C60" s="1">
        <v>2598668581.2399998</v>
      </c>
      <c r="D60" s="1">
        <v>1872090978.3</v>
      </c>
      <c r="E60" s="1">
        <v>1589348566.0999999</v>
      </c>
      <c r="F60" s="1">
        <v>1702370200.1800001</v>
      </c>
      <c r="G60" s="1">
        <v>1887863490.3399999</v>
      </c>
      <c r="H60" s="1">
        <v>2046842173.04</v>
      </c>
      <c r="I60" s="1">
        <v>2016146438.0599999</v>
      </c>
      <c r="J60" s="1">
        <v>2670141330.3499999</v>
      </c>
      <c r="K60" s="1">
        <v>1739122783.7</v>
      </c>
      <c r="L60" s="1">
        <v>1725577279.05</v>
      </c>
      <c r="M60" s="1">
        <v>1776057641.3699999</v>
      </c>
      <c r="N60" s="1">
        <v>2006477078.4000001</v>
      </c>
      <c r="O60" s="1">
        <v>2127829801.8900001</v>
      </c>
      <c r="P60" s="1">
        <v>2615672448.8000002</v>
      </c>
      <c r="Q60" s="1">
        <v>2732498641.9899998</v>
      </c>
      <c r="R60" s="1">
        <v>2831054691.1900001</v>
      </c>
      <c r="S60" s="1">
        <v>2778902191.79</v>
      </c>
      <c r="T60" s="1">
        <v>2652067405.9400001</v>
      </c>
      <c r="U60" s="1">
        <v>3525349674.8800001</v>
      </c>
      <c r="V60" s="1">
        <v>3669158143.9699998</v>
      </c>
      <c r="W60" s="1">
        <v>3051111197.1500001</v>
      </c>
      <c r="X60" s="1">
        <v>3260351316.8899999</v>
      </c>
      <c r="Y60" s="1">
        <v>3217739583.6599998</v>
      </c>
      <c r="Z60" s="1">
        <v>2820724399.4000001</v>
      </c>
      <c r="AA60" s="1">
        <v>3108968493.8099999</v>
      </c>
      <c r="AB60" s="1">
        <v>3222358200.5799999</v>
      </c>
      <c r="AC60" s="1">
        <v>3151345404.0799999</v>
      </c>
      <c r="AD60" s="1">
        <v>3033454961.1599998</v>
      </c>
      <c r="AE60" s="1">
        <v>2908814731.4099998</v>
      </c>
      <c r="AF60" s="1">
        <v>2799384781.5500002</v>
      </c>
      <c r="AG60" s="1">
        <v>2485980070.4000001</v>
      </c>
      <c r="AH60" s="1">
        <v>2475521895.9099998</v>
      </c>
      <c r="AI60" s="1">
        <v>2450841370.3400002</v>
      </c>
      <c r="AJ60" s="1">
        <v>2858572973.3800001</v>
      </c>
      <c r="AK60" s="1">
        <v>2878728035.29</v>
      </c>
      <c r="AL60" s="1">
        <v>2427258598.1199999</v>
      </c>
      <c r="AM60" s="1">
        <v>2241027637.8299999</v>
      </c>
      <c r="AN60" s="1">
        <v>2104598362.2</v>
      </c>
      <c r="AO60" s="1">
        <v>1741701855.6400001</v>
      </c>
      <c r="AP60" s="1">
        <v>1610714141.6800001</v>
      </c>
      <c r="AQ60" s="1">
        <v>1445830014.26</v>
      </c>
      <c r="AR60" s="1">
        <v>1660015286.4300001</v>
      </c>
      <c r="AS60" s="1">
        <v>1542738787.79</v>
      </c>
      <c r="AT60" s="1">
        <v>1561851624.77</v>
      </c>
      <c r="AU60" s="1">
        <v>931805568.99000001</v>
      </c>
      <c r="AV60" s="1">
        <v>880375524.29999995</v>
      </c>
      <c r="AW60" s="1">
        <v>826768339.42999995</v>
      </c>
      <c r="AX60" s="1">
        <v>822558179.25</v>
      </c>
      <c r="AY60" s="1">
        <v>783416994.14999998</v>
      </c>
      <c r="AZ60" s="1">
        <v>837673855.52999997</v>
      </c>
      <c r="BA60" s="1">
        <v>862480035.07000005</v>
      </c>
      <c r="BB60" s="1">
        <v>799447431.07000005</v>
      </c>
      <c r="BC60" s="1">
        <v>717923447.09000003</v>
      </c>
      <c r="BD60" s="1">
        <v>724373787.76999998</v>
      </c>
      <c r="BE60" s="1">
        <v>739880226.45000005</v>
      </c>
      <c r="BF60" s="1">
        <v>799893110.14999998</v>
      </c>
      <c r="BG60" s="1">
        <v>519745677.47000003</v>
      </c>
      <c r="BH60" s="1">
        <v>493015302.42000002</v>
      </c>
      <c r="BI60" s="1">
        <v>500591498.18000001</v>
      </c>
      <c r="BJ60" s="1">
        <v>478433479.25999999</v>
      </c>
      <c r="BK60" s="1">
        <v>422920082.66000003</v>
      </c>
      <c r="BL60" s="1">
        <v>403031912.73000002</v>
      </c>
      <c r="BM60" s="1">
        <v>415956574.35000002</v>
      </c>
      <c r="BN60" s="1">
        <v>403023279.54000002</v>
      </c>
      <c r="BO60" s="1">
        <v>400006654.06</v>
      </c>
      <c r="BP60" s="1">
        <v>0</v>
      </c>
    </row>
    <row r="61" spans="1:68" x14ac:dyDescent="0.2">
      <c r="A61" t="s">
        <v>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x14ac:dyDescent="0.2">
      <c r="A62" t="s">
        <v>62</v>
      </c>
      <c r="B62" s="1">
        <v>0</v>
      </c>
      <c r="C62" s="1">
        <v>36000000</v>
      </c>
      <c r="D62" s="1">
        <v>36000000</v>
      </c>
      <c r="E62" s="1">
        <v>36000000</v>
      </c>
      <c r="F62" s="1">
        <v>36000000</v>
      </c>
      <c r="G62" s="1">
        <v>71000000</v>
      </c>
      <c r="H62" s="1">
        <v>71000000</v>
      </c>
      <c r="I62" s="1">
        <v>71000000</v>
      </c>
      <c r="J62" s="1">
        <v>71000000</v>
      </c>
      <c r="K62" s="1">
        <v>101000000</v>
      </c>
      <c r="L62" s="1">
        <v>97000000</v>
      </c>
      <c r="M62" s="1">
        <v>101000000</v>
      </c>
      <c r="N62" s="1">
        <v>101000000</v>
      </c>
      <c r="O62" s="1">
        <v>135000000</v>
      </c>
      <c r="P62" s="1">
        <v>126000000</v>
      </c>
      <c r="Q62" s="1">
        <v>135000000</v>
      </c>
      <c r="R62" s="1">
        <v>135000000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30000000</v>
      </c>
      <c r="AF62" s="1">
        <v>50000000</v>
      </c>
      <c r="AG62" s="1">
        <v>50000000</v>
      </c>
      <c r="AH62" s="1">
        <v>50000000</v>
      </c>
      <c r="AI62" s="1">
        <v>131500000</v>
      </c>
      <c r="AJ62" s="1">
        <v>141500000</v>
      </c>
      <c r="AK62" s="1">
        <v>210300000</v>
      </c>
      <c r="AL62" s="1">
        <v>215100000</v>
      </c>
      <c r="AM62" s="1">
        <v>231499413.41999999</v>
      </c>
      <c r="AN62" s="1">
        <v>270500000</v>
      </c>
      <c r="AO62" s="1">
        <v>291562600</v>
      </c>
      <c r="AP62" s="1">
        <v>281350000</v>
      </c>
      <c r="AQ62" s="1">
        <v>236541804.11000001</v>
      </c>
      <c r="AR62" s="1">
        <v>51424029.119999997</v>
      </c>
      <c r="AS62" s="1">
        <v>43188479.140000001</v>
      </c>
      <c r="AT62" s="1">
        <v>43188479.140000001</v>
      </c>
      <c r="AU62" s="1">
        <v>61000000</v>
      </c>
      <c r="AV62" s="1">
        <v>61000000</v>
      </c>
      <c r="AW62" s="1">
        <v>63000000</v>
      </c>
      <c r="AX62" s="1">
        <v>61000000</v>
      </c>
      <c r="AY62" s="1">
        <v>63000000</v>
      </c>
      <c r="AZ62" s="1">
        <v>63000000</v>
      </c>
      <c r="BA62" s="1">
        <v>63000000</v>
      </c>
      <c r="BB62" s="1">
        <v>63000000</v>
      </c>
      <c r="BC62" s="1">
        <v>78000000</v>
      </c>
      <c r="BD62" s="1">
        <v>149930000</v>
      </c>
      <c r="BE62" s="1">
        <v>149930000</v>
      </c>
      <c r="BF62" s="1">
        <v>63000000</v>
      </c>
      <c r="BG62" s="1">
        <v>146930000</v>
      </c>
      <c r="BH62" s="1">
        <v>146930000</v>
      </c>
      <c r="BI62" s="1">
        <v>136930000</v>
      </c>
      <c r="BJ62" s="1">
        <v>136930000</v>
      </c>
      <c r="BK62" s="1">
        <v>121930000</v>
      </c>
      <c r="BL62" s="1">
        <v>111930000</v>
      </c>
      <c r="BM62" s="1">
        <v>86930000</v>
      </c>
      <c r="BN62" s="1">
        <v>10000000</v>
      </c>
      <c r="BO62" s="1">
        <v>25000000</v>
      </c>
      <c r="BP62" s="1">
        <v>0</v>
      </c>
    </row>
    <row r="63" spans="1:68" x14ac:dyDescent="0.2">
      <c r="A63" t="s">
        <v>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1200000000</v>
      </c>
      <c r="L63" s="1">
        <v>1200000000</v>
      </c>
      <c r="M63" s="1">
        <v>1200000000</v>
      </c>
      <c r="N63" s="1">
        <v>1200000000</v>
      </c>
      <c r="O63" s="1">
        <v>1200000000</v>
      </c>
      <c r="P63" s="1">
        <v>1200000000</v>
      </c>
      <c r="Q63" s="1">
        <v>1200000000</v>
      </c>
      <c r="R63" s="1">
        <v>1200000000</v>
      </c>
      <c r="S63" s="1">
        <v>1200000000</v>
      </c>
      <c r="T63" s="1">
        <v>1200000000</v>
      </c>
      <c r="U63" s="1">
        <v>1200000000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</row>
    <row r="64" spans="1:68" x14ac:dyDescent="0.2">
      <c r="A64" t="s"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152379</v>
      </c>
      <c r="AC64" s="1">
        <v>152379</v>
      </c>
      <c r="AD64" s="1">
        <v>152379</v>
      </c>
      <c r="AE64" s="1">
        <v>152379</v>
      </c>
      <c r="AF64" s="1">
        <v>152379</v>
      </c>
      <c r="AG64" s="1">
        <v>152379</v>
      </c>
      <c r="AH64" s="1">
        <v>152379</v>
      </c>
      <c r="AI64" s="1">
        <v>30344614.670000002</v>
      </c>
      <c r="AJ64" s="1">
        <v>58156479</v>
      </c>
      <c r="AK64" s="1">
        <v>58156479</v>
      </c>
      <c r="AL64" s="1">
        <v>58156479</v>
      </c>
      <c r="AM64" s="1">
        <v>74156479</v>
      </c>
      <c r="AN64" s="1">
        <v>74156479</v>
      </c>
      <c r="AO64" s="1">
        <v>152379</v>
      </c>
      <c r="AP64" s="1">
        <v>152379</v>
      </c>
      <c r="AQ64" s="1">
        <v>152379</v>
      </c>
      <c r="AR64" s="1">
        <v>50000</v>
      </c>
      <c r="AS64" s="1">
        <v>50000</v>
      </c>
      <c r="AT64" s="1">
        <v>50000</v>
      </c>
      <c r="AU64" s="1">
        <v>50000</v>
      </c>
      <c r="AV64" s="1">
        <v>50000</v>
      </c>
      <c r="AW64" s="1">
        <v>50000</v>
      </c>
      <c r="AX64" s="1">
        <v>50000</v>
      </c>
      <c r="AY64" s="1">
        <v>50000</v>
      </c>
      <c r="AZ64" s="1">
        <v>50000</v>
      </c>
      <c r="BA64" s="1">
        <v>50000</v>
      </c>
      <c r="BB64" s="1">
        <v>50000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</row>
    <row r="65" spans="1:68" x14ac:dyDescent="0.2">
      <c r="A65" t="s">
        <v>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</row>
    <row r="66" spans="1:68" x14ac:dyDescent="0.2">
      <c r="A66" t="s"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10000000</v>
      </c>
      <c r="R66" s="1">
        <v>0</v>
      </c>
      <c r="S66" s="1">
        <v>10100000</v>
      </c>
      <c r="T66" s="1">
        <v>10100000</v>
      </c>
      <c r="U66" s="1">
        <v>10100000</v>
      </c>
      <c r="V66" s="1">
        <v>10100000</v>
      </c>
      <c r="W66" s="1">
        <v>150000</v>
      </c>
      <c r="X66" s="1">
        <v>100000</v>
      </c>
      <c r="Y66" s="1">
        <v>100000</v>
      </c>
      <c r="Z66" s="1">
        <v>100000</v>
      </c>
      <c r="AA66" s="1">
        <v>800000</v>
      </c>
      <c r="AB66" s="1">
        <v>800000</v>
      </c>
      <c r="AC66" s="1">
        <v>800000</v>
      </c>
      <c r="AD66" s="1">
        <v>800000</v>
      </c>
      <c r="AE66" s="1">
        <v>800000</v>
      </c>
      <c r="AF66" s="1">
        <v>800000</v>
      </c>
      <c r="AG66" s="1">
        <v>800000</v>
      </c>
      <c r="AH66" s="1">
        <v>800000</v>
      </c>
      <c r="AI66" s="1">
        <v>800000</v>
      </c>
      <c r="AJ66" s="1">
        <v>800000</v>
      </c>
      <c r="AK66" s="1">
        <v>800000</v>
      </c>
      <c r="AL66" s="1">
        <v>800000</v>
      </c>
      <c r="AM66" s="1">
        <v>800000</v>
      </c>
      <c r="AN66" s="1">
        <v>800000</v>
      </c>
      <c r="AO66" s="1">
        <v>800000</v>
      </c>
      <c r="AP66" s="1">
        <v>800000</v>
      </c>
      <c r="AQ66" s="1">
        <v>3127186</v>
      </c>
      <c r="AR66" s="1">
        <v>3010000</v>
      </c>
      <c r="AS66" s="1">
        <v>800000</v>
      </c>
      <c r="AT66" s="1">
        <v>800000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</row>
    <row r="67" spans="1:68" x14ac:dyDescent="0.2">
      <c r="A67" t="s"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197000000</v>
      </c>
      <c r="X67" s="1">
        <v>197000000</v>
      </c>
      <c r="Y67" s="1">
        <v>197000000</v>
      </c>
      <c r="Z67" s="1">
        <v>197000000</v>
      </c>
      <c r="AA67" s="1">
        <v>127000000</v>
      </c>
      <c r="AB67" s="1">
        <v>47000000</v>
      </c>
      <c r="AC67" s="1">
        <v>47000000</v>
      </c>
      <c r="AD67" s="1">
        <v>47000000</v>
      </c>
      <c r="AE67" s="1">
        <v>47000000</v>
      </c>
      <c r="AF67" s="1">
        <v>47000000</v>
      </c>
      <c r="AG67" s="1">
        <v>47000000</v>
      </c>
      <c r="AH67" s="1">
        <v>47000000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2300000</v>
      </c>
      <c r="AP67" s="1">
        <v>2300000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</row>
    <row r="68" spans="1:68" x14ac:dyDescent="0.2">
      <c r="A68" t="s">
        <v>68</v>
      </c>
      <c r="B68" s="1">
        <v>9993687.2200000007</v>
      </c>
      <c r="C68" s="1">
        <v>10061459.42</v>
      </c>
      <c r="D68" s="1">
        <v>12044691.25</v>
      </c>
      <c r="E68" s="1">
        <v>12209542.18</v>
      </c>
      <c r="F68" s="1">
        <v>12304916.23</v>
      </c>
      <c r="G68" s="1">
        <v>11865654.51</v>
      </c>
      <c r="H68" s="1">
        <v>10964670.119999999</v>
      </c>
      <c r="I68" s="1">
        <v>21240060.670000002</v>
      </c>
      <c r="J68" s="1">
        <v>14616145.23</v>
      </c>
      <c r="K68" s="1">
        <v>20262899.170000002</v>
      </c>
      <c r="L68" s="1">
        <v>41874427.869999997</v>
      </c>
      <c r="M68" s="1">
        <v>30632892.399999999</v>
      </c>
      <c r="N68" s="1">
        <v>25285424.41</v>
      </c>
      <c r="O68" s="1">
        <v>14690817.6</v>
      </c>
      <c r="P68" s="1">
        <v>16211621.85</v>
      </c>
      <c r="Q68" s="1">
        <v>28141447.59</v>
      </c>
      <c r="R68" s="1">
        <v>23584935.629999999</v>
      </c>
      <c r="S68" s="1">
        <v>15994889.57</v>
      </c>
      <c r="T68" s="1">
        <v>16744345.960000001</v>
      </c>
      <c r="U68" s="1">
        <v>17542465.800000001</v>
      </c>
      <c r="V68" s="1">
        <v>15268366.529999999</v>
      </c>
      <c r="W68" s="1">
        <v>20605508.289999999</v>
      </c>
      <c r="X68" s="1">
        <v>20605508.289999999</v>
      </c>
      <c r="Y68" s="1">
        <v>20546344.239999998</v>
      </c>
      <c r="Z68" s="1">
        <v>18240754.190000001</v>
      </c>
      <c r="AA68" s="1">
        <v>22457844.239999998</v>
      </c>
      <c r="AB68" s="1">
        <v>22292756.07</v>
      </c>
      <c r="AC68" s="1">
        <v>22307687.370000001</v>
      </c>
      <c r="AD68" s="1">
        <v>22286783.550000001</v>
      </c>
      <c r="AE68" s="1">
        <v>25369455.02</v>
      </c>
      <c r="AF68" s="1">
        <v>25390358.84</v>
      </c>
      <c r="AG68" s="1">
        <v>25567240.620000001</v>
      </c>
      <c r="AH68" s="1">
        <v>25659857.949999999</v>
      </c>
      <c r="AI68" s="1">
        <v>28242660.280000001</v>
      </c>
      <c r="AJ68" s="1">
        <v>28301330.129999999</v>
      </c>
      <c r="AK68" s="1">
        <v>27751683.91</v>
      </c>
      <c r="AL68" s="1">
        <v>27931726.399999999</v>
      </c>
      <c r="AM68" s="1">
        <v>31403161.039999999</v>
      </c>
      <c r="AN68" s="1">
        <v>29734357.370000001</v>
      </c>
      <c r="AO68" s="1">
        <v>31512634.100000001</v>
      </c>
      <c r="AP68" s="1">
        <v>32256638.600000001</v>
      </c>
      <c r="AQ68" s="1">
        <v>70455</v>
      </c>
      <c r="AR68" s="1">
        <v>0</v>
      </c>
      <c r="AS68" s="1">
        <v>70455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</row>
    <row r="69" spans="1:68" x14ac:dyDescent="0.2">
      <c r="A69" t="s">
        <v>69</v>
      </c>
      <c r="B69" s="1">
        <v>257169520.83000001</v>
      </c>
      <c r="C69" s="1">
        <v>252989685.36000001</v>
      </c>
      <c r="D69" s="1">
        <v>252989685.36000001</v>
      </c>
      <c r="E69" s="1">
        <v>0</v>
      </c>
      <c r="F69" s="1">
        <v>252989685.36000001</v>
      </c>
      <c r="G69" s="1">
        <v>0</v>
      </c>
      <c r="H69" s="1">
        <v>235057143.21000001</v>
      </c>
      <c r="I69" s="1">
        <v>0</v>
      </c>
      <c r="J69" s="1">
        <v>235057143.21000001</v>
      </c>
      <c r="K69" s="1">
        <v>0</v>
      </c>
      <c r="L69" s="1">
        <v>232523313.97999999</v>
      </c>
      <c r="M69" s="1">
        <v>0</v>
      </c>
      <c r="N69" s="1">
        <v>232373313.97999999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</row>
    <row r="70" spans="1:68" x14ac:dyDescent="0.2">
      <c r="A70" t="s">
        <v>70</v>
      </c>
      <c r="B70" s="1">
        <v>90000000</v>
      </c>
      <c r="C70" s="1">
        <v>0</v>
      </c>
      <c r="D70" s="1">
        <v>0</v>
      </c>
      <c r="E70" s="1">
        <v>252989685.36000001</v>
      </c>
      <c r="F70" s="1">
        <v>0</v>
      </c>
      <c r="G70" s="1">
        <v>235057143.21000001</v>
      </c>
      <c r="H70" s="1">
        <v>0</v>
      </c>
      <c r="I70" s="1">
        <v>235057143.21000001</v>
      </c>
      <c r="J70" s="1">
        <v>0</v>
      </c>
      <c r="K70" s="1">
        <v>233098313.97</v>
      </c>
      <c r="L70" s="1">
        <v>0</v>
      </c>
      <c r="M70" s="1">
        <v>232523313.97</v>
      </c>
      <c r="N70" s="1">
        <v>0</v>
      </c>
      <c r="O70" s="1">
        <v>234095360.78</v>
      </c>
      <c r="P70" s="1">
        <v>233735014.63999999</v>
      </c>
      <c r="Q70" s="1">
        <v>223673038.88</v>
      </c>
      <c r="R70" s="1">
        <v>233827322.33000001</v>
      </c>
      <c r="S70" s="1">
        <v>173464869.19</v>
      </c>
      <c r="T70" s="1">
        <v>133034869.19</v>
      </c>
      <c r="U70" s="1">
        <v>133034869.19</v>
      </c>
      <c r="V70" s="1">
        <v>133034869.19</v>
      </c>
      <c r="W70" s="1">
        <v>10783818.98</v>
      </c>
      <c r="X70" s="1">
        <v>10799365.039999999</v>
      </c>
      <c r="Y70" s="1">
        <v>10814911.1</v>
      </c>
      <c r="Z70" s="1">
        <v>10830457.16</v>
      </c>
      <c r="AA70" s="1">
        <v>12152257.66</v>
      </c>
      <c r="AB70" s="1">
        <v>12167803.720000001</v>
      </c>
      <c r="AC70" s="1">
        <v>12183349.779999999</v>
      </c>
      <c r="AD70" s="1">
        <v>12198895.84</v>
      </c>
      <c r="AE70" s="1">
        <v>14364687.49</v>
      </c>
      <c r="AF70" s="1">
        <v>14378678.939999999</v>
      </c>
      <c r="AG70" s="1">
        <v>12462670.4</v>
      </c>
      <c r="AH70" s="1">
        <v>7336661.8499999996</v>
      </c>
      <c r="AI70" s="1">
        <v>3520000</v>
      </c>
      <c r="AJ70" s="1">
        <v>3520000</v>
      </c>
      <c r="AK70" s="1">
        <v>3520000</v>
      </c>
      <c r="AL70" s="1">
        <v>2300000</v>
      </c>
      <c r="AM70" s="1">
        <v>13498784</v>
      </c>
      <c r="AN70" s="1">
        <v>13498784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</row>
    <row r="71" spans="1:68" x14ac:dyDescent="0.2">
      <c r="A71" t="s">
        <v>71</v>
      </c>
      <c r="B71" s="1">
        <v>357163208.05000001</v>
      </c>
      <c r="C71" s="1">
        <v>299051144.77999997</v>
      </c>
      <c r="D71" s="1">
        <v>301034376.61000001</v>
      </c>
      <c r="E71" s="1">
        <v>301199227.54000002</v>
      </c>
      <c r="F71" s="1">
        <v>301294601.58999997</v>
      </c>
      <c r="G71" s="1">
        <v>317922797.72000003</v>
      </c>
      <c r="H71" s="1">
        <v>317021813.32999998</v>
      </c>
      <c r="I71" s="1">
        <v>327297203.88</v>
      </c>
      <c r="J71" s="1">
        <v>320673288.44</v>
      </c>
      <c r="K71" s="1">
        <v>1554361213.1400001</v>
      </c>
      <c r="L71" s="1">
        <v>1571397741.8499999</v>
      </c>
      <c r="M71" s="1">
        <v>1564156206.3699999</v>
      </c>
      <c r="N71" s="1">
        <v>1558658738.3900001</v>
      </c>
      <c r="O71" s="1">
        <v>1583786178.3800001</v>
      </c>
      <c r="P71" s="1">
        <v>1575946636.49</v>
      </c>
      <c r="Q71" s="1">
        <v>1596814486.47</v>
      </c>
      <c r="R71" s="1">
        <v>1592412257.96</v>
      </c>
      <c r="S71" s="1">
        <v>1399559758.76</v>
      </c>
      <c r="T71" s="1">
        <v>1359879215.1500001</v>
      </c>
      <c r="U71" s="1">
        <v>1360677334.99</v>
      </c>
      <c r="V71" s="1">
        <v>158403235.72</v>
      </c>
      <c r="W71" s="1">
        <v>228539327.27000001</v>
      </c>
      <c r="X71" s="1">
        <v>228504873.33000001</v>
      </c>
      <c r="Y71" s="1">
        <v>228461255.34</v>
      </c>
      <c r="Z71" s="1">
        <v>226171211.34999999</v>
      </c>
      <c r="AA71" s="1">
        <v>162410101.90000001</v>
      </c>
      <c r="AB71" s="1">
        <v>82412938.790000007</v>
      </c>
      <c r="AC71" s="1">
        <v>82443416.150000006</v>
      </c>
      <c r="AD71" s="1">
        <v>82438058.390000001</v>
      </c>
      <c r="AE71" s="1">
        <v>117686521.51000001</v>
      </c>
      <c r="AF71" s="1">
        <v>137721416.78</v>
      </c>
      <c r="AG71" s="1">
        <v>135982290.02000001</v>
      </c>
      <c r="AH71" s="1">
        <v>130948898.8</v>
      </c>
      <c r="AI71" s="1">
        <v>194407274.94999999</v>
      </c>
      <c r="AJ71" s="1">
        <v>232277809.13</v>
      </c>
      <c r="AK71" s="1">
        <v>300528162.91000003</v>
      </c>
      <c r="AL71" s="1">
        <v>304288205.39999998</v>
      </c>
      <c r="AM71" s="1">
        <v>351357837.45999998</v>
      </c>
      <c r="AN71" s="1">
        <v>388689620.37</v>
      </c>
      <c r="AO71" s="1">
        <v>326327613.10000002</v>
      </c>
      <c r="AP71" s="1">
        <v>316859017.60000002</v>
      </c>
      <c r="AQ71" s="1">
        <v>239891824.11000001</v>
      </c>
      <c r="AR71" s="1">
        <v>54484029.119999997</v>
      </c>
      <c r="AS71" s="1">
        <v>44108934.140000001</v>
      </c>
      <c r="AT71" s="1">
        <v>44038479.140000001</v>
      </c>
      <c r="AU71" s="1">
        <v>61050000</v>
      </c>
      <c r="AV71" s="1">
        <v>61050000</v>
      </c>
      <c r="AW71" s="1">
        <v>63050000</v>
      </c>
      <c r="AX71" s="1">
        <v>61050000</v>
      </c>
      <c r="AY71" s="1">
        <v>63050000</v>
      </c>
      <c r="AZ71" s="1">
        <v>63050000</v>
      </c>
      <c r="BA71" s="1">
        <v>63050000</v>
      </c>
      <c r="BB71" s="1">
        <v>63050000</v>
      </c>
      <c r="BC71" s="1">
        <v>78000000</v>
      </c>
      <c r="BD71" s="1">
        <v>149930000</v>
      </c>
      <c r="BE71" s="1">
        <v>149930000</v>
      </c>
      <c r="BF71" s="1">
        <v>63000000</v>
      </c>
      <c r="BG71" s="1">
        <v>146930000</v>
      </c>
      <c r="BH71" s="1">
        <v>146930000</v>
      </c>
      <c r="BI71" s="1">
        <v>136930000</v>
      </c>
      <c r="BJ71" s="1">
        <v>136930000</v>
      </c>
      <c r="BK71" s="1">
        <v>121930000</v>
      </c>
      <c r="BL71" s="1">
        <v>111930000</v>
      </c>
      <c r="BM71" s="1">
        <v>86930000</v>
      </c>
      <c r="BN71" s="1">
        <v>10000000</v>
      </c>
      <c r="BO71" s="1">
        <v>25000000</v>
      </c>
      <c r="BP71" s="1">
        <v>0</v>
      </c>
    </row>
    <row r="72" spans="1:68" x14ac:dyDescent="0.2">
      <c r="A72" t="s">
        <v>72</v>
      </c>
      <c r="B72" s="1">
        <v>3759151401.4699998</v>
      </c>
      <c r="C72" s="1">
        <v>2897719726.02</v>
      </c>
      <c r="D72" s="1">
        <v>2173125354.9099998</v>
      </c>
      <c r="E72" s="1">
        <v>1890547793.6400001</v>
      </c>
      <c r="F72" s="1">
        <v>2003664801.77</v>
      </c>
      <c r="G72" s="1">
        <v>2205786288.0599999</v>
      </c>
      <c r="H72" s="1">
        <v>2363863986.3699999</v>
      </c>
      <c r="I72" s="1">
        <v>2343443641.9400001</v>
      </c>
      <c r="J72" s="1">
        <v>2990814618.79</v>
      </c>
      <c r="K72" s="1">
        <v>3293483996.8400002</v>
      </c>
      <c r="L72" s="1">
        <v>3296975020.9000001</v>
      </c>
      <c r="M72" s="1">
        <v>3340213847.7399998</v>
      </c>
      <c r="N72" s="1">
        <v>3565135816.79</v>
      </c>
      <c r="O72" s="1">
        <v>3711615980.27</v>
      </c>
      <c r="P72" s="1">
        <v>4191619085.29</v>
      </c>
      <c r="Q72" s="1">
        <v>4329313128.46</v>
      </c>
      <c r="R72" s="1">
        <v>4423466949.1499996</v>
      </c>
      <c r="S72" s="1">
        <v>4178461950.5500002</v>
      </c>
      <c r="T72" s="1">
        <v>4011946621.0900002</v>
      </c>
      <c r="U72" s="1">
        <v>4886027009.8699999</v>
      </c>
      <c r="V72" s="1">
        <v>3827561379.6900001</v>
      </c>
      <c r="W72" s="1">
        <v>3279650524.4200001</v>
      </c>
      <c r="X72" s="1">
        <v>3488856190.2199998</v>
      </c>
      <c r="Y72" s="1">
        <v>3446200839</v>
      </c>
      <c r="Z72" s="1">
        <v>3046895610.75</v>
      </c>
      <c r="AA72" s="1">
        <v>3271378595.71</v>
      </c>
      <c r="AB72" s="1">
        <v>3304771139.3699999</v>
      </c>
      <c r="AC72" s="1">
        <v>3233788820.23</v>
      </c>
      <c r="AD72" s="1">
        <v>3115893019.5500002</v>
      </c>
      <c r="AE72" s="1">
        <v>3026501252.9200001</v>
      </c>
      <c r="AF72" s="1">
        <v>2937106198.3299999</v>
      </c>
      <c r="AG72" s="1">
        <v>2621962360.4200001</v>
      </c>
      <c r="AH72" s="1">
        <v>2606470794.71</v>
      </c>
      <c r="AI72" s="1">
        <v>2645248645.29</v>
      </c>
      <c r="AJ72" s="1">
        <v>3090850782.5100002</v>
      </c>
      <c r="AK72" s="1">
        <v>3179256198.1999998</v>
      </c>
      <c r="AL72" s="1">
        <v>2731546803.52</v>
      </c>
      <c r="AM72" s="1">
        <v>2592385475.29</v>
      </c>
      <c r="AN72" s="1">
        <v>2493287982.5700002</v>
      </c>
      <c r="AO72" s="1">
        <v>2068029468.74</v>
      </c>
      <c r="AP72" s="1">
        <v>1927573159.28</v>
      </c>
      <c r="AQ72" s="1">
        <v>1685721838.3699999</v>
      </c>
      <c r="AR72" s="1">
        <v>1714499315.55</v>
      </c>
      <c r="AS72" s="1">
        <v>1586847721.9300001</v>
      </c>
      <c r="AT72" s="1">
        <v>1605890103.9100001</v>
      </c>
      <c r="AU72" s="1">
        <v>992855568.99000001</v>
      </c>
      <c r="AV72" s="1">
        <v>941425524.29999995</v>
      </c>
      <c r="AW72" s="1">
        <v>889818339.42999995</v>
      </c>
      <c r="AX72" s="1">
        <v>883608179.25</v>
      </c>
      <c r="AY72" s="1">
        <v>846466994.14999998</v>
      </c>
      <c r="AZ72" s="1">
        <v>900723855.52999997</v>
      </c>
      <c r="BA72" s="1">
        <v>925530035.07000005</v>
      </c>
      <c r="BB72" s="1">
        <v>862497431.07000005</v>
      </c>
      <c r="BC72" s="1">
        <v>795923447.09000003</v>
      </c>
      <c r="BD72" s="1">
        <v>874303787.76999998</v>
      </c>
      <c r="BE72" s="1">
        <v>889810226.45000005</v>
      </c>
      <c r="BF72" s="1">
        <v>862893110.14999998</v>
      </c>
      <c r="BG72" s="1">
        <v>666675677.47000003</v>
      </c>
      <c r="BH72" s="1">
        <v>639945302.41999996</v>
      </c>
      <c r="BI72" s="1">
        <v>637521498.17999995</v>
      </c>
      <c r="BJ72" s="1">
        <v>615363479.25999999</v>
      </c>
      <c r="BK72" s="1">
        <v>544850082.65999997</v>
      </c>
      <c r="BL72" s="1">
        <v>514961912.73000002</v>
      </c>
      <c r="BM72" s="1">
        <v>502886574.35000002</v>
      </c>
      <c r="BN72" s="1">
        <v>413023279.54000002</v>
      </c>
      <c r="BO72" s="1">
        <v>425006654.06</v>
      </c>
      <c r="BP72" s="1">
        <v>0</v>
      </c>
    </row>
    <row r="73" spans="1:68" x14ac:dyDescent="0.2">
      <c r="A73" t="s">
        <v>73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x14ac:dyDescent="0.2">
      <c r="A74" t="s">
        <v>74</v>
      </c>
      <c r="B74" s="1">
        <v>1788794378</v>
      </c>
      <c r="C74" s="1">
        <v>1788794378</v>
      </c>
      <c r="D74" s="1">
        <v>1719160378</v>
      </c>
      <c r="E74" s="1">
        <v>1719160378</v>
      </c>
      <c r="F74" s="1">
        <v>1719160378</v>
      </c>
      <c r="G74" s="1">
        <v>1719160378</v>
      </c>
      <c r="H74" s="1">
        <v>1719160378</v>
      </c>
      <c r="I74" s="1">
        <v>1719160378</v>
      </c>
      <c r="J74" s="1">
        <v>1719160378</v>
      </c>
      <c r="K74" s="1">
        <v>1719160378</v>
      </c>
      <c r="L74" s="1">
        <v>1719160378</v>
      </c>
      <c r="M74" s="1">
        <v>1719160378</v>
      </c>
      <c r="N74" s="1">
        <v>1719160378</v>
      </c>
      <c r="O74" s="1">
        <v>1719160378</v>
      </c>
      <c r="P74" s="1">
        <v>1719160378</v>
      </c>
      <c r="Q74" s="1">
        <v>1719160378</v>
      </c>
      <c r="R74" s="1">
        <v>1719160378</v>
      </c>
      <c r="S74" s="1">
        <v>1719160378</v>
      </c>
      <c r="T74" s="1">
        <v>1719160378</v>
      </c>
      <c r="U74" s="1">
        <v>1534893478</v>
      </c>
      <c r="V74" s="1">
        <v>1279077898</v>
      </c>
      <c r="W74" s="1">
        <v>1279077898</v>
      </c>
      <c r="X74" s="1">
        <v>1279077898</v>
      </c>
      <c r="Y74" s="1">
        <v>1279077898</v>
      </c>
      <c r="Z74" s="1">
        <v>1279077898</v>
      </c>
      <c r="AA74" s="1">
        <v>1279077898</v>
      </c>
      <c r="AB74" s="1">
        <v>1279077898</v>
      </c>
      <c r="AC74" s="1">
        <v>1279077898</v>
      </c>
      <c r="AD74" s="1">
        <v>1279077898</v>
      </c>
      <c r="AE74" s="1">
        <v>1279077898</v>
      </c>
      <c r="AF74" s="1">
        <v>1279077898</v>
      </c>
      <c r="AG74" s="1">
        <v>1279077898</v>
      </c>
      <c r="AH74" s="1">
        <v>1279077898</v>
      </c>
      <c r="AI74" s="1">
        <v>1279077898</v>
      </c>
      <c r="AJ74" s="1">
        <v>639538949</v>
      </c>
      <c r="AK74" s="1">
        <v>639538949</v>
      </c>
      <c r="AL74" s="1">
        <v>639538949</v>
      </c>
      <c r="AM74" s="1">
        <v>639538949</v>
      </c>
      <c r="AN74" s="1">
        <v>524674220</v>
      </c>
      <c r="AO74" s="1">
        <v>400000000</v>
      </c>
      <c r="AP74" s="1">
        <v>400000000</v>
      </c>
      <c r="AQ74" s="1">
        <v>400000000</v>
      </c>
      <c r="AR74" s="1">
        <v>400000000</v>
      </c>
      <c r="AS74" s="1">
        <v>400000000</v>
      </c>
      <c r="AT74" s="1">
        <v>200000000</v>
      </c>
      <c r="AU74" s="1">
        <v>200000000</v>
      </c>
      <c r="AV74" s="1">
        <v>200000000</v>
      </c>
      <c r="AW74" s="1">
        <v>200000000</v>
      </c>
      <c r="AX74" s="1">
        <v>200000000</v>
      </c>
      <c r="AY74" s="1">
        <v>200000000</v>
      </c>
      <c r="AZ74" s="1">
        <v>200000000</v>
      </c>
      <c r="BA74" s="1">
        <v>200000000</v>
      </c>
      <c r="BB74" s="1">
        <v>200000000</v>
      </c>
      <c r="BC74" s="1">
        <v>200000000</v>
      </c>
      <c r="BD74" s="1">
        <v>200000000</v>
      </c>
      <c r="BE74" s="1">
        <v>200000000</v>
      </c>
      <c r="BF74" s="1">
        <v>200000000</v>
      </c>
      <c r="BG74" s="1">
        <v>200000000</v>
      </c>
      <c r="BH74" s="1">
        <v>200000000</v>
      </c>
      <c r="BI74" s="1">
        <v>200000000</v>
      </c>
      <c r="BJ74" s="1">
        <v>200000000</v>
      </c>
      <c r="BK74" s="1">
        <v>200000000</v>
      </c>
      <c r="BL74" s="1">
        <v>120000000</v>
      </c>
      <c r="BM74" s="1">
        <v>120000000</v>
      </c>
      <c r="BN74" s="1">
        <v>120000000</v>
      </c>
      <c r="BO74" s="1">
        <v>120000000</v>
      </c>
      <c r="BP74" s="1">
        <v>0</v>
      </c>
    </row>
    <row r="75" spans="1:68" x14ac:dyDescent="0.2">
      <c r="A75" t="s">
        <v>75</v>
      </c>
      <c r="B75" s="1">
        <v>2200741283.0500002</v>
      </c>
      <c r="C75" s="1">
        <v>2022908371.99</v>
      </c>
      <c r="D75" s="1">
        <v>1671321231.99</v>
      </c>
      <c r="E75" s="1">
        <v>1671126621.26</v>
      </c>
      <c r="F75" s="1">
        <v>1671321231.99</v>
      </c>
      <c r="G75" s="1">
        <v>1671321231.99</v>
      </c>
      <c r="H75" s="1">
        <v>1671321231.99</v>
      </c>
      <c r="I75" s="1">
        <v>1671321231.99</v>
      </c>
      <c r="J75" s="1">
        <v>1671321231.99</v>
      </c>
      <c r="K75" s="1">
        <v>1672655869.5599999</v>
      </c>
      <c r="L75" s="1">
        <v>1672655869.5599999</v>
      </c>
      <c r="M75" s="1">
        <v>1672655869.5599999</v>
      </c>
      <c r="N75" s="1">
        <v>1672655869.5599999</v>
      </c>
      <c r="O75" s="1">
        <v>1672586329.73</v>
      </c>
      <c r="P75" s="1">
        <v>1672517529.6800001</v>
      </c>
      <c r="Q75" s="1">
        <v>1672515851.6300001</v>
      </c>
      <c r="R75" s="1">
        <v>1672510817.48</v>
      </c>
      <c r="S75" s="1">
        <v>1652260645.29</v>
      </c>
      <c r="T75" s="1">
        <v>1674517547.3099999</v>
      </c>
      <c r="U75" s="1">
        <v>62876468.5</v>
      </c>
      <c r="V75" s="1">
        <v>552001043.64999998</v>
      </c>
      <c r="W75" s="1">
        <v>372083215.74000001</v>
      </c>
      <c r="X75" s="1">
        <v>372083215.74000001</v>
      </c>
      <c r="Y75" s="1">
        <v>372070666</v>
      </c>
      <c r="Z75" s="1">
        <v>371849846.63999999</v>
      </c>
      <c r="AA75" s="1">
        <v>371794865.91000003</v>
      </c>
      <c r="AB75" s="1">
        <v>372032706.39999998</v>
      </c>
      <c r="AC75" s="1">
        <v>372077500.29000002</v>
      </c>
      <c r="AD75" s="1">
        <v>372014788.83999997</v>
      </c>
      <c r="AE75" s="1">
        <v>495193197.97000003</v>
      </c>
      <c r="AF75" s="1">
        <v>542609506.51999998</v>
      </c>
      <c r="AG75" s="1">
        <v>543140151.87</v>
      </c>
      <c r="AH75" s="1">
        <v>543418003.85000002</v>
      </c>
      <c r="AI75" s="1">
        <v>540492519.25999999</v>
      </c>
      <c r="AJ75" s="1">
        <v>1174297178.7</v>
      </c>
      <c r="AK75" s="1">
        <v>1173627485.8399999</v>
      </c>
      <c r="AL75" s="1">
        <v>1173188367.52</v>
      </c>
      <c r="AM75" s="1">
        <v>1496891243.75</v>
      </c>
      <c r="AN75" s="1">
        <v>428141938.92000002</v>
      </c>
      <c r="AO75" s="1">
        <v>252138690.74000001</v>
      </c>
      <c r="AP75" s="1">
        <v>253601552.38999999</v>
      </c>
      <c r="AQ75" s="1">
        <v>252307568.58000001</v>
      </c>
      <c r="AR75" s="1">
        <v>252307568.58000001</v>
      </c>
      <c r="AS75" s="1">
        <v>252307568.58000001</v>
      </c>
      <c r="AT75" s="1">
        <v>452307568.57999998</v>
      </c>
      <c r="AU75" s="1">
        <v>450029243.68000001</v>
      </c>
      <c r="AV75" s="1">
        <v>450029243.68000001</v>
      </c>
      <c r="AW75" s="1">
        <v>450029243.68000001</v>
      </c>
      <c r="AX75" s="1">
        <v>450029243.68000001</v>
      </c>
      <c r="AY75" s="1">
        <v>450029243.68000001</v>
      </c>
      <c r="AZ75" s="1">
        <v>449788730.77999997</v>
      </c>
      <c r="BA75" s="1">
        <v>449924821.37</v>
      </c>
      <c r="BB75" s="1">
        <v>449788730.77999997</v>
      </c>
      <c r="BC75" s="1">
        <v>449788730.77999997</v>
      </c>
      <c r="BD75" s="1">
        <v>449788730.77999997</v>
      </c>
      <c r="BE75" s="1">
        <v>449924821.37</v>
      </c>
      <c r="BF75" s="1">
        <v>449788730.77999997</v>
      </c>
      <c r="BG75" s="1">
        <v>449714120.05000001</v>
      </c>
      <c r="BH75" s="1">
        <v>449714120.05000001</v>
      </c>
      <c r="BI75" s="1">
        <v>448834120.05000001</v>
      </c>
      <c r="BJ75" s="1">
        <v>448834120.05000001</v>
      </c>
      <c r="BK75" s="1">
        <v>448834120.05000001</v>
      </c>
      <c r="BL75" s="1">
        <v>63620021.240000002</v>
      </c>
      <c r="BM75" s="1">
        <v>63620021.240000002</v>
      </c>
      <c r="BN75" s="1">
        <v>63620021.240000002</v>
      </c>
      <c r="BO75" s="1">
        <v>63620021.240000002</v>
      </c>
      <c r="BP75" s="1">
        <v>0</v>
      </c>
    </row>
    <row r="76" spans="1:68" x14ac:dyDescent="0.2">
      <c r="A76" t="s">
        <v>76</v>
      </c>
      <c r="B76" s="1">
        <v>327976140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</row>
    <row r="77" spans="1:68" x14ac:dyDescent="0.2">
      <c r="A77" t="s">
        <v>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-372565.64</v>
      </c>
      <c r="H77" s="1">
        <v>-394527.89</v>
      </c>
      <c r="I77" s="1">
        <v>-507273.73</v>
      </c>
      <c r="J77" s="1">
        <v>-507273.73</v>
      </c>
      <c r="K77" s="1">
        <v>-786185.34</v>
      </c>
      <c r="L77" s="1">
        <v>-786185.34</v>
      </c>
      <c r="M77" s="1">
        <v>-786185.34</v>
      </c>
      <c r="N77" s="1">
        <v>43166.97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</row>
    <row r="78" spans="1:68" x14ac:dyDescent="0.2">
      <c r="A78" t="s">
        <v>78</v>
      </c>
      <c r="B78" s="1">
        <v>25323027.399999999</v>
      </c>
      <c r="C78" s="1">
        <v>25249682.52</v>
      </c>
      <c r="D78" s="1">
        <v>21514638.030000001</v>
      </c>
      <c r="E78" s="1">
        <v>17212756.75</v>
      </c>
      <c r="F78" s="1">
        <v>12368101.34</v>
      </c>
      <c r="G78" s="1">
        <v>18415989.02</v>
      </c>
      <c r="H78" s="1">
        <v>18150319.010000002</v>
      </c>
      <c r="I78" s="1">
        <v>17639988.149999999</v>
      </c>
      <c r="J78" s="1">
        <v>16010623.689999999</v>
      </c>
      <c r="K78" s="1">
        <v>19628474.559999999</v>
      </c>
      <c r="L78" s="1">
        <v>20141789.629999999</v>
      </c>
      <c r="M78" s="1">
        <v>18889893.949999999</v>
      </c>
      <c r="N78" s="1">
        <v>18481532.300000001</v>
      </c>
      <c r="O78" s="1">
        <v>19807237.77</v>
      </c>
      <c r="P78" s="1">
        <v>16627017.24</v>
      </c>
      <c r="Q78" s="1">
        <v>8704644.9199999999</v>
      </c>
      <c r="R78" s="1">
        <v>7969681.2400000002</v>
      </c>
      <c r="S78" s="1">
        <v>14346602.93</v>
      </c>
      <c r="T78" s="1">
        <v>14412910.130000001</v>
      </c>
      <c r="U78" s="1">
        <v>15437035.9</v>
      </c>
      <c r="V78" s="1">
        <v>16156948.24</v>
      </c>
      <c r="W78" s="1">
        <v>11931155.27</v>
      </c>
      <c r="X78" s="1">
        <v>11931155.27</v>
      </c>
      <c r="Y78" s="1">
        <v>11931155.27</v>
      </c>
      <c r="Z78" s="1">
        <v>11931155.27</v>
      </c>
      <c r="AA78" s="1">
        <v>12845813.49</v>
      </c>
      <c r="AB78" s="1">
        <v>12845813.49</v>
      </c>
      <c r="AC78" s="1">
        <v>12845813.49</v>
      </c>
      <c r="AD78" s="1">
        <v>12845813.49</v>
      </c>
      <c r="AE78" s="1">
        <v>8936156.1799999997</v>
      </c>
      <c r="AF78" s="1">
        <v>8936156.1799999997</v>
      </c>
      <c r="AG78" s="1">
        <v>8936156.1799999997</v>
      </c>
      <c r="AH78" s="1">
        <v>8936156.1799999997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</row>
    <row r="79" spans="1:68" x14ac:dyDescent="0.2">
      <c r="A79" t="s">
        <v>79</v>
      </c>
      <c r="B79" s="1">
        <v>519122454.30000001</v>
      </c>
      <c r="C79" s="1">
        <v>258444946.72</v>
      </c>
      <c r="D79" s="1">
        <v>258444946.72</v>
      </c>
      <c r="E79" s="1">
        <v>258444946.72</v>
      </c>
      <c r="F79" s="1">
        <v>258444946.72</v>
      </c>
      <c r="G79" s="1">
        <v>257572468.68000001</v>
      </c>
      <c r="H79" s="1">
        <v>257572468.68000001</v>
      </c>
      <c r="I79" s="1">
        <v>257572468.68000001</v>
      </c>
      <c r="J79" s="1">
        <v>257572468.68000001</v>
      </c>
      <c r="K79" s="1">
        <v>246935216.22</v>
      </c>
      <c r="L79" s="1">
        <v>246935216.22</v>
      </c>
      <c r="M79" s="1">
        <v>246935216.22</v>
      </c>
      <c r="N79" s="1">
        <v>246935216.22</v>
      </c>
      <c r="O79" s="1">
        <v>234739306.97999999</v>
      </c>
      <c r="P79" s="1">
        <v>234739306.97999999</v>
      </c>
      <c r="Q79" s="1">
        <v>234739306.97999999</v>
      </c>
      <c r="R79" s="1">
        <v>234739306.97999999</v>
      </c>
      <c r="S79" s="1">
        <v>133965686.81999999</v>
      </c>
      <c r="T79" s="1">
        <v>133965686.81999999</v>
      </c>
      <c r="U79" s="1">
        <v>133965686.81999999</v>
      </c>
      <c r="V79" s="1">
        <v>133965686.81999999</v>
      </c>
      <c r="W79" s="1">
        <v>124945345.59999999</v>
      </c>
      <c r="X79" s="1">
        <v>124945345.59999999</v>
      </c>
      <c r="Y79" s="1">
        <v>124945345.59999999</v>
      </c>
      <c r="Z79" s="1">
        <v>124945345.59999999</v>
      </c>
      <c r="AA79" s="1">
        <v>106757723.86</v>
      </c>
      <c r="AB79" s="1">
        <v>106757723.86</v>
      </c>
      <c r="AC79" s="1">
        <v>106757723.86</v>
      </c>
      <c r="AD79" s="1">
        <v>106757723.86</v>
      </c>
      <c r="AE79" s="1">
        <v>99698788.019999996</v>
      </c>
      <c r="AF79" s="1">
        <v>94698788.019999996</v>
      </c>
      <c r="AG79" s="1">
        <v>94698788.019999996</v>
      </c>
      <c r="AH79" s="1">
        <v>94698788.019999996</v>
      </c>
      <c r="AI79" s="1">
        <v>72775613.299999997</v>
      </c>
      <c r="AJ79" s="1">
        <v>72775613.299999997</v>
      </c>
      <c r="AK79" s="1">
        <v>72775613.299999997</v>
      </c>
      <c r="AL79" s="1">
        <v>72775613.299999997</v>
      </c>
      <c r="AM79" s="1">
        <v>25650466.91</v>
      </c>
      <c r="AN79" s="1">
        <v>25650466.91</v>
      </c>
      <c r="AO79" s="1">
        <v>25650466.91</v>
      </c>
      <c r="AP79" s="1">
        <v>25650466.91</v>
      </c>
      <c r="AQ79" s="1">
        <v>22248147.57</v>
      </c>
      <c r="AR79" s="1">
        <v>22248147.57</v>
      </c>
      <c r="AS79" s="1">
        <v>22248147.57</v>
      </c>
      <c r="AT79" s="1">
        <v>22248147.57</v>
      </c>
      <c r="AU79" s="1">
        <v>22231989.370000001</v>
      </c>
      <c r="AV79" s="1">
        <v>22231989.370000001</v>
      </c>
      <c r="AW79" s="1">
        <v>22291297.870000001</v>
      </c>
      <c r="AX79" s="1">
        <v>22231989.370000001</v>
      </c>
      <c r="AY79" s="1">
        <v>22178392.379999999</v>
      </c>
      <c r="AZ79" s="1">
        <v>24049148.07</v>
      </c>
      <c r="BA79" s="1">
        <v>22730012.550000001</v>
      </c>
      <c r="BB79" s="1">
        <v>22178392.48</v>
      </c>
      <c r="BC79" s="1">
        <v>26112624.609999999</v>
      </c>
      <c r="BD79" s="1">
        <v>24380047.170000002</v>
      </c>
      <c r="BE79" s="1">
        <v>22440422.91</v>
      </c>
      <c r="BF79" s="1">
        <v>22421052.649999999</v>
      </c>
      <c r="BG79" s="1">
        <v>20217912.260000002</v>
      </c>
      <c r="BH79" s="1">
        <v>20217912.260000002</v>
      </c>
      <c r="BI79" s="1">
        <v>18587768.239999998</v>
      </c>
      <c r="BJ79" s="1">
        <v>18641076</v>
      </c>
      <c r="BK79" s="1">
        <v>17714807.84</v>
      </c>
      <c r="BL79" s="1">
        <v>16527691.57</v>
      </c>
      <c r="BM79" s="1">
        <v>13444729.98</v>
      </c>
      <c r="BN79" s="1">
        <v>6135247.4199999999</v>
      </c>
      <c r="BO79" s="1">
        <v>2444301.09</v>
      </c>
      <c r="BP79" s="1">
        <v>0</v>
      </c>
    </row>
    <row r="80" spans="1:68" x14ac:dyDescent="0.2">
      <c r="A80" t="s"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</row>
    <row r="81" spans="1:68" x14ac:dyDescent="0.2">
      <c r="A81" t="s">
        <v>81</v>
      </c>
      <c r="B81" s="1">
        <v>5496606452.2799997</v>
      </c>
      <c r="C81" s="1">
        <v>4155982682.9899998</v>
      </c>
      <c r="D81" s="1">
        <v>2548719486.98</v>
      </c>
      <c r="E81" s="1">
        <v>2248208567.27</v>
      </c>
      <c r="F81" s="1">
        <v>2174686891.0999999</v>
      </c>
      <c r="G81" s="1">
        <v>2186862445.5700002</v>
      </c>
      <c r="H81" s="1">
        <v>2123099705.8900001</v>
      </c>
      <c r="I81" s="1">
        <v>2119144086.54</v>
      </c>
      <c r="J81" s="1">
        <v>2108110462.0699999</v>
      </c>
      <c r="K81" s="1">
        <v>2102659970.7</v>
      </c>
      <c r="L81" s="1">
        <v>2117538176.0999999</v>
      </c>
      <c r="M81" s="1">
        <v>2075837881.3099999</v>
      </c>
      <c r="N81" s="1">
        <v>2087733982.29</v>
      </c>
      <c r="O81" s="1">
        <v>2159979043.2199998</v>
      </c>
      <c r="P81" s="1">
        <v>2083925227.8800001</v>
      </c>
      <c r="Q81" s="1">
        <v>2035975445.95</v>
      </c>
      <c r="R81" s="1">
        <v>1906722382.3</v>
      </c>
      <c r="S81" s="1">
        <v>2003284226.5799999</v>
      </c>
      <c r="T81" s="1">
        <v>1966597322.4100001</v>
      </c>
      <c r="U81" s="1">
        <v>1860965907.6800001</v>
      </c>
      <c r="V81" s="1">
        <v>2136535526.3299999</v>
      </c>
      <c r="W81" s="1">
        <v>2074242469.4400001</v>
      </c>
      <c r="X81" s="1">
        <v>1953211353.3199999</v>
      </c>
      <c r="Y81" s="1">
        <v>1765793338.76</v>
      </c>
      <c r="Z81" s="1">
        <v>1694823241.6600001</v>
      </c>
      <c r="AA81" s="1">
        <v>1625213947.47</v>
      </c>
      <c r="AB81" s="1">
        <v>1485709753.6300001</v>
      </c>
      <c r="AC81" s="1">
        <v>1271318378.8099999</v>
      </c>
      <c r="AD81" s="1">
        <v>1098966983.1800001</v>
      </c>
      <c r="AE81" s="1">
        <v>975315494.99000001</v>
      </c>
      <c r="AF81" s="1">
        <v>728704227.37</v>
      </c>
      <c r="AG81" s="1">
        <v>632982067.78999996</v>
      </c>
      <c r="AH81" s="1">
        <v>593319133.34000003</v>
      </c>
      <c r="AI81" s="1">
        <v>748852394.72000003</v>
      </c>
      <c r="AJ81" s="1">
        <v>738510884.88999999</v>
      </c>
      <c r="AK81" s="1">
        <v>794295767.24000001</v>
      </c>
      <c r="AL81" s="1">
        <v>753449674.60000002</v>
      </c>
      <c r="AM81" s="1">
        <v>462953734.01999998</v>
      </c>
      <c r="AN81" s="1">
        <v>290282472.64999998</v>
      </c>
      <c r="AO81" s="1">
        <v>60946334.890000001</v>
      </c>
      <c r="AP81" s="1">
        <v>12858314.550000001</v>
      </c>
      <c r="AQ81" s="1">
        <v>-16163911.59</v>
      </c>
      <c r="AR81" s="1">
        <v>-48999670.729999997</v>
      </c>
      <c r="AS81" s="1">
        <v>-81063497.409999996</v>
      </c>
      <c r="AT81" s="1">
        <v>-108482892.09</v>
      </c>
      <c r="AU81" s="1">
        <v>-167460157.16</v>
      </c>
      <c r="AV81" s="1">
        <v>-165030458.47999999</v>
      </c>
      <c r="AW81" s="1">
        <v>-131624509.95999999</v>
      </c>
      <c r="AX81" s="1">
        <v>-117988548.68000001</v>
      </c>
      <c r="AY81" s="1">
        <v>40537071.490000002</v>
      </c>
      <c r="AZ81" s="1">
        <v>32646510.530000001</v>
      </c>
      <c r="BA81" s="1">
        <v>24859623.010000002</v>
      </c>
      <c r="BB81" s="1">
        <v>21755170.920000002</v>
      </c>
      <c r="BC81" s="1">
        <v>125012259.70999999</v>
      </c>
      <c r="BD81" s="1">
        <v>116780056.5</v>
      </c>
      <c r="BE81" s="1">
        <v>109416940.09999999</v>
      </c>
      <c r="BF81" s="1">
        <v>107651475.2</v>
      </c>
      <c r="BG81" s="1">
        <v>103322809.58</v>
      </c>
      <c r="BH81" s="1">
        <v>95850802.489999995</v>
      </c>
      <c r="BI81" s="1">
        <v>89174176.519999996</v>
      </c>
      <c r="BJ81" s="1">
        <v>104339579.98</v>
      </c>
      <c r="BK81" s="1">
        <v>99047059.329999998</v>
      </c>
      <c r="BL81" s="1">
        <v>93014733.519999996</v>
      </c>
      <c r="BM81" s="1">
        <v>75832144.379999995</v>
      </c>
      <c r="BN81" s="1">
        <v>34766402</v>
      </c>
      <c r="BO81" s="1">
        <v>13851039.48</v>
      </c>
      <c r="BP81" s="1">
        <v>0</v>
      </c>
    </row>
    <row r="82" spans="1:68" x14ac:dyDescent="0.2">
      <c r="A82" t="s">
        <v>82</v>
      </c>
      <c r="B82" s="1">
        <v>9702611455.0300007</v>
      </c>
      <c r="C82" s="1">
        <v>8251380062.2200003</v>
      </c>
      <c r="D82" s="1">
        <v>6219160681.7200003</v>
      </c>
      <c r="E82" s="1">
        <v>5914153270</v>
      </c>
      <c r="F82" s="1">
        <v>5835981549.1499996</v>
      </c>
      <c r="G82" s="1">
        <v>5852959947.6199999</v>
      </c>
      <c r="H82" s="1">
        <v>5788909575.6800003</v>
      </c>
      <c r="I82" s="1">
        <v>5784330879.6300001</v>
      </c>
      <c r="J82" s="1">
        <v>5771667890.6999998</v>
      </c>
      <c r="K82" s="1">
        <v>5760253723.6999998</v>
      </c>
      <c r="L82" s="1">
        <v>5775645244.1700001</v>
      </c>
      <c r="M82" s="1">
        <v>5732693053.6999998</v>
      </c>
      <c r="N82" s="1">
        <v>5745010145.3400002</v>
      </c>
      <c r="O82" s="1">
        <v>5805466846.29</v>
      </c>
      <c r="P82" s="1">
        <v>5726164010.3699999</v>
      </c>
      <c r="Q82" s="1">
        <v>5670290178.0699997</v>
      </c>
      <c r="R82" s="1">
        <v>5540297116.5900002</v>
      </c>
      <c r="S82" s="1">
        <v>5524101361.4899998</v>
      </c>
      <c r="T82" s="1">
        <v>5509737666.54</v>
      </c>
      <c r="U82" s="1">
        <v>3607592640.4200001</v>
      </c>
      <c r="V82" s="1">
        <v>4117191166.5599999</v>
      </c>
      <c r="W82" s="1">
        <v>3862270530.3099999</v>
      </c>
      <c r="X82" s="1">
        <v>3741239414.1900001</v>
      </c>
      <c r="Y82" s="1">
        <v>3553808849.8899999</v>
      </c>
      <c r="Z82" s="1">
        <v>3482181687.3600001</v>
      </c>
      <c r="AA82" s="1">
        <v>3395282557.6500001</v>
      </c>
      <c r="AB82" s="1">
        <v>3256054095.3800001</v>
      </c>
      <c r="AC82" s="1">
        <v>3041811825.3899999</v>
      </c>
      <c r="AD82" s="1">
        <v>2869444507.3699999</v>
      </c>
      <c r="AE82" s="1">
        <v>2858221535.1599998</v>
      </c>
      <c r="AF82" s="1">
        <v>2654026576.0900002</v>
      </c>
      <c r="AG82" s="1">
        <v>2558835061.8600001</v>
      </c>
      <c r="AH82" s="1">
        <v>2519449979.3899999</v>
      </c>
      <c r="AI82" s="1">
        <v>2641198425.2800002</v>
      </c>
      <c r="AJ82" s="1">
        <v>2625122625.8899999</v>
      </c>
      <c r="AK82" s="1">
        <v>2680237815.3800001</v>
      </c>
      <c r="AL82" s="1">
        <v>2638952604.4200001</v>
      </c>
      <c r="AM82" s="1">
        <v>2625034393.6799998</v>
      </c>
      <c r="AN82" s="1">
        <v>1268749098.48</v>
      </c>
      <c r="AO82" s="1">
        <v>738735492.53999996</v>
      </c>
      <c r="AP82" s="1">
        <v>692110333.85000002</v>
      </c>
      <c r="AQ82" s="1">
        <v>658391804.55999994</v>
      </c>
      <c r="AR82" s="1">
        <v>625556045.41999996</v>
      </c>
      <c r="AS82" s="1">
        <v>593492218.74000001</v>
      </c>
      <c r="AT82" s="1">
        <v>557602103.30999994</v>
      </c>
      <c r="AU82" s="1">
        <v>502748641.91000003</v>
      </c>
      <c r="AV82" s="1">
        <v>505344970.17000002</v>
      </c>
      <c r="AW82" s="1">
        <v>539045684.08000004</v>
      </c>
      <c r="AX82" s="1">
        <v>552975936.46000004</v>
      </c>
      <c r="AY82" s="1">
        <v>712744707.54999995</v>
      </c>
      <c r="AZ82" s="1">
        <v>706484389.38</v>
      </c>
      <c r="BA82" s="1">
        <v>697514456.92999995</v>
      </c>
      <c r="BB82" s="1">
        <v>693722294.17999995</v>
      </c>
      <c r="BC82" s="1">
        <v>800913615.10000002</v>
      </c>
      <c r="BD82" s="1">
        <v>790948834.45000005</v>
      </c>
      <c r="BE82" s="1">
        <v>781782184.38</v>
      </c>
      <c r="BF82" s="1">
        <v>779861258.63</v>
      </c>
      <c r="BG82" s="1">
        <v>773254841.88999999</v>
      </c>
      <c r="BH82" s="1">
        <v>765782834.79999995</v>
      </c>
      <c r="BI82" s="1">
        <v>756596064.80999994</v>
      </c>
      <c r="BJ82" s="1">
        <v>771814776.02999997</v>
      </c>
      <c r="BK82" s="1">
        <v>765595987.22000003</v>
      </c>
      <c r="BL82" s="1">
        <v>293162446.32999998</v>
      </c>
      <c r="BM82" s="1">
        <v>272896895.60000002</v>
      </c>
      <c r="BN82" s="1">
        <v>224521670.66</v>
      </c>
      <c r="BO82" s="1">
        <v>199915361.81</v>
      </c>
      <c r="BP82" s="1">
        <v>0</v>
      </c>
    </row>
    <row r="83" spans="1:68" x14ac:dyDescent="0.2">
      <c r="A83" t="s">
        <v>83</v>
      </c>
      <c r="B83" s="1">
        <v>491080360.05000001</v>
      </c>
      <c r="C83" s="1">
        <v>413817347.05000001</v>
      </c>
      <c r="D83" s="1">
        <v>252905248.28999999</v>
      </c>
      <c r="E83" s="1">
        <v>215422371.41999999</v>
      </c>
      <c r="F83" s="1">
        <v>216456156.68000001</v>
      </c>
      <c r="G83" s="1">
        <v>236777005.59999999</v>
      </c>
      <c r="H83" s="1">
        <v>242080117.06</v>
      </c>
      <c r="I83" s="1">
        <v>247489420.33000001</v>
      </c>
      <c r="J83" s="1">
        <v>254215224.59</v>
      </c>
      <c r="K83" s="1">
        <v>262719312.91999999</v>
      </c>
      <c r="L83" s="1">
        <v>268021840.19999999</v>
      </c>
      <c r="M83" s="1">
        <v>271294519.70999998</v>
      </c>
      <c r="N83" s="1">
        <v>273339054.27999997</v>
      </c>
      <c r="O83" s="1">
        <v>284145048.18000001</v>
      </c>
      <c r="P83" s="1">
        <v>284631598.69</v>
      </c>
      <c r="Q83" s="1">
        <v>286674557.29000002</v>
      </c>
      <c r="R83" s="1">
        <v>288344209.44999999</v>
      </c>
      <c r="S83" s="1">
        <v>288330975.08999997</v>
      </c>
      <c r="T83" s="1">
        <v>289127897.00999999</v>
      </c>
      <c r="U83" s="1">
        <v>288229053.60000002</v>
      </c>
      <c r="V83" s="1">
        <v>286013483.66000003</v>
      </c>
      <c r="W83" s="1">
        <v>289470005.14999998</v>
      </c>
      <c r="X83" s="1">
        <v>288111660.93000001</v>
      </c>
      <c r="Y83" s="1">
        <v>281502334.93000001</v>
      </c>
      <c r="Z83" s="1">
        <v>282349527.11000001</v>
      </c>
      <c r="AA83" s="1">
        <v>276033600.57999998</v>
      </c>
      <c r="AB83" s="1">
        <v>294635332.29000002</v>
      </c>
      <c r="AC83" s="1">
        <v>283802756.17000002</v>
      </c>
      <c r="AD83" s="1">
        <v>279615147.08999997</v>
      </c>
      <c r="AE83" s="1">
        <v>299958826.66000003</v>
      </c>
      <c r="AF83" s="1">
        <v>298557775.31</v>
      </c>
      <c r="AG83" s="1">
        <v>291392041.88999999</v>
      </c>
      <c r="AH83" s="1">
        <v>289659612.44</v>
      </c>
      <c r="AI83" s="1">
        <v>330406155.60000002</v>
      </c>
      <c r="AJ83" s="1">
        <v>346587874.83999997</v>
      </c>
      <c r="AK83" s="1">
        <v>354042319.29000002</v>
      </c>
      <c r="AL83" s="1">
        <v>340759208.08999997</v>
      </c>
      <c r="AM83" s="1">
        <v>321422692.39999998</v>
      </c>
      <c r="AN83" s="1">
        <v>281450848.86000001</v>
      </c>
      <c r="AO83" s="1">
        <v>268359641.63999999</v>
      </c>
      <c r="AP83" s="1">
        <v>262537364.03</v>
      </c>
      <c r="AQ83" s="1">
        <v>203235134.31</v>
      </c>
      <c r="AR83" s="1">
        <v>196554003.69999999</v>
      </c>
      <c r="AS83" s="1">
        <v>208916202.47</v>
      </c>
      <c r="AT83" s="1">
        <v>186853405.53999999</v>
      </c>
      <c r="AU83" s="1">
        <v>21157476.510000002</v>
      </c>
      <c r="AV83" s="1">
        <v>22260499.539999999</v>
      </c>
      <c r="AW83" s="1">
        <v>25464077.059999999</v>
      </c>
      <c r="AX83" s="1">
        <v>25979308.469999999</v>
      </c>
      <c r="AY83" s="1">
        <v>28856851.48</v>
      </c>
      <c r="AZ83" s="1">
        <v>28440147.809999999</v>
      </c>
      <c r="BA83" s="1">
        <v>28484888.039999999</v>
      </c>
      <c r="BB83" s="1">
        <v>28602060.16</v>
      </c>
      <c r="BC83" s="1">
        <v>31624196.530000001</v>
      </c>
      <c r="BD83" s="1">
        <v>30521706.899999999</v>
      </c>
      <c r="BE83" s="1">
        <v>32070720.09</v>
      </c>
      <c r="BF83" s="1">
        <v>32206810.68</v>
      </c>
      <c r="BG83" s="1">
        <v>19926272.73</v>
      </c>
      <c r="BH83" s="1">
        <v>19926272.73</v>
      </c>
      <c r="BI83" s="1">
        <v>19926272.73</v>
      </c>
      <c r="BJ83" s="1">
        <v>4551998.2</v>
      </c>
      <c r="BK83" s="1">
        <v>4894878.13</v>
      </c>
      <c r="BL83" s="1">
        <v>4899584.45</v>
      </c>
      <c r="BM83" s="1">
        <v>4846295.25</v>
      </c>
      <c r="BN83" s="1">
        <v>0</v>
      </c>
      <c r="BO83" s="1">
        <v>0</v>
      </c>
      <c r="BP83" s="1">
        <v>0</v>
      </c>
    </row>
    <row r="84" spans="1:68" x14ac:dyDescent="0.2">
      <c r="A84" t="s">
        <v>84</v>
      </c>
      <c r="B84" s="1">
        <v>10193691815.08</v>
      </c>
      <c r="C84" s="1">
        <v>8665197409.2700005</v>
      </c>
      <c r="D84" s="1">
        <v>6472065930.0100002</v>
      </c>
      <c r="E84" s="1">
        <v>6129575641.4200001</v>
      </c>
      <c r="F84" s="1">
        <v>6052437705.8299999</v>
      </c>
      <c r="G84" s="1">
        <v>6089736953.2200003</v>
      </c>
      <c r="H84" s="1">
        <v>6030989692.7399998</v>
      </c>
      <c r="I84" s="1">
        <v>6031820299.96</v>
      </c>
      <c r="J84" s="1">
        <v>6025883115.29</v>
      </c>
      <c r="K84" s="1">
        <v>6022973036.6199999</v>
      </c>
      <c r="L84" s="1">
        <v>6043667084.3699999</v>
      </c>
      <c r="M84" s="1">
        <v>6003987573.4099998</v>
      </c>
      <c r="N84" s="1">
        <v>6018349199.6199999</v>
      </c>
      <c r="O84" s="1">
        <v>6089611894.4700003</v>
      </c>
      <c r="P84" s="1">
        <v>6010795609.0600004</v>
      </c>
      <c r="Q84" s="1">
        <v>5956964735.3599997</v>
      </c>
      <c r="R84" s="1">
        <v>5828641326.04</v>
      </c>
      <c r="S84" s="1">
        <v>5812432336.5799999</v>
      </c>
      <c r="T84" s="1">
        <v>5798865563.5500002</v>
      </c>
      <c r="U84" s="1">
        <v>3895821694.02</v>
      </c>
      <c r="V84" s="1">
        <v>4403204650.2200003</v>
      </c>
      <c r="W84" s="1">
        <v>4151740535.46</v>
      </c>
      <c r="X84" s="1">
        <v>4029351075.1199999</v>
      </c>
      <c r="Y84" s="1">
        <v>3835311184.8200002</v>
      </c>
      <c r="Z84" s="1">
        <v>3764531214.4699998</v>
      </c>
      <c r="AA84" s="1">
        <v>3671316158.23</v>
      </c>
      <c r="AB84" s="1">
        <v>3550689427.6700001</v>
      </c>
      <c r="AC84" s="1">
        <v>3325614581.5599999</v>
      </c>
      <c r="AD84" s="1">
        <v>3149059654.46</v>
      </c>
      <c r="AE84" s="1">
        <v>3158180361.8200002</v>
      </c>
      <c r="AF84" s="1">
        <v>2952584351.4000001</v>
      </c>
      <c r="AG84" s="1">
        <v>2850227103.75</v>
      </c>
      <c r="AH84" s="1">
        <v>2809109591.8299999</v>
      </c>
      <c r="AI84" s="1">
        <v>2971604580.8800001</v>
      </c>
      <c r="AJ84" s="1">
        <v>2971710500.73</v>
      </c>
      <c r="AK84" s="1">
        <v>3034280134.6700001</v>
      </c>
      <c r="AL84" s="1">
        <v>2979711812.5100002</v>
      </c>
      <c r="AM84" s="1">
        <v>2946457086.0799999</v>
      </c>
      <c r="AN84" s="1">
        <v>1550199947.3399999</v>
      </c>
      <c r="AO84" s="1">
        <v>1007095134.1799999</v>
      </c>
      <c r="AP84" s="1">
        <v>954647697.88</v>
      </c>
      <c r="AQ84" s="1">
        <v>861626938.87</v>
      </c>
      <c r="AR84" s="1">
        <v>822110049.12</v>
      </c>
      <c r="AS84" s="1">
        <v>802408421.21000004</v>
      </c>
      <c r="AT84" s="1">
        <v>744455508.85000002</v>
      </c>
      <c r="AU84" s="1">
        <v>523906118.42000002</v>
      </c>
      <c r="AV84" s="1">
        <v>527605469.70999998</v>
      </c>
      <c r="AW84" s="1">
        <v>564509761.13999999</v>
      </c>
      <c r="AX84" s="1">
        <v>578955244.92999995</v>
      </c>
      <c r="AY84" s="1">
        <v>741601559.02999997</v>
      </c>
      <c r="AZ84" s="1">
        <v>734924537.19000006</v>
      </c>
      <c r="BA84" s="1">
        <v>725999344.97000003</v>
      </c>
      <c r="BB84" s="1">
        <v>722324354.34000003</v>
      </c>
      <c r="BC84" s="1">
        <v>832537811.63</v>
      </c>
      <c r="BD84" s="1">
        <v>821470541.35000002</v>
      </c>
      <c r="BE84" s="1">
        <v>813852904.47000003</v>
      </c>
      <c r="BF84" s="1">
        <v>812068069.30999994</v>
      </c>
      <c r="BG84" s="1">
        <v>793181114.62</v>
      </c>
      <c r="BH84" s="1">
        <v>785709107.52999997</v>
      </c>
      <c r="BI84" s="1">
        <v>776522337.53999996</v>
      </c>
      <c r="BJ84" s="1">
        <v>776366774.23000002</v>
      </c>
      <c r="BK84" s="1">
        <v>770490865.35000002</v>
      </c>
      <c r="BL84" s="1">
        <v>298062030.77999997</v>
      </c>
      <c r="BM84" s="1">
        <v>277743190.85000002</v>
      </c>
      <c r="BN84" s="1">
        <v>224521670.66</v>
      </c>
      <c r="BO84" s="1">
        <v>199915361.81</v>
      </c>
      <c r="BP84" s="1">
        <v>0</v>
      </c>
    </row>
    <row r="85" spans="1:68" x14ac:dyDescent="0.2">
      <c r="A85" t="s">
        <v>85</v>
      </c>
      <c r="B85" s="1">
        <v>13952843216.549999</v>
      </c>
      <c r="C85" s="1">
        <v>11562917135.290001</v>
      </c>
      <c r="D85" s="1">
        <v>8645191284.9200001</v>
      </c>
      <c r="E85" s="1">
        <v>8020123435.0600004</v>
      </c>
      <c r="F85" s="1">
        <v>8056102507.6000004</v>
      </c>
      <c r="G85" s="1">
        <v>8295523241.2799997</v>
      </c>
      <c r="H85" s="1">
        <v>8394853679.1099997</v>
      </c>
      <c r="I85" s="1">
        <v>8375263941.8999996</v>
      </c>
      <c r="J85" s="1">
        <v>9016697734.0799999</v>
      </c>
      <c r="K85" s="1">
        <v>9316457033.4599991</v>
      </c>
      <c r="L85" s="1">
        <v>9340642105.2700005</v>
      </c>
      <c r="M85" s="1">
        <v>9344201421.1499996</v>
      </c>
      <c r="N85" s="1">
        <v>9583485016.4099998</v>
      </c>
      <c r="O85" s="1">
        <v>9801227874.7399998</v>
      </c>
      <c r="P85" s="1">
        <v>10202414694.35</v>
      </c>
      <c r="Q85" s="1">
        <v>10286277863.82</v>
      </c>
      <c r="R85" s="1">
        <v>10252108275.190001</v>
      </c>
      <c r="S85" s="1">
        <v>9990894287.1299992</v>
      </c>
      <c r="T85" s="1">
        <v>9810812184.6399994</v>
      </c>
      <c r="U85" s="1">
        <v>8781848703.8899994</v>
      </c>
      <c r="V85" s="1">
        <v>8230766029.9099998</v>
      </c>
      <c r="W85" s="1">
        <v>7431391059.8800001</v>
      </c>
      <c r="X85" s="1">
        <v>7518207265.3400002</v>
      </c>
      <c r="Y85" s="1">
        <v>7281512023.8199997</v>
      </c>
      <c r="Z85" s="1">
        <v>6811426825.2200003</v>
      </c>
      <c r="AA85" s="1">
        <v>6942694753.9399996</v>
      </c>
      <c r="AB85" s="1">
        <v>6855460567.04</v>
      </c>
      <c r="AC85" s="1">
        <v>6559403401.79</v>
      </c>
      <c r="AD85" s="1">
        <v>6264952674.0100002</v>
      </c>
      <c r="AE85" s="1">
        <v>6184681614.7399998</v>
      </c>
      <c r="AF85" s="1">
        <v>5889690549.7299995</v>
      </c>
      <c r="AG85" s="1">
        <v>5472189464.1700001</v>
      </c>
      <c r="AH85" s="1">
        <v>5415580386.54</v>
      </c>
      <c r="AI85" s="1">
        <v>5616853226.1700001</v>
      </c>
      <c r="AJ85" s="1">
        <v>6062561283.2399998</v>
      </c>
      <c r="AK85" s="1">
        <v>6213536332.8699999</v>
      </c>
      <c r="AL85" s="1">
        <v>5711258616.0299997</v>
      </c>
      <c r="AM85" s="1">
        <v>5538842561.3699999</v>
      </c>
      <c r="AN85" s="1">
        <v>4043487929.9099998</v>
      </c>
      <c r="AO85" s="1">
        <v>3075124602.9200001</v>
      </c>
      <c r="AP85" s="1">
        <v>2882220857.1599998</v>
      </c>
      <c r="AQ85" s="1">
        <v>2547348777.2399998</v>
      </c>
      <c r="AR85" s="1">
        <v>2536609364.6700001</v>
      </c>
      <c r="AS85" s="1">
        <v>2389256143.1399999</v>
      </c>
      <c r="AT85" s="1">
        <v>2350345612.7600002</v>
      </c>
      <c r="AU85" s="1">
        <v>1516761687.4100001</v>
      </c>
      <c r="AV85" s="1">
        <v>1469030994.01</v>
      </c>
      <c r="AW85" s="1">
        <v>1454328100.5699999</v>
      </c>
      <c r="AX85" s="1">
        <v>1462563424.1800001</v>
      </c>
      <c r="AY85" s="1">
        <v>1588068553.1800001</v>
      </c>
      <c r="AZ85" s="1">
        <v>1635648392.72</v>
      </c>
      <c r="BA85" s="1">
        <v>1651529380.04</v>
      </c>
      <c r="BB85" s="1">
        <v>1584821785.4100001</v>
      </c>
      <c r="BC85" s="1">
        <v>1628461258.72</v>
      </c>
      <c r="BD85" s="1">
        <v>1695774329.1199999</v>
      </c>
      <c r="BE85" s="1">
        <v>1703663130.9200001</v>
      </c>
      <c r="BF85" s="1">
        <v>1674961179.46</v>
      </c>
      <c r="BG85" s="1">
        <v>1459856792.0899999</v>
      </c>
      <c r="BH85" s="1">
        <v>1425654409.95</v>
      </c>
      <c r="BI85" s="1">
        <v>1414043835.72</v>
      </c>
      <c r="BJ85" s="1">
        <v>1391730253.49</v>
      </c>
      <c r="BK85" s="1">
        <v>1315340948.01</v>
      </c>
      <c r="BL85" s="1">
        <v>813023943.50999999</v>
      </c>
      <c r="BM85" s="1">
        <v>780629765.20000005</v>
      </c>
      <c r="BN85" s="1">
        <v>637544950.20000005</v>
      </c>
      <c r="BO85" s="1">
        <v>624922015.87</v>
      </c>
      <c r="BP85" s="1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A2" workbookViewId="0">
      <selection activeCell="B4" sqref="B4:I4"/>
    </sheetView>
  </sheetViews>
  <sheetFormatPr defaultColWidth="11" defaultRowHeight="14.25" x14ac:dyDescent="0.2"/>
  <cols>
    <col min="1" max="1" width="24.5" customWidth="1"/>
    <col min="2" max="3" width="14.375" bestFit="1" customWidth="1"/>
    <col min="4" max="10" width="14.625" bestFit="1" customWidth="1"/>
  </cols>
  <sheetData>
    <row r="1" spans="1:10" x14ac:dyDescent="0.2">
      <c r="A1" s="5" t="s">
        <v>0</v>
      </c>
      <c r="B1" s="4">
        <v>43100</v>
      </c>
      <c r="C1" s="4">
        <v>42735</v>
      </c>
      <c r="D1" s="4">
        <v>42369</v>
      </c>
      <c r="E1" s="4">
        <v>42004</v>
      </c>
      <c r="F1" s="4">
        <v>41639</v>
      </c>
      <c r="G1" s="4">
        <v>41274</v>
      </c>
      <c r="H1" s="4">
        <v>40908</v>
      </c>
      <c r="I1" s="4">
        <v>40543</v>
      </c>
      <c r="J1" s="4">
        <v>40178</v>
      </c>
    </row>
    <row r="2" spans="1:10" x14ac:dyDescent="0.2">
      <c r="A2" t="s">
        <v>28</v>
      </c>
      <c r="B2" s="1">
        <v>1619465200.3399999</v>
      </c>
      <c r="C2" s="1">
        <v>1448728973.55</v>
      </c>
      <c r="D2" s="1">
        <v>1493660047.6900001</v>
      </c>
      <c r="E2" s="1">
        <v>1519200531.95</v>
      </c>
      <c r="F2" s="1">
        <v>1552165004.1099999</v>
      </c>
      <c r="G2" s="1">
        <v>1503201621.29</v>
      </c>
      <c r="H2" s="1">
        <v>1522512297.79</v>
      </c>
      <c r="I2" s="1">
        <v>1570042705.3499999</v>
      </c>
      <c r="J2" s="1">
        <v>1580689688.6900001</v>
      </c>
    </row>
    <row r="3" spans="1:10" x14ac:dyDescent="0.2">
      <c r="A3" t="s">
        <v>86</v>
      </c>
      <c r="B3">
        <f>B2/1000000</f>
        <v>1619.4652003399999</v>
      </c>
      <c r="C3" s="2">
        <f t="shared" ref="C3:J3" si="0">C2/1000000</f>
        <v>1448.7289735499999</v>
      </c>
      <c r="D3" s="2">
        <f t="shared" si="0"/>
        <v>1493.6600476900001</v>
      </c>
      <c r="E3" s="2">
        <f t="shared" si="0"/>
        <v>1519.2005319500001</v>
      </c>
      <c r="F3" s="2">
        <f t="shared" si="0"/>
        <v>1552.1650041099999</v>
      </c>
      <c r="G3" s="2">
        <f t="shared" si="0"/>
        <v>1503.20162129</v>
      </c>
      <c r="H3" s="2">
        <f t="shared" si="0"/>
        <v>1522.51229779</v>
      </c>
      <c r="I3" s="2">
        <f t="shared" si="0"/>
        <v>1570.04270535</v>
      </c>
      <c r="J3" s="2">
        <f t="shared" si="0"/>
        <v>1580.6896886900001</v>
      </c>
    </row>
    <row r="4" spans="1:10" x14ac:dyDescent="0.2">
      <c r="A4" t="s">
        <v>89</v>
      </c>
      <c r="B4">
        <f>B3-C3</f>
        <v>170.73622679000005</v>
      </c>
      <c r="C4" s="2">
        <f t="shared" ref="C4:I4" si="1">C3-D3</f>
        <v>-44.931074140000192</v>
      </c>
      <c r="D4" s="2">
        <f t="shared" si="1"/>
        <v>-25.540484260000085</v>
      </c>
      <c r="E4" s="2">
        <f t="shared" si="1"/>
        <v>-32.964472159999787</v>
      </c>
      <c r="F4" s="2">
        <f t="shared" si="1"/>
        <v>48.963382819999879</v>
      </c>
      <c r="G4" s="2">
        <f t="shared" si="1"/>
        <v>-19.3106765</v>
      </c>
      <c r="H4" s="2">
        <f t="shared" si="1"/>
        <v>-47.530407559999958</v>
      </c>
      <c r="I4" s="2">
        <f t="shared" si="1"/>
        <v>-10.646983340000133</v>
      </c>
      <c r="J4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5" workbookViewId="0">
      <selection activeCell="B33" sqref="B33:J33"/>
    </sheetView>
  </sheetViews>
  <sheetFormatPr defaultColWidth="11" defaultRowHeight="14.25" x14ac:dyDescent="0.2"/>
  <cols>
    <col min="1" max="1" width="21.875" style="2" bestFit="1" customWidth="1"/>
    <col min="2" max="2" width="14.5" style="2" bestFit="1" customWidth="1"/>
    <col min="3" max="11" width="13.5" style="2" bestFit="1" customWidth="1"/>
    <col min="12" max="16384" width="11" style="2"/>
  </cols>
  <sheetData>
    <row r="1" spans="1:11" x14ac:dyDescent="0.2">
      <c r="A1" s="2" t="s">
        <v>0</v>
      </c>
      <c r="B1" s="2">
        <v>2017</v>
      </c>
      <c r="C1" s="2">
        <v>2016</v>
      </c>
      <c r="D1" s="2">
        <v>2015</v>
      </c>
      <c r="E1" s="2">
        <v>2014</v>
      </c>
      <c r="F1" s="2">
        <v>2013</v>
      </c>
      <c r="G1" s="2">
        <v>2012</v>
      </c>
      <c r="H1" s="2">
        <v>2011</v>
      </c>
      <c r="I1" s="2">
        <v>2010</v>
      </c>
      <c r="J1" s="2">
        <v>2009</v>
      </c>
      <c r="K1" s="2">
        <v>2008</v>
      </c>
    </row>
    <row r="2" spans="1:11" x14ac:dyDescent="0.2">
      <c r="A2" s="2" t="s">
        <v>4</v>
      </c>
      <c r="B2" s="3">
        <v>1616538055.26</v>
      </c>
      <c r="C2" s="3">
        <v>1610483995.2</v>
      </c>
      <c r="D2" s="3">
        <v>2154388379.7800002</v>
      </c>
      <c r="E2" s="3">
        <v>2542529503.3800001</v>
      </c>
      <c r="F2" s="3">
        <v>2322120591.9899998</v>
      </c>
      <c r="G2" s="3">
        <v>1496468939.9400001</v>
      </c>
      <c r="H2" s="3">
        <v>670525064.85000002</v>
      </c>
      <c r="I2" s="3">
        <v>1091781734.1800001</v>
      </c>
      <c r="J2" s="3">
        <v>1131084872.7</v>
      </c>
      <c r="K2" s="3">
        <v>1604683348.1500001</v>
      </c>
    </row>
    <row r="3" spans="1:11" x14ac:dyDescent="0.2">
      <c r="A3" s="2" t="s">
        <v>5</v>
      </c>
      <c r="B3" s="3">
        <v>316307133.31999999</v>
      </c>
      <c r="C3" s="3">
        <v>22766990</v>
      </c>
      <c r="D3" s="3">
        <v>0</v>
      </c>
      <c r="E3" s="3">
        <v>145624174.88</v>
      </c>
      <c r="F3" s="3">
        <v>95902654.790000007</v>
      </c>
      <c r="G3" s="3">
        <v>19764035.300000001</v>
      </c>
      <c r="H3" s="3">
        <v>24207065.859999999</v>
      </c>
      <c r="I3" s="3">
        <v>420700</v>
      </c>
      <c r="J3" s="3">
        <v>28304</v>
      </c>
      <c r="K3" s="3">
        <v>346350</v>
      </c>
    </row>
    <row r="4" spans="1:11" x14ac:dyDescent="0.2">
      <c r="A4" s="2" t="s">
        <v>7</v>
      </c>
      <c r="B4" s="3">
        <v>3102085426.1500001</v>
      </c>
      <c r="C4" s="3">
        <v>743817354.99000001</v>
      </c>
      <c r="D4" s="3">
        <v>482682619.19999999</v>
      </c>
      <c r="E4" s="3">
        <v>709950847.48000002</v>
      </c>
      <c r="F4" s="3">
        <v>730229348.11000001</v>
      </c>
      <c r="G4" s="3">
        <v>901192998.47000003</v>
      </c>
      <c r="H4" s="3">
        <v>1074027026.8299999</v>
      </c>
      <c r="I4" s="3">
        <v>685067718.08000004</v>
      </c>
      <c r="J4" s="3">
        <v>269473612.80000001</v>
      </c>
      <c r="K4" s="3">
        <v>129717414.31999999</v>
      </c>
    </row>
    <row r="5" spans="1:11" x14ac:dyDescent="0.2">
      <c r="A5" s="2" t="s">
        <v>8</v>
      </c>
      <c r="B5" s="3">
        <v>791899415.41999996</v>
      </c>
      <c r="C5" s="3">
        <v>978240454.51999998</v>
      </c>
      <c r="D5" s="3">
        <v>1037245427.64</v>
      </c>
      <c r="E5" s="3">
        <v>934375174.37</v>
      </c>
      <c r="F5" s="3">
        <v>823223075.25999999</v>
      </c>
      <c r="G5" s="3">
        <v>851454483.60000002</v>
      </c>
      <c r="H5" s="3">
        <v>707494271.96000004</v>
      </c>
      <c r="I5" s="3">
        <v>503315924.92000002</v>
      </c>
      <c r="J5" s="3">
        <v>459271579.44999999</v>
      </c>
      <c r="K5" s="3">
        <v>400987483.20999998</v>
      </c>
    </row>
    <row r="6" spans="1:11" x14ac:dyDescent="0.2">
      <c r="A6" s="2" t="s">
        <v>9</v>
      </c>
      <c r="B6" s="3">
        <v>171464396.16</v>
      </c>
      <c r="C6" s="3">
        <v>75394222.519999996</v>
      </c>
      <c r="D6" s="3">
        <v>45749876.490000002</v>
      </c>
      <c r="E6" s="3">
        <v>84557780.280000001</v>
      </c>
      <c r="F6" s="3">
        <v>129024720.92</v>
      </c>
      <c r="G6" s="3">
        <v>141971095.61000001</v>
      </c>
      <c r="H6" s="3">
        <v>170463609.05000001</v>
      </c>
      <c r="I6" s="3">
        <v>133186161.66</v>
      </c>
      <c r="J6" s="3">
        <v>118111467.29000001</v>
      </c>
      <c r="K6" s="3">
        <v>214100631.94</v>
      </c>
    </row>
    <row r="7" spans="1:11" x14ac:dyDescent="0.2">
      <c r="A7" s="2" t="s">
        <v>12</v>
      </c>
      <c r="B7" s="3">
        <v>86785282.409999996</v>
      </c>
      <c r="C7" s="3">
        <v>124307870.04000001</v>
      </c>
      <c r="D7" s="3">
        <v>130692545.15000001</v>
      </c>
      <c r="E7" s="3">
        <v>48641174.259999998</v>
      </c>
      <c r="F7" s="3">
        <v>66582723.109999999</v>
      </c>
      <c r="G7" s="3">
        <v>46168902.450000003</v>
      </c>
      <c r="H7" s="3">
        <v>49449188.219999999</v>
      </c>
      <c r="I7" s="3">
        <v>43963340.380000003</v>
      </c>
      <c r="J7" s="3">
        <v>27734285.02</v>
      </c>
      <c r="K7" s="3">
        <v>62294530.43</v>
      </c>
    </row>
    <row r="8" spans="1:11" x14ac:dyDescent="0.2">
      <c r="A8" s="2" t="s">
        <v>14</v>
      </c>
      <c r="B8" s="3">
        <v>1406253492.02</v>
      </c>
      <c r="C8" s="3">
        <v>942044862.38999999</v>
      </c>
      <c r="D8" s="3">
        <v>1369608376.9400001</v>
      </c>
      <c r="E8" s="3">
        <v>1547486107.1400001</v>
      </c>
      <c r="F8" s="3">
        <v>1849900533.3299999</v>
      </c>
      <c r="G8" s="3">
        <v>1857118143.9300001</v>
      </c>
      <c r="H8" s="3">
        <v>1818515147.54</v>
      </c>
      <c r="I8" s="3">
        <v>1611648281.1500001</v>
      </c>
      <c r="J8" s="3">
        <v>1459531152.8599999</v>
      </c>
      <c r="K8" s="3">
        <v>1586912141.0999999</v>
      </c>
    </row>
    <row r="9" spans="1:11" x14ac:dyDescent="0.2">
      <c r="A9" s="2" t="s">
        <v>20</v>
      </c>
      <c r="B9" s="3">
        <v>10987965194.030001</v>
      </c>
      <c r="C9" s="3">
        <v>5228390687.3699999</v>
      </c>
      <c r="D9" s="3">
        <v>6003389590.6599998</v>
      </c>
      <c r="E9" s="3">
        <v>6475430322.2700005</v>
      </c>
      <c r="F9" s="3">
        <v>7047114269.1000004</v>
      </c>
      <c r="G9" s="3">
        <v>5314138599.3000002</v>
      </c>
      <c r="H9" s="3">
        <v>4514681374.3100004</v>
      </c>
      <c r="I9" s="3">
        <v>4069383860.3699999</v>
      </c>
      <c r="J9" s="3">
        <v>3465235274.1199999</v>
      </c>
      <c r="K9" s="3">
        <v>3999041899.1500001</v>
      </c>
    </row>
    <row r="10" spans="1:11" x14ac:dyDescent="0.2">
      <c r="A10" s="2" t="s">
        <v>87</v>
      </c>
      <c r="B10" s="3">
        <f>B9-C9</f>
        <v>5759574506.6600008</v>
      </c>
      <c r="C10" s="3">
        <f t="shared" ref="C10:J10" si="0">C9-D9</f>
        <v>-774998903.28999996</v>
      </c>
      <c r="D10" s="3">
        <f t="shared" si="0"/>
        <v>-472040731.61000061</v>
      </c>
      <c r="E10" s="3">
        <f t="shared" si="0"/>
        <v>-571683946.82999992</v>
      </c>
      <c r="F10" s="3">
        <f t="shared" si="0"/>
        <v>1732975669.8000002</v>
      </c>
      <c r="G10" s="3">
        <f t="shared" si="0"/>
        <v>799457224.98999977</v>
      </c>
      <c r="H10" s="3">
        <f t="shared" si="0"/>
        <v>445297513.94000053</v>
      </c>
      <c r="I10" s="3">
        <f t="shared" si="0"/>
        <v>604148586.25</v>
      </c>
      <c r="J10" s="3">
        <f t="shared" si="0"/>
        <v>-533806625.03000021</v>
      </c>
    </row>
    <row r="11" spans="1:11" x14ac:dyDescent="0.2">
      <c r="A11" s="2" t="s">
        <v>88</v>
      </c>
      <c r="B11" s="2">
        <f>B10/1000000</f>
        <v>5759.5745066600011</v>
      </c>
      <c r="C11" s="2">
        <f t="shared" ref="C11:J11" si="1">C10/1000000</f>
        <v>-774.99890328999993</v>
      </c>
      <c r="D11" s="2">
        <f t="shared" si="1"/>
        <v>-472.04073161000059</v>
      </c>
      <c r="E11" s="2">
        <f t="shared" si="1"/>
        <v>-571.68394682999997</v>
      </c>
      <c r="F11" s="2">
        <f t="shared" si="1"/>
        <v>1732.9756698000001</v>
      </c>
      <c r="G11" s="2">
        <f t="shared" si="1"/>
        <v>799.45722498999976</v>
      </c>
      <c r="H11" s="2">
        <f t="shared" si="1"/>
        <v>445.29751394000056</v>
      </c>
      <c r="I11" s="2">
        <f t="shared" si="1"/>
        <v>604.14858624999999</v>
      </c>
      <c r="J11" s="2">
        <f t="shared" si="1"/>
        <v>-533.80662503000019</v>
      </c>
    </row>
    <row r="13" spans="1:11" x14ac:dyDescent="0.2">
      <c r="A13" s="2" t="s">
        <v>0</v>
      </c>
      <c r="B13" s="2">
        <v>20171231</v>
      </c>
      <c r="C13" s="2">
        <v>20161231</v>
      </c>
      <c r="D13" s="2">
        <v>20151231</v>
      </c>
      <c r="E13" s="2">
        <v>20141231</v>
      </c>
      <c r="F13" s="2">
        <v>20131231</v>
      </c>
      <c r="G13" s="2">
        <v>20121231</v>
      </c>
      <c r="H13" s="2">
        <v>20111231</v>
      </c>
      <c r="I13" s="2">
        <v>20101231</v>
      </c>
      <c r="J13" s="2">
        <v>20091231</v>
      </c>
      <c r="K13" s="2">
        <v>20081231</v>
      </c>
    </row>
    <row r="14" spans="1:11" x14ac:dyDescent="0.2">
      <c r="A14" s="2" t="s">
        <v>44</v>
      </c>
      <c r="B14" s="3">
        <v>806768007.83000004</v>
      </c>
      <c r="C14" s="3">
        <v>875000000</v>
      </c>
      <c r="D14" s="3">
        <v>710000000</v>
      </c>
      <c r="E14" s="3">
        <v>1094000000</v>
      </c>
      <c r="F14" s="3">
        <v>1633057530</v>
      </c>
      <c r="G14" s="3">
        <v>2150039476.9699998</v>
      </c>
      <c r="H14" s="3">
        <v>1390696275.1800001</v>
      </c>
      <c r="I14" s="3">
        <v>1185588087.29</v>
      </c>
      <c r="J14" s="3">
        <v>1391621367.7</v>
      </c>
      <c r="K14" s="3">
        <v>791267959.98000002</v>
      </c>
    </row>
    <row r="15" spans="1:11" x14ac:dyDescent="0.2">
      <c r="A15" s="2" t="s">
        <v>45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</row>
    <row r="16" spans="1:11" x14ac:dyDescent="0.2">
      <c r="A16" s="2" t="s">
        <v>46</v>
      </c>
      <c r="B16" s="3">
        <v>85749158.709999993</v>
      </c>
      <c r="C16" s="3">
        <v>102068530.67</v>
      </c>
      <c r="D16" s="3">
        <v>74361345.75</v>
      </c>
      <c r="E16" s="3">
        <v>163417071.27000001</v>
      </c>
      <c r="F16" s="3">
        <v>154291796.25</v>
      </c>
      <c r="G16" s="3">
        <v>330927705.41000003</v>
      </c>
      <c r="H16" s="3">
        <v>126818608.3</v>
      </c>
      <c r="I16" s="3">
        <v>106279801</v>
      </c>
      <c r="J16" s="3">
        <v>210021398.36000001</v>
      </c>
      <c r="K16" s="3">
        <v>614528570.77999997</v>
      </c>
    </row>
    <row r="17" spans="1:11" x14ac:dyDescent="0.2">
      <c r="A17" s="2" t="s">
        <v>47</v>
      </c>
      <c r="B17" s="3">
        <v>344711209.55000001</v>
      </c>
      <c r="C17" s="3">
        <v>352245046.56</v>
      </c>
      <c r="D17" s="3">
        <v>334608636.27999997</v>
      </c>
      <c r="E17" s="3">
        <v>382110259.44999999</v>
      </c>
      <c r="F17" s="3">
        <v>397031557.13</v>
      </c>
      <c r="G17" s="3">
        <v>351676413.98000002</v>
      </c>
      <c r="H17" s="3">
        <v>380886404.22000003</v>
      </c>
      <c r="I17" s="3">
        <v>310561442.87</v>
      </c>
      <c r="J17" s="3">
        <v>385790006.63999999</v>
      </c>
      <c r="K17" s="3">
        <v>318468094.75</v>
      </c>
    </row>
    <row r="18" spans="1:11" x14ac:dyDescent="0.2">
      <c r="A18" s="2" t="s">
        <v>48</v>
      </c>
      <c r="B18" s="3">
        <v>394284079.02999997</v>
      </c>
      <c r="C18" s="3">
        <v>78186934.140000001</v>
      </c>
      <c r="D18" s="3">
        <v>46539629.759999998</v>
      </c>
      <c r="E18" s="3">
        <v>58632045.439999998</v>
      </c>
      <c r="F18" s="3">
        <v>68344815.450000003</v>
      </c>
      <c r="G18" s="3">
        <v>81017749.409999996</v>
      </c>
      <c r="H18" s="3">
        <v>132310079.51000001</v>
      </c>
      <c r="I18" s="3">
        <v>121836169.02</v>
      </c>
      <c r="J18" s="3">
        <v>82988725.299999997</v>
      </c>
      <c r="K18" s="3">
        <v>182537061.43000001</v>
      </c>
    </row>
    <row r="19" spans="1:11" x14ac:dyDescent="0.2">
      <c r="A19" s="2" t="s">
        <v>49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</row>
    <row r="20" spans="1:11" x14ac:dyDescent="0.2">
      <c r="A20" s="2" t="s">
        <v>50</v>
      </c>
      <c r="B20" s="3">
        <v>488506845.51999998</v>
      </c>
      <c r="C20" s="3">
        <v>44464942.810000002</v>
      </c>
      <c r="D20" s="3">
        <v>35703068.719999999</v>
      </c>
      <c r="E20" s="3">
        <v>62255918.939999998</v>
      </c>
      <c r="F20" s="3">
        <v>47296591.130000003</v>
      </c>
      <c r="G20" s="3">
        <v>50979859.009999998</v>
      </c>
      <c r="H20" s="3">
        <v>65108930.549999997</v>
      </c>
      <c r="I20" s="3">
        <v>55087653.82</v>
      </c>
      <c r="J20" s="3">
        <v>53745382.659999996</v>
      </c>
      <c r="K20" s="3">
        <v>93632949.390000001</v>
      </c>
    </row>
    <row r="21" spans="1:11" x14ac:dyDescent="0.2">
      <c r="A21" s="2" t="s">
        <v>51</v>
      </c>
      <c r="B21" s="3">
        <v>736806756.13</v>
      </c>
      <c r="C21" s="3">
        <v>56904222.200000003</v>
      </c>
      <c r="D21" s="3">
        <v>45275050.409999996</v>
      </c>
      <c r="E21" s="3">
        <v>12317773.189999999</v>
      </c>
      <c r="F21" s="3">
        <v>15840815.49</v>
      </c>
      <c r="G21" s="3">
        <v>46126520.020000003</v>
      </c>
      <c r="H21" s="3">
        <v>70187181.819999993</v>
      </c>
      <c r="I21" s="3">
        <v>80272175.590000004</v>
      </c>
      <c r="J21" s="3">
        <v>30427724.59</v>
      </c>
      <c r="K21" s="3">
        <v>107590370.03</v>
      </c>
    </row>
    <row r="22" spans="1:11" x14ac:dyDescent="0.2">
      <c r="A22" s="2" t="s">
        <v>52</v>
      </c>
      <c r="B22" s="3">
        <v>7597814.7300000004</v>
      </c>
      <c r="C22" s="3">
        <v>9237869.5700000003</v>
      </c>
      <c r="D22" s="3">
        <v>59526503.420000002</v>
      </c>
      <c r="E22" s="3">
        <v>65031271.460000001</v>
      </c>
      <c r="F22" s="3">
        <v>63268124.810000002</v>
      </c>
      <c r="G22" s="3">
        <v>6163721.2199999997</v>
      </c>
      <c r="H22" s="3">
        <v>12447735.109999999</v>
      </c>
      <c r="I22" s="3">
        <v>10336030.699999999</v>
      </c>
      <c r="J22" s="3">
        <v>11262947.51</v>
      </c>
      <c r="K22" s="3">
        <v>61789322.579999998</v>
      </c>
    </row>
    <row r="23" spans="1:11" x14ac:dyDescent="0.2">
      <c r="A23" s="2" t="s">
        <v>53</v>
      </c>
      <c r="B23" s="3">
        <v>1967198.15</v>
      </c>
      <c r="C23" s="3">
        <v>3779492.87</v>
      </c>
      <c r="D23" s="3">
        <v>3779492.87</v>
      </c>
      <c r="E23" s="3">
        <v>1967198.15</v>
      </c>
      <c r="F23" s="3">
        <v>1967198.15</v>
      </c>
      <c r="G23" s="3">
        <v>1967198.15</v>
      </c>
      <c r="H23" s="3">
        <v>1967198.15</v>
      </c>
      <c r="I23" s="3">
        <v>1967198.15</v>
      </c>
      <c r="J23" s="3">
        <v>1967198.15</v>
      </c>
      <c r="K23" s="3">
        <v>1967198.15</v>
      </c>
    </row>
    <row r="24" spans="1:11" x14ac:dyDescent="0.2">
      <c r="A24" s="2" t="s">
        <v>54</v>
      </c>
      <c r="B24" s="3">
        <v>497883730.75999999</v>
      </c>
      <c r="C24" s="3">
        <v>143769768.34999999</v>
      </c>
      <c r="D24" s="3">
        <v>129031432.38</v>
      </c>
      <c r="E24" s="3">
        <v>131607147.52</v>
      </c>
      <c r="F24" s="3">
        <v>425989985.17000002</v>
      </c>
      <c r="G24" s="3">
        <v>649505722.23000002</v>
      </c>
      <c r="H24" s="3">
        <v>139610393.22999999</v>
      </c>
      <c r="I24" s="3">
        <v>116483802.72</v>
      </c>
      <c r="J24" s="3">
        <v>106361313.28</v>
      </c>
      <c r="K24" s="3">
        <v>184505339.31</v>
      </c>
    </row>
    <row r="25" spans="1:11" x14ac:dyDescent="0.2">
      <c r="A25" s="2" t="s">
        <v>55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x14ac:dyDescent="0.2">
      <c r="A26" s="2" t="s">
        <v>56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x14ac:dyDescent="0.2">
      <c r="A27" s="2" t="s">
        <v>57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x14ac:dyDescent="0.2">
      <c r="A28" s="2" t="s">
        <v>58</v>
      </c>
      <c r="B28" s="3">
        <v>37713393.009999998</v>
      </c>
      <c r="C28" s="3">
        <v>36713393.009999998</v>
      </c>
      <c r="D28" s="3">
        <v>1231316170.76</v>
      </c>
      <c r="E28" s="3">
        <v>35138392.979999997</v>
      </c>
      <c r="F28" s="3">
        <v>23966277.609999999</v>
      </c>
      <c r="G28" s="3">
        <v>753777.57</v>
      </c>
      <c r="H28" s="3">
        <v>691593.33</v>
      </c>
      <c r="I28" s="3">
        <v>45042600</v>
      </c>
      <c r="J28" s="3">
        <v>201335831.72</v>
      </c>
      <c r="K28" s="3">
        <v>70971731.719999999</v>
      </c>
    </row>
    <row r="29" spans="1:11" x14ac:dyDescent="0.2">
      <c r="A29" s="2" t="s">
        <v>59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500000000</v>
      </c>
      <c r="I29" s="3">
        <v>1000000000</v>
      </c>
      <c r="J29" s="3">
        <v>0</v>
      </c>
      <c r="K29" s="3">
        <v>0</v>
      </c>
    </row>
    <row r="30" spans="1:11" x14ac:dyDescent="0.2">
      <c r="A30" s="2" t="s">
        <v>60</v>
      </c>
      <c r="B30" s="3">
        <v>3401988193.4200001</v>
      </c>
      <c r="C30" s="3">
        <v>1702370200.1800001</v>
      </c>
      <c r="D30" s="3">
        <v>2670141330.3499999</v>
      </c>
      <c r="E30" s="3">
        <v>2006477078.4000001</v>
      </c>
      <c r="F30" s="3">
        <v>2831054691.1900001</v>
      </c>
      <c r="G30" s="3">
        <v>3669158143.9699998</v>
      </c>
      <c r="H30" s="3">
        <v>2820724399.4000001</v>
      </c>
      <c r="I30" s="3">
        <v>3033454961.1599998</v>
      </c>
      <c r="J30" s="3">
        <v>2475521895.9099998</v>
      </c>
      <c r="K30" s="3">
        <v>2427258598.1199999</v>
      </c>
    </row>
    <row r="31" spans="1:11" x14ac:dyDescent="0.2">
      <c r="A31" s="2" t="s">
        <v>90</v>
      </c>
      <c r="B31" s="3">
        <f>B30-C30</f>
        <v>1699617993.24</v>
      </c>
      <c r="C31" s="3">
        <f t="shared" ref="C31:J31" si="2">C30-D30</f>
        <v>-967771130.16999984</v>
      </c>
      <c r="D31" s="3">
        <f t="shared" si="2"/>
        <v>663664251.94999981</v>
      </c>
      <c r="E31" s="3">
        <f t="shared" si="2"/>
        <v>-824577612.78999996</v>
      </c>
      <c r="F31" s="3">
        <f t="shared" si="2"/>
        <v>-838103452.77999973</v>
      </c>
      <c r="G31" s="3">
        <f t="shared" si="2"/>
        <v>848433744.56999969</v>
      </c>
      <c r="H31" s="3">
        <f t="shared" si="2"/>
        <v>-212730561.75999975</v>
      </c>
      <c r="I31" s="3">
        <f t="shared" si="2"/>
        <v>557933065.25</v>
      </c>
      <c r="J31" s="3">
        <f t="shared" si="2"/>
        <v>48263297.789999962</v>
      </c>
    </row>
    <row r="32" spans="1:11" x14ac:dyDescent="0.2">
      <c r="A32" s="2" t="s">
        <v>92</v>
      </c>
      <c r="B32" s="3">
        <f>B31/1000000</f>
        <v>1699.61799324</v>
      </c>
      <c r="C32" s="3">
        <f t="shared" ref="C32:J32" si="3">C31/1000000</f>
        <v>-967.77113016999988</v>
      </c>
      <c r="D32" s="3">
        <f t="shared" si="3"/>
        <v>663.66425194999977</v>
      </c>
      <c r="E32" s="3">
        <f t="shared" si="3"/>
        <v>-824.57761278999999</v>
      </c>
      <c r="F32" s="3">
        <f t="shared" si="3"/>
        <v>-838.10345277999977</v>
      </c>
      <c r="G32" s="3">
        <f t="shared" si="3"/>
        <v>848.4337445699997</v>
      </c>
      <c r="H32" s="3">
        <f t="shared" si="3"/>
        <v>-212.73056175999974</v>
      </c>
      <c r="I32" s="3">
        <f t="shared" si="3"/>
        <v>557.93306525000003</v>
      </c>
      <c r="J32" s="3">
        <f t="shared" si="3"/>
        <v>48.26329778999996</v>
      </c>
    </row>
    <row r="33" spans="1:10" x14ac:dyDescent="0.2">
      <c r="A33" s="2" t="s">
        <v>91</v>
      </c>
      <c r="B33" s="3">
        <f>B11-B32</f>
        <v>4059.9565134200011</v>
      </c>
      <c r="C33" s="3">
        <f t="shared" ref="C33:J33" si="4">C11-C32</f>
        <v>192.77222687999995</v>
      </c>
      <c r="D33" s="3">
        <f t="shared" si="4"/>
        <v>-1135.7049835600003</v>
      </c>
      <c r="E33" s="3">
        <f t="shared" si="4"/>
        <v>252.89366596000002</v>
      </c>
      <c r="F33" s="3">
        <f t="shared" si="4"/>
        <v>2571.0791225799999</v>
      </c>
      <c r="G33" s="3">
        <f t="shared" si="4"/>
        <v>-48.976519579999945</v>
      </c>
      <c r="H33" s="3">
        <f t="shared" si="4"/>
        <v>658.02807570000027</v>
      </c>
      <c r="I33" s="3">
        <f t="shared" si="4"/>
        <v>46.215520999999967</v>
      </c>
      <c r="J33" s="3">
        <f t="shared" si="4"/>
        <v>-582.0699228200001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固定资产增值</vt:lpstr>
      <vt:lpstr>营运资本追加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Sun</dc:creator>
  <cp:lastModifiedBy>Peng Sun</cp:lastModifiedBy>
  <dcterms:created xsi:type="dcterms:W3CDTF">2018-02-15T00:33:11Z</dcterms:created>
  <dcterms:modified xsi:type="dcterms:W3CDTF">2018-02-17T15:20:00Z</dcterms:modified>
</cp:coreProperties>
</file>