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2460"/>
  </bookViews>
  <sheets>
    <sheet name="方大炭素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<sst xmlns="http://schemas.openxmlformats.org/spreadsheetml/2006/main" count="40" uniqueCount="39">
  <si>
    <t>总市值（百万）</t>
  </si>
  <si>
    <t xml:space="preserve">净资产 </t>
  </si>
  <si>
    <t>营业收入</t>
  </si>
  <si>
    <t>百万</t>
  </si>
  <si>
    <t>2017半年</t>
  </si>
  <si>
    <t>2017第一季度</t>
  </si>
  <si>
    <t>2017第三季度</t>
  </si>
  <si>
    <t>归属上市公司股东净利润</t>
  </si>
  <si>
    <t>净资产</t>
  </si>
  <si>
    <t>总资产</t>
  </si>
  <si>
    <t>炭素制品生产量 （万吨）</t>
  </si>
  <si>
    <t>铁精粉生产量 （万吨）</t>
  </si>
  <si>
    <t>前五名销售客户占销售总额比重</t>
  </si>
  <si>
    <t>前五名供应商采购金额合计战占比</t>
  </si>
  <si>
    <t>成本</t>
  </si>
  <si>
    <t>炭素制品</t>
  </si>
  <si>
    <t>原材料</t>
  </si>
  <si>
    <t>能源</t>
  </si>
  <si>
    <t>铁精粉</t>
  </si>
  <si>
    <t>电费</t>
  </si>
  <si>
    <t>注意：2014年全球原材料价格下降</t>
  </si>
  <si>
    <t>本期费用化研发支出 百万</t>
  </si>
  <si>
    <t>国内主营业务</t>
  </si>
  <si>
    <t>国外主营业务</t>
  </si>
  <si>
    <t>货币资金</t>
  </si>
  <si>
    <t>流动资产合计</t>
  </si>
  <si>
    <t>研发占营业收入比例</t>
  </si>
  <si>
    <t>非流动资产合计</t>
  </si>
  <si>
    <t>流动负债</t>
  </si>
  <si>
    <t>负债合计</t>
  </si>
  <si>
    <t>投资现金流净额</t>
  </si>
  <si>
    <t>筹资现金流净额</t>
  </si>
  <si>
    <t>经营活动产生的现金流</t>
  </si>
  <si>
    <t>2016半年</t>
  </si>
  <si>
    <t>利润总额</t>
  </si>
  <si>
    <t>2017全年</t>
  </si>
  <si>
    <t>投资活动产生的现金流为-34亿，因为本期购买的理财没有到期。</t>
  </si>
  <si>
    <t>注意</t>
  </si>
  <si>
    <t>少数股东损益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</si>
</sst>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zoomScale="120" zoomScaleNormal="120" workbookViewId="0">
      <selection activeCell="E8" sqref="E8"/>
    </sheetView>
  </sheetViews>
  <sheetFormatPr baseColWidth="10" defaultColWidth="9.140625" defaultRowHeight="15" x14ac:dyDescent="0.25"/>
  <cols>
    <col min="1" max="1" width="33.7109375" bestFit="1" customWidth="1"/>
    <col min="2" max="3" width="20" customWidth="1"/>
    <col min="4" max="4" width="12.7109375" customWidth="1"/>
    <col min="5" max="5" width="16.140625" customWidth="1"/>
    <col min="6" max="6" width="10.140625" bestFit="1" customWidth="1"/>
    <col min="7" max="7" width="10.140625" customWidth="1"/>
    <col min="8" max="8" width="11" customWidth="1"/>
    <col min="9" max="9" width="10" customWidth="1"/>
    <col min="10" max="10" width="12" customWidth="1"/>
    <col min="11" max="11" width="10.85546875" customWidth="1"/>
  </cols>
  <sheetData>
    <row r="1" spans="1:11" x14ac:dyDescent="0.25">
      <c r="A1" t="s">
        <v>0</v>
      </c>
      <c r="F1">
        <v>47500</v>
      </c>
    </row>
    <row r="2" spans="1:11" x14ac:dyDescent="0.25">
      <c r="A2" t="s">
        <v>1</v>
      </c>
    </row>
    <row r="4" spans="1:11" x14ac:dyDescent="0.25">
      <c r="A4" t="s">
        <v>3</v>
      </c>
      <c r="B4" t="s">
        <v>35</v>
      </c>
      <c r="C4" t="s">
        <v>6</v>
      </c>
      <c r="D4" t="s">
        <v>4</v>
      </c>
      <c r="E4" t="s">
        <v>5</v>
      </c>
      <c r="F4">
        <v>2016</v>
      </c>
      <c r="G4" t="s">
        <v>33</v>
      </c>
      <c r="H4">
        <v>2015</v>
      </c>
      <c r="I4">
        <v>2014</v>
      </c>
      <c r="J4">
        <v>2013</v>
      </c>
      <c r="K4">
        <v>2012</v>
      </c>
    </row>
    <row r="5" spans="1:11" x14ac:dyDescent="0.25">
      <c r="A5" t="s">
        <v>2</v>
      </c>
      <c r="B5">
        <v>8350.4760000000006</v>
      </c>
      <c r="C5">
        <v>5229.2768999999998</v>
      </c>
      <c r="D5">
        <v>1813.432</v>
      </c>
      <c r="E5">
        <v>692.74300000000005</v>
      </c>
      <c r="F5" s="1">
        <v>2395</v>
      </c>
      <c r="G5" s="1">
        <v>1071.566</v>
      </c>
      <c r="H5" s="1">
        <v>2330</v>
      </c>
      <c r="I5" s="1">
        <v>3449</v>
      </c>
      <c r="J5" s="1">
        <v>3373.45</v>
      </c>
      <c r="K5" s="1">
        <v>3950.71</v>
      </c>
    </row>
    <row r="6" spans="1:11" x14ac:dyDescent="0.25">
      <c r="A6" t="s">
        <v>34</v>
      </c>
      <c r="B6">
        <v>4830.4269999999997</v>
      </c>
      <c r="C6">
        <v>2637.5540999999998</v>
      </c>
      <c r="D6">
        <v>526.69200000000001</v>
      </c>
      <c r="E6">
        <v>90</v>
      </c>
      <c r="F6" s="1">
        <v>84.950999999999993</v>
      </c>
      <c r="G6" s="1">
        <v>14.621</v>
      </c>
      <c r="H6" s="1"/>
      <c r="I6" s="1">
        <v>311.15300000000002</v>
      </c>
      <c r="J6" s="1">
        <v>339.03399999999999</v>
      </c>
      <c r="K6" s="1"/>
    </row>
    <row r="7" spans="1:11" x14ac:dyDescent="0.25">
      <c r="A7" t="s">
        <v>7</v>
      </c>
      <c r="B7">
        <v>3620.4180000000001</v>
      </c>
      <c r="D7">
        <v>411.85399999999998</v>
      </c>
      <c r="F7">
        <v>67.447999999999993</v>
      </c>
      <c r="G7">
        <v>14.989000000000001</v>
      </c>
      <c r="H7">
        <v>31.013000000000002</v>
      </c>
      <c r="I7">
        <v>279.16000000000003</v>
      </c>
      <c r="J7">
        <v>236.05099999999999</v>
      </c>
      <c r="K7">
        <v>460.20499999999998</v>
      </c>
    </row>
    <row r="8" spans="1:11" x14ac:dyDescent="0.25">
      <c r="A8" t="s">
        <v>30</v>
      </c>
      <c r="B8">
        <v>-3400.4319999999998</v>
      </c>
      <c r="I8">
        <v>550.01900000000001</v>
      </c>
      <c r="J8">
        <v>-1780.3440000000001</v>
      </c>
    </row>
    <row r="9" spans="1:11" x14ac:dyDescent="0.25">
      <c r="A9" t="s">
        <v>31</v>
      </c>
      <c r="B9">
        <v>79.364999999999995</v>
      </c>
      <c r="I9">
        <v>-1131.075</v>
      </c>
      <c r="J9">
        <v>2130.2399999999998</v>
      </c>
    </row>
    <row r="10" spans="1:11" x14ac:dyDescent="0.25">
      <c r="A10" t="s">
        <v>32</v>
      </c>
      <c r="D10">
        <v>752.31899999999996</v>
      </c>
      <c r="F10">
        <v>315.16300000000001</v>
      </c>
      <c r="G10">
        <v>129.54499999999999</v>
      </c>
      <c r="I10">
        <v>496.80599999999998</v>
      </c>
      <c r="J10">
        <v>609.375</v>
      </c>
      <c r="K10">
        <v>795.45699999999999</v>
      </c>
    </row>
    <row r="11" spans="1:11" x14ac:dyDescent="0.25">
      <c r="A11" t="s">
        <v>8</v>
      </c>
      <c r="D11">
        <v>6219.16</v>
      </c>
      <c r="F11">
        <v>5835.9809999999998</v>
      </c>
      <c r="H11">
        <v>5771.6679999999997</v>
      </c>
      <c r="I11">
        <v>5745.01</v>
      </c>
      <c r="J11">
        <v>5540.2969999999996</v>
      </c>
      <c r="K11">
        <v>4114.607</v>
      </c>
    </row>
    <row r="12" spans="1:11" x14ac:dyDescent="0.25">
      <c r="A12" t="s">
        <v>9</v>
      </c>
      <c r="B12">
        <v>13952.843000000001</v>
      </c>
      <c r="D12">
        <v>8645.1910000000007</v>
      </c>
      <c r="F12">
        <v>8056.1019999999999</v>
      </c>
      <c r="H12">
        <v>9016.6970000000001</v>
      </c>
      <c r="I12">
        <v>9583.4850000000006</v>
      </c>
      <c r="J12">
        <v>10252.108</v>
      </c>
      <c r="K12">
        <v>8228.1290000000008</v>
      </c>
    </row>
    <row r="13" spans="1:11" x14ac:dyDescent="0.25">
      <c r="A13" t="s">
        <v>10</v>
      </c>
      <c r="B13">
        <v>17.8</v>
      </c>
      <c r="I13">
        <v>17.600000000000001</v>
      </c>
    </row>
    <row r="14" spans="1:11" x14ac:dyDescent="0.25">
      <c r="A14" t="s">
        <v>11</v>
      </c>
      <c r="B14">
        <v>77.97</v>
      </c>
      <c r="I14">
        <v>84.9</v>
      </c>
    </row>
    <row r="16" spans="1:11" x14ac:dyDescent="0.25">
      <c r="A16" t="s">
        <v>12</v>
      </c>
      <c r="I16" s="2">
        <v>0.1704</v>
      </c>
    </row>
    <row r="17" spans="1:10" x14ac:dyDescent="0.25">
      <c r="A17" t="s">
        <v>13</v>
      </c>
      <c r="I17" s="2">
        <v>0.14510000000000001</v>
      </c>
    </row>
    <row r="18" spans="1:10" x14ac:dyDescent="0.25">
      <c r="A18" t="s">
        <v>21</v>
      </c>
      <c r="I18">
        <v>22.22</v>
      </c>
    </row>
    <row r="19" spans="1:10" x14ac:dyDescent="0.25">
      <c r="A19" t="s">
        <v>26</v>
      </c>
      <c r="B19">
        <f>15.315/100</f>
        <v>0.15315000000000001</v>
      </c>
      <c r="I19" s="2">
        <v>6.4000000000000003E-3</v>
      </c>
    </row>
    <row r="20" spans="1:10" x14ac:dyDescent="0.25">
      <c r="A20" t="s">
        <v>22</v>
      </c>
      <c r="I20" s="1">
        <v>2543.02</v>
      </c>
    </row>
    <row r="21" spans="1:10" x14ac:dyDescent="0.25">
      <c r="A21" t="s">
        <v>23</v>
      </c>
      <c r="I21" s="1">
        <v>770.23199999999997</v>
      </c>
    </row>
    <row r="22" spans="1:10" x14ac:dyDescent="0.25">
      <c r="A22" t="s">
        <v>24</v>
      </c>
      <c r="I22" s="1">
        <v>2542.529</v>
      </c>
      <c r="J22">
        <v>2322.12</v>
      </c>
    </row>
    <row r="23" spans="1:10" x14ac:dyDescent="0.25">
      <c r="A23" t="s">
        <v>25</v>
      </c>
      <c r="I23" s="1">
        <v>6475.43</v>
      </c>
      <c r="J23">
        <v>7047.1139999999996</v>
      </c>
    </row>
    <row r="24" spans="1:10" x14ac:dyDescent="0.25">
      <c r="A24" t="s">
        <v>27</v>
      </c>
      <c r="I24" s="1">
        <v>3108.0540000000001</v>
      </c>
      <c r="J24">
        <v>3204.9940000000001</v>
      </c>
    </row>
    <row r="25" spans="1:10" x14ac:dyDescent="0.25">
      <c r="A25" t="s">
        <v>28</v>
      </c>
      <c r="I25" s="1">
        <v>2006.4770000000001</v>
      </c>
      <c r="J25">
        <v>2831.0540000000001</v>
      </c>
    </row>
    <row r="26" spans="1:10" x14ac:dyDescent="0.25">
      <c r="A26" t="s">
        <v>29</v>
      </c>
      <c r="D26">
        <v>2173.125</v>
      </c>
      <c r="F26">
        <v>2003.664</v>
      </c>
      <c r="I26" s="1">
        <v>3565.1350000000002</v>
      </c>
      <c r="J26">
        <v>4423.4660000000003</v>
      </c>
    </row>
    <row r="27" spans="1:10" x14ac:dyDescent="0.25">
      <c r="I27" s="1"/>
    </row>
    <row r="28" spans="1:10" x14ac:dyDescent="0.25">
      <c r="I28" s="1"/>
    </row>
    <row r="29" spans="1:10" x14ac:dyDescent="0.25">
      <c r="E29">
        <v>2014</v>
      </c>
    </row>
    <row r="30" spans="1:10" x14ac:dyDescent="0.25">
      <c r="A30" t="s">
        <v>14</v>
      </c>
      <c r="C30" t="s">
        <v>15</v>
      </c>
      <c r="D30" t="s">
        <v>16</v>
      </c>
      <c r="E30" s="2">
        <v>0.58760000000000001</v>
      </c>
    </row>
    <row r="31" spans="1:10" x14ac:dyDescent="0.25">
      <c r="D31" t="s">
        <v>17</v>
      </c>
      <c r="E31" s="2">
        <v>0.2321</v>
      </c>
    </row>
    <row r="32" spans="1:10" x14ac:dyDescent="0.25">
      <c r="C32" t="s">
        <v>18</v>
      </c>
      <c r="D32" t="s">
        <v>16</v>
      </c>
      <c r="E32" s="2">
        <v>0.54469999999999996</v>
      </c>
    </row>
    <row r="33" spans="1:5" x14ac:dyDescent="0.25">
      <c r="D33" t="s">
        <v>19</v>
      </c>
      <c r="E33" s="2">
        <v>0.15310000000000001</v>
      </c>
    </row>
    <row r="34" spans="1:5" x14ac:dyDescent="0.25">
      <c r="C34" t="s">
        <v>20</v>
      </c>
    </row>
    <row r="36" spans="1:5" x14ac:dyDescent="0.25">
      <c r="A36" t="s">
        <v>36</v>
      </c>
    </row>
    <row r="37" spans="1:5" x14ac:dyDescent="0.25">
      <c r="A37" t="s">
        <v>37</v>
      </c>
      <c r="B37">
        <v>2016</v>
      </c>
      <c r="C37" t="s">
        <v>38</v>
      </c>
      <c r="D37">
        <v>-37.43</v>
      </c>
    </row>
    <row r="40" spans="1:5" x14ac:dyDescent="0.25">
      <c r="A40" s="3">
        <v>43144</v>
      </c>
      <c r="B40">
        <v>26.18</v>
      </c>
      <c r="C40" s="2">
        <v>7.1400000000000005E-2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方大炭素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2018-02-14T16:16:23Z</dcterms:modified>
</cp:coreProperties>
</file>