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ffm\Documents\"/>
    </mc:Choice>
  </mc:AlternateContent>
  <xr:revisionPtr revIDLastSave="0" documentId="8_{0586D26A-BC66-4A22-8397-C0E305B75FA7}" xr6:coauthVersionLast="45" xr6:coauthVersionMax="45" xr10:uidLastSave="{00000000-0000-0000-0000-000000000000}"/>
  <bookViews>
    <workbookView xWindow="-120" yWindow="-120" windowWidth="20730" windowHeight="11160" firstSheet="9" activeTab="10" xr2:uid="{DD68E971-6776-4818-BE42-30B987C1FD88}"/>
  </bookViews>
  <sheets>
    <sheet name="Answer Report 1" sheetId="2" r:id="rId1"/>
    <sheet name="Answer Report 2" sheetId="3" r:id="rId2"/>
    <sheet name="Answer Report 3" sheetId="4" r:id="rId3"/>
    <sheet name="Answer Report 4" sheetId="5" r:id="rId4"/>
    <sheet name="Answer Report 5" sheetId="6" r:id="rId5"/>
    <sheet name="Answer Report 6" sheetId="7" r:id="rId6"/>
    <sheet name="Answer Report 7" sheetId="8" r:id="rId7"/>
    <sheet name="Answer Report 8" sheetId="9" r:id="rId8"/>
    <sheet name="Answer Report 9" sheetId="10" r:id="rId9"/>
    <sheet name="Answer Report 10" sheetId="11" r:id="rId10"/>
    <sheet name="Sheet1" sheetId="1" r:id="rId11"/>
  </sheets>
  <definedNames>
    <definedName name="solver_adj" localSheetId="10" hidden="1">Sheet1!$J$3:$N$7</definedName>
    <definedName name="solver_cvg" localSheetId="10" hidden="1">0.0001</definedName>
    <definedName name="solver_drv" localSheetId="10" hidden="1">1</definedName>
    <definedName name="solver_eng" localSheetId="10" hidden="1">2</definedName>
    <definedName name="solver_est" localSheetId="10" hidden="1">1</definedName>
    <definedName name="solver_itr" localSheetId="10" hidden="1">2147483647</definedName>
    <definedName name="solver_lhs1" localSheetId="10" hidden="1">Sheet1!$J$3:$J$7</definedName>
    <definedName name="solver_lhs10" localSheetId="10" hidden="1">Sheet1!#REF!</definedName>
    <definedName name="solver_lhs11" localSheetId="10" hidden="1">Sheet1!#REF!</definedName>
    <definedName name="solver_lhs2" localSheetId="10" hidden="1">Sheet1!$K$3:$N$7</definedName>
    <definedName name="solver_lhs3" localSheetId="10" hidden="1">Sheet1!$K$3:$N$7</definedName>
    <definedName name="solver_lhs4" localSheetId="10" hidden="1">Sheet1!$K$8:$N$8</definedName>
    <definedName name="solver_lhs5" localSheetId="10" hidden="1">Sheet1!$O$3:$O$7</definedName>
    <definedName name="solver_lhs6" localSheetId="10" hidden="1">Sheet1!#REF!</definedName>
    <definedName name="solver_lhs7" localSheetId="10" hidden="1">Sheet1!#REF!</definedName>
    <definedName name="solver_lhs8" localSheetId="10" hidden="1">Sheet1!#REF!</definedName>
    <definedName name="solver_lhs9" localSheetId="10" hidden="1">Sheet1!#REF!</definedName>
    <definedName name="solver_mip" localSheetId="10" hidden="1">2147483647</definedName>
    <definedName name="solver_mni" localSheetId="10" hidden="1">30</definedName>
    <definedName name="solver_mrt" localSheetId="10" hidden="1">0.075</definedName>
    <definedName name="solver_msl" localSheetId="10" hidden="1">2</definedName>
    <definedName name="solver_neg" localSheetId="10" hidden="1">1</definedName>
    <definedName name="solver_nod" localSheetId="10" hidden="1">2147483647</definedName>
    <definedName name="solver_num" localSheetId="10" hidden="1">5</definedName>
    <definedName name="solver_nwt" localSheetId="10" hidden="1">1</definedName>
    <definedName name="solver_opt" localSheetId="10" hidden="1">Sheet1!$J$12</definedName>
    <definedName name="solver_pre" localSheetId="10" hidden="1">0.000001</definedName>
    <definedName name="solver_rbv" localSheetId="10" hidden="1">1</definedName>
    <definedName name="solver_rel1" localSheetId="10" hidden="1">5</definedName>
    <definedName name="solver_rel10" localSheetId="10" hidden="1">1</definedName>
    <definedName name="solver_rel11" localSheetId="10" hidden="1">1</definedName>
    <definedName name="solver_rel2" localSheetId="10" hidden="1">4</definedName>
    <definedName name="solver_rel3" localSheetId="10" hidden="1">3</definedName>
    <definedName name="solver_rel4" localSheetId="10" hidden="1">2</definedName>
    <definedName name="solver_rel5" localSheetId="10" hidden="1">1</definedName>
    <definedName name="solver_rel6" localSheetId="10" hidden="1">1</definedName>
    <definedName name="solver_rel7" localSheetId="10" hidden="1">1</definedName>
    <definedName name="solver_rel8" localSheetId="10" hidden="1">1</definedName>
    <definedName name="solver_rel9" localSheetId="10" hidden="1">1</definedName>
    <definedName name="solver_rhs1" localSheetId="10" hidden="1">binary</definedName>
    <definedName name="solver_rhs10" localSheetId="10" hidden="1">Sheet1!$F$7</definedName>
    <definedName name="solver_rhs11" localSheetId="10" hidden="1">Sheet1!$E$8</definedName>
    <definedName name="solver_rhs2" localSheetId="10" hidden="1">integer</definedName>
    <definedName name="solver_rhs3" localSheetId="10" hidden="1">0</definedName>
    <definedName name="solver_rhs4" localSheetId="10" hidden="1">Sheet1!$B$8:$E$8</definedName>
    <definedName name="solver_rhs5" localSheetId="10" hidden="1">Sheet1!$P$3:$P$7</definedName>
    <definedName name="solver_rhs6" localSheetId="10" hidden="1">Sheet1!$F$3</definedName>
    <definedName name="solver_rhs7" localSheetId="10" hidden="1">Sheet1!$F$4</definedName>
    <definedName name="solver_rhs8" localSheetId="10" hidden="1">Sheet1!$F$5</definedName>
    <definedName name="solver_rhs9" localSheetId="10" hidden="1">Sheet1!$F$6</definedName>
    <definedName name="solver_rlx" localSheetId="10" hidden="1">2</definedName>
    <definedName name="solver_rsd" localSheetId="10" hidden="1">0</definedName>
    <definedName name="solver_scl" localSheetId="10" hidden="1">1</definedName>
    <definedName name="solver_sho" localSheetId="10" hidden="1">2</definedName>
    <definedName name="solver_ssz" localSheetId="10" hidden="1">100</definedName>
    <definedName name="solver_tim" localSheetId="10" hidden="1">2147483647</definedName>
    <definedName name="solver_tol" localSheetId="10" hidden="1">0.01</definedName>
    <definedName name="solver_typ" localSheetId="10" hidden="1">2</definedName>
    <definedName name="solver_val" localSheetId="10" hidden="1">0</definedName>
    <definedName name="solver_ver" localSheetId="1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1" i="1" l="1"/>
  <c r="J10" i="1"/>
  <c r="P4" i="1"/>
  <c r="P5" i="1"/>
  <c r="P6" i="1"/>
  <c r="P7" i="1"/>
  <c r="P3" i="1"/>
  <c r="O4" i="1"/>
  <c r="O5" i="1"/>
  <c r="O6" i="1"/>
  <c r="O7" i="1"/>
  <c r="O3" i="1"/>
  <c r="L8" i="1"/>
  <c r="M8" i="1"/>
  <c r="N8" i="1"/>
  <c r="K8" i="1"/>
  <c r="J12" i="1" l="1"/>
</calcChain>
</file>

<file path=xl/sharedStrings.xml><?xml version="1.0" encoding="utf-8"?>
<sst xmlns="http://schemas.openxmlformats.org/spreadsheetml/2006/main" count="1945" uniqueCount="141">
  <si>
    <t>Transportation Cost</t>
  </si>
  <si>
    <t>A</t>
  </si>
  <si>
    <t>B</t>
  </si>
  <si>
    <t>C</t>
  </si>
  <si>
    <t>D</t>
  </si>
  <si>
    <t>Plant</t>
  </si>
  <si>
    <t>Capacity</t>
  </si>
  <si>
    <t>Fixed Cost</t>
  </si>
  <si>
    <t>Demand</t>
  </si>
  <si>
    <t>Open</t>
  </si>
  <si>
    <t>y/n</t>
  </si>
  <si>
    <t>Total fixed</t>
  </si>
  <si>
    <t>Total trans</t>
  </si>
  <si>
    <t>Microsoft Excel 16.0 Answer Report</t>
  </si>
  <si>
    <t>Worksheet: [Book2]Sheet1</t>
  </si>
  <si>
    <t>Report Created: 4/15/2020 12:58:22 PM</t>
  </si>
  <si>
    <t>Result: Solver found a solution.  All Constraints and optimality conditions are satisfied.</t>
  </si>
  <si>
    <t>Solver Engine</t>
  </si>
  <si>
    <t>Engine: GRG Nonlinear</t>
  </si>
  <si>
    <t>Solution Time: 0.063 Seconds.</t>
  </si>
  <si>
    <t>Iterations: 0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</si>
  <si>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</si>
  <si>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</si>
  <si>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</si>
  <si>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</si>
  <si>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</si>
  <si>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</si>
  <si>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</si>
  <si>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</si>
  <si>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</si>
  <si>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</si>
  <si>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</si>
  <si>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</si>
  <si>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</si>
  <si>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</si>
  <si>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</si>
  <si>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</si>
  <si>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$J$12</t>
  </si>
  <si>
    <t>All Total y/n</t>
  </si>
  <si>
    <t>$J$3</t>
  </si>
  <si>
    <t>Contin</t>
  </si>
  <si>
    <t>$K$3</t>
  </si>
  <si>
    <t>$L$3</t>
  </si>
  <si>
    <t>$M$3</t>
  </si>
  <si>
    <t>$N$3</t>
  </si>
  <si>
    <t>$J$4</t>
  </si>
  <si>
    <t>$K$4</t>
  </si>
  <si>
    <t>$L$4</t>
  </si>
  <si>
    <t>$M$4</t>
  </si>
  <si>
    <t>$N$4</t>
  </si>
  <si>
    <t>$J$5</t>
  </si>
  <si>
    <t>$K$5</t>
  </si>
  <si>
    <t>$L$5</t>
  </si>
  <si>
    <t>$M$5</t>
  </si>
  <si>
    <t>$N$5</t>
  </si>
  <si>
    <t>$J$6</t>
  </si>
  <si>
    <t>$K$6</t>
  </si>
  <si>
    <t>$L$6</t>
  </si>
  <si>
    <t>$M$6</t>
  </si>
  <si>
    <t>$N$6</t>
  </si>
  <si>
    <t>$J$7</t>
  </si>
  <si>
    <t>$K$7</t>
  </si>
  <si>
    <t>$L$7</t>
  </si>
  <si>
    <t>$M$7</t>
  </si>
  <si>
    <t>$N$7</t>
  </si>
  <si>
    <t>$K$8</t>
  </si>
  <si>
    <t>Demand A</t>
  </si>
  <si>
    <t>$K$8&lt;=$B$8</t>
  </si>
  <si>
    <t>Not Binding</t>
  </si>
  <si>
    <t>$L$8</t>
  </si>
  <si>
    <t>Demand B</t>
  </si>
  <si>
    <t>$L$8&lt;=$C$8</t>
  </si>
  <si>
    <t>$M$8</t>
  </si>
  <si>
    <t>Demand C</t>
  </si>
  <si>
    <t>$M$8&lt;=$D$8</t>
  </si>
  <si>
    <t>$N$8</t>
  </si>
  <si>
    <t>Demand D</t>
  </si>
  <si>
    <t>$N$8&lt;=$E$8</t>
  </si>
  <si>
    <t>$O$3</t>
  </si>
  <si>
    <t>$O$3&lt;=$F$3</t>
  </si>
  <si>
    <t>$O$4</t>
  </si>
  <si>
    <t>$O$4&lt;=$F$4</t>
  </si>
  <si>
    <t>$O$5</t>
  </si>
  <si>
    <t>$O$5&lt;=$F$5</t>
  </si>
  <si>
    <t>$O$6</t>
  </si>
  <si>
    <t>$O$6&lt;=$F$6</t>
  </si>
  <si>
    <t>$O$7</t>
  </si>
  <si>
    <t>$O$7&lt;=$F$7</t>
  </si>
  <si>
    <t>$J$3:$J$7=Binary</t>
  </si>
  <si>
    <t>Binary</t>
  </si>
  <si>
    <t>Report Created: 4/15/2020 1:03:08 PM</t>
  </si>
  <si>
    <t>Solution Time: 0.532 Seconds.</t>
  </si>
  <si>
    <t>Iterations: 21 Subproblems: 0</t>
  </si>
  <si>
    <t>$K$8=$B$8</t>
  </si>
  <si>
    <t>Binding</t>
  </si>
  <si>
    <t>$L$8=$C$8</t>
  </si>
  <si>
    <t>$M$8=$D$8</t>
  </si>
  <si>
    <t>$N$8=$E$8</t>
  </si>
  <si>
    <t>$K$3:$N$7=Integer</t>
  </si>
  <si>
    <t>Cost</t>
  </si>
  <si>
    <t>Report Created: 4/15/2020 1:12:25 PM</t>
  </si>
  <si>
    <t>Solution Time: 0.5 Seconds.</t>
  </si>
  <si>
    <t>Cost y/n</t>
  </si>
  <si>
    <t>Report Created: 4/15/2020 1:13:09 PM</t>
  </si>
  <si>
    <t>Engine: Simplex LP</t>
  </si>
  <si>
    <t>Solution Time: 0.078 Seconds.</t>
  </si>
  <si>
    <t>Iterations: 12 Subproblems: 0</t>
  </si>
  <si>
    <t>Report Created: 4/15/2020 1:14:06 PM</t>
  </si>
  <si>
    <t>$K$3&gt;=0</t>
  </si>
  <si>
    <t>$L$3&gt;=0</t>
  </si>
  <si>
    <t>$M$3&gt;=0</t>
  </si>
  <si>
    <t>$N$3&gt;=0</t>
  </si>
  <si>
    <t>$K$4&gt;=0</t>
  </si>
  <si>
    <t>$L$4&gt;=0</t>
  </si>
  <si>
    <t>$M$4&gt;=0</t>
  </si>
  <si>
    <t>$N$4&gt;=0</t>
  </si>
  <si>
    <t>$K$5&gt;=0</t>
  </si>
  <si>
    <t>$L$5&gt;=0</t>
  </si>
  <si>
    <t>$M$5&gt;=0</t>
  </si>
  <si>
    <t>$N$5&gt;=0</t>
  </si>
  <si>
    <t>$K$6&gt;=0</t>
  </si>
  <si>
    <t>$L$6&gt;=0</t>
  </si>
  <si>
    <t>$M$6&gt;=0</t>
  </si>
  <si>
    <t>$N$6&gt;=0</t>
  </si>
  <si>
    <t>$K$7&gt;=0</t>
  </si>
  <si>
    <t>$L$7&gt;=0</t>
  </si>
  <si>
    <t>$M$7&gt;=0</t>
  </si>
  <si>
    <t>$N$7&gt;=0</t>
  </si>
  <si>
    <t>Report Created: 4/15/2020 1:16:20 PM</t>
  </si>
  <si>
    <t>Report Created: 4/15/2020 1:19:39 PM</t>
  </si>
  <si>
    <t>Solution Time: 0.079 Seconds.</t>
  </si>
  <si>
    <t>Report Created: 4/15/2020 1:24:46 PM</t>
  </si>
  <si>
    <t>Solution Time: 0.047 Seconds.</t>
  </si>
  <si>
    <t>Report Created: 4/15/2020 1:32:26 PM</t>
  </si>
  <si>
    <t>Report Created: 4/15/2020 1:41:26 PM</t>
  </si>
  <si>
    <t>Iterations: 1 Subproblems: 14</t>
  </si>
  <si>
    <t>$O$3&lt;=$P$3</t>
  </si>
  <si>
    <t>$O$4&lt;=$P$4</t>
  </si>
  <si>
    <t>$O$5&lt;=$P$5</t>
  </si>
  <si>
    <t>$O$6&lt;=$P$6</t>
  </si>
  <si>
    <t>$O$7&lt;=$P$7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</si>
</sst>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2" xfId="0" applyFill="1" applyBorder="1" applyAlignment="1"/>
    <xf numFmtId="0" fontId="2" fillId="0" borderId="1" xfId="0" applyFont="1" applyFill="1" applyBorder="1" applyAlignment="1">
      <alignment horizontal="center"/>
    </xf>
    <xf numFmtId="0" fontId="0" fillId="0" borderId="3" xfId="0" applyFill="1" applyBorder="1" applyAlignment="1"/>
    <xf numFmtId="0" fontId="0" fillId="0" borderId="2" xfId="0" applyNumberFormat="1" applyFill="1" applyBorder="1" applyAlignment="1"/>
    <xf numFmtId="0" fontId="0" fillId="0" borderId="3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85725</xdr:rowOff>
    </xdr:from>
    <xdr:to>
      <xdr:col>6</xdr:col>
      <xdr:colOff>476250</xdr:colOff>
      <xdr:row>23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E330F01-B30A-4740-B654-EB7CB4F970AD}"/>
            </a:ext>
          </a:extLst>
        </xdr:cNvPr>
        <xdr:cNvSpPr txBox="1"/>
      </xdr:nvSpPr>
      <xdr:spPr>
        <a:xfrm>
          <a:off x="76200" y="1609725"/>
          <a:ext cx="4057650" cy="2905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Min</a:t>
          </a:r>
          <a:r>
            <a:rPr lang="en-US" sz="1100" baseline="0"/>
            <a:t> 56X</a:t>
          </a:r>
          <a:r>
            <a:rPr lang="en-US" sz="800" baseline="0"/>
            <a:t>1A</a:t>
          </a:r>
          <a:r>
            <a:rPr lang="en-US" sz="1100" baseline="0"/>
            <a:t>+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21X</a:t>
          </a:r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1B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+32X</a:t>
          </a:r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1C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+65X</a:t>
          </a:r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1D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+18X</a:t>
          </a:r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2A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+46X</a:t>
          </a:r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2B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+7X</a:t>
          </a:r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2C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+35X</a:t>
          </a:r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2D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+12X</a:t>
          </a:r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3A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+71X</a:t>
          </a:r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3B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41X</a:t>
          </a:r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3C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+52X</a:t>
          </a:r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3D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+30X</a:t>
          </a:r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4A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+24X</a:t>
          </a:r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4B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+61X</a:t>
          </a:r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4C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+28X</a:t>
          </a:r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4D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+45X</a:t>
          </a:r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5A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+50X</a:t>
          </a:r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5B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+26X</a:t>
          </a:r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5C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+31X</a:t>
          </a:r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5D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+2100000Y1+850000Y2+1800000Y3+1100000Y4+900000Y5</a:t>
          </a:r>
        </a:p>
        <a:p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C1: Plant 1 total &lt;= 12000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C2: Plant 2 &lt;= 18000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C3: Plant 3 &lt;= 14000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C4: Plant 4 &lt;= 10000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C5: Plant 5 &lt;= 16000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C6: Warehouse A total = 6000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C7: WB = 14000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C8: WC = 8000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C9: WD = 10000</a:t>
          </a:r>
          <a:endParaRPr lang="en-US" sz="1100"/>
        </a:p>
      </xdr:txBody>
    </xdr:sp>
    <xdr:clientData/>
  </xdr:twoCellAnchor>
  <xdr:twoCellAnchor>
    <xdr:from>
      <xdr:col>8</xdr:col>
      <xdr:colOff>285750</xdr:colOff>
      <xdr:row>13</xdr:row>
      <xdr:rowOff>9525</xdr:rowOff>
    </xdr:from>
    <xdr:to>
      <xdr:col>13</xdr:col>
      <xdr:colOff>180975</xdr:colOff>
      <xdr:row>19</xdr:row>
      <xdr:rowOff>76200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3B413D8-6321-4823-8668-834303F3D534}"/>
            </a:ext>
          </a:extLst>
        </xdr:cNvPr>
        <xdr:cNvSpPr txBox="1"/>
      </xdr:nvSpPr>
      <xdr:spPr>
        <a:xfrm>
          <a:off x="5162550" y="2486025"/>
          <a:ext cx="2943225" cy="1209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Thus,</a:t>
          </a:r>
          <a:r>
            <a:rPr lang="en-US" sz="1100" baseline="0"/>
            <a:t> Plants 1 and 3 should be closed so the minimum total cost of $3,748,000 can be achieved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0E58F-3E14-4CF4-BE45-2512CC53B7EE}">
  <dimension ref="A1:G59"/>
  <sheetViews>
    <sheetView showGridLines="0" workbookViewId="0"/>
  </sheetViews>
  <sheetFormatPr defaultRowHeight="15" x14ac:dyDescent="0.25"/>
  <cols>
    <col min="1" max="1" width="2.28515625" customWidth="1"/>
    <col min="2" max="2" width="15.7109375" bestFit="1" customWidth="1"/>
    <col min="3" max="3" width="11.7109375" bestFit="1" customWidth="1"/>
    <col min="4" max="4" width="13.7109375" bestFit="1" customWidth="1"/>
    <col min="5" max="5" width="12" bestFit="1" customWidth="1"/>
    <col min="6" max="6" width="11.42578125" bestFit="1" customWidth="1"/>
    <col min="7" max="7" width="6" bestFit="1" customWidth="1"/>
  </cols>
  <sheetData>
    <row r="1" spans="1:5" x14ac:dyDescent="0.25">
      <c r="A1" s="1" t="s">
        <v>13</v>
      </c>
    </row>
    <row r="2" spans="1:5" x14ac:dyDescent="0.25">
      <c r="A2" s="1" t="s">
        <v>14</v>
      </c>
    </row>
    <row r="3" spans="1:5" x14ac:dyDescent="0.25">
      <c r="A3" s="1" t="s">
        <v>15</v>
      </c>
    </row>
    <row r="4" spans="1:5" x14ac:dyDescent="0.25">
      <c r="A4" s="1" t="s">
        <v>16</v>
      </c>
    </row>
    <row r="5" spans="1:5" x14ac:dyDescent="0.25">
      <c r="A5" s="1" t="s">
        <v>17</v>
      </c>
    </row>
    <row r="6" spans="1:5" x14ac:dyDescent="0.25">
      <c r="A6" s="1"/>
      <c r="B6" t="s">
        <v>18</v>
      </c>
    </row>
    <row r="7" spans="1:5" x14ac:dyDescent="0.25">
      <c r="A7" s="1"/>
      <c r="B7" t="s">
        <v>19</v>
      </c>
    </row>
    <row r="8" spans="1:5" x14ac:dyDescent="0.25">
      <c r="A8" s="1"/>
      <c r="B8" t="s">
        <v>20</v>
      </c>
    </row>
    <row r="9" spans="1:5" x14ac:dyDescent="0.25">
      <c r="A9" s="1" t="s">
        <v>21</v>
      </c>
    </row>
    <row r="10" spans="1:5" x14ac:dyDescent="0.25">
      <c r="B10" t="s">
        <v>22</v>
      </c>
    </row>
    <row r="11" spans="1:5" x14ac:dyDescent="0.25">
      <c r="B11" t="s">
        <v>23</v>
      </c>
    </row>
    <row r="12" spans="1:5" x14ac:dyDescent="0.25">
      <c r="B12" t="s">
        <v>24</v>
      </c>
    </row>
    <row r="14" spans="1:5" ht="15.75" thickBot="1" x14ac:dyDescent="0.3">
      <c r="A14" t="s">
        <v>25</v>
      </c>
    </row>
    <row r="15" spans="1:5" ht="15.75" thickBot="1" x14ac:dyDescent="0.3">
      <c r="B15" s="3" t="s">
        <v>26</v>
      </c>
      <c r="C15" s="3" t="s">
        <v>27</v>
      </c>
      <c r="D15" s="3" t="s">
        <v>28</v>
      </c>
      <c r="E15" s="3" t="s">
        <v>29</v>
      </c>
    </row>
    <row r="16" spans="1:5" ht="15.75" thickBot="1" x14ac:dyDescent="0.3">
      <c r="B16" s="2" t="s">
        <v>37</v>
      </c>
      <c r="C16" s="2" t="s">
        <v>38</v>
      </c>
      <c r="D16" s="5">
        <v>0</v>
      </c>
      <c r="E16" s="5">
        <v>0</v>
      </c>
    </row>
    <row r="19" spans="1:6" ht="15.75" thickBot="1" x14ac:dyDescent="0.3">
      <c r="A19" t="s">
        <v>30</v>
      </c>
    </row>
    <row r="20" spans="1:6" ht="15.75" thickBot="1" x14ac:dyDescent="0.3">
      <c r="B20" s="3" t="s">
        <v>26</v>
      </c>
      <c r="C20" s="3" t="s">
        <v>27</v>
      </c>
      <c r="D20" s="3" t="s">
        <v>28</v>
      </c>
      <c r="E20" s="3" t="s">
        <v>29</v>
      </c>
      <c r="F20" s="3" t="s">
        <v>31</v>
      </c>
    </row>
    <row r="21" spans="1:6" x14ac:dyDescent="0.25">
      <c r="B21" s="4" t="s">
        <v>39</v>
      </c>
      <c r="C21" s="4" t="s">
        <v>10</v>
      </c>
      <c r="D21" s="6">
        <v>0</v>
      </c>
      <c r="E21" s="6">
        <v>0</v>
      </c>
      <c r="F21" s="4" t="s">
        <v>89</v>
      </c>
    </row>
    <row r="22" spans="1:6" x14ac:dyDescent="0.25">
      <c r="B22" s="4" t="s">
        <v>41</v>
      </c>
      <c r="C22" s="4" t="s">
        <v>1</v>
      </c>
      <c r="D22" s="6">
        <v>0</v>
      </c>
      <c r="E22" s="6">
        <v>0</v>
      </c>
      <c r="F22" s="4" t="s">
        <v>40</v>
      </c>
    </row>
    <row r="23" spans="1:6" x14ac:dyDescent="0.25">
      <c r="B23" s="4" t="s">
        <v>42</v>
      </c>
      <c r="C23" s="4" t="s">
        <v>2</v>
      </c>
      <c r="D23" s="6">
        <v>0</v>
      </c>
      <c r="E23" s="6">
        <v>0</v>
      </c>
      <c r="F23" s="4" t="s">
        <v>40</v>
      </c>
    </row>
    <row r="24" spans="1:6" x14ac:dyDescent="0.25">
      <c r="B24" s="4" t="s">
        <v>43</v>
      </c>
      <c r="C24" s="4" t="s">
        <v>3</v>
      </c>
      <c r="D24" s="6">
        <v>0</v>
      </c>
      <c r="E24" s="6">
        <v>0</v>
      </c>
      <c r="F24" s="4" t="s">
        <v>40</v>
      </c>
    </row>
    <row r="25" spans="1:6" x14ac:dyDescent="0.25">
      <c r="B25" s="4" t="s">
        <v>44</v>
      </c>
      <c r="C25" s="4" t="s">
        <v>4</v>
      </c>
      <c r="D25" s="6">
        <v>0</v>
      </c>
      <c r="E25" s="6">
        <v>0</v>
      </c>
      <c r="F25" s="4" t="s">
        <v>40</v>
      </c>
    </row>
    <row r="26" spans="1:6" x14ac:dyDescent="0.25">
      <c r="B26" s="4" t="s">
        <v>45</v>
      </c>
      <c r="C26" s="4" t="s">
        <v>10</v>
      </c>
      <c r="D26" s="6">
        <v>0</v>
      </c>
      <c r="E26" s="6">
        <v>0</v>
      </c>
      <c r="F26" s="4" t="s">
        <v>89</v>
      </c>
    </row>
    <row r="27" spans="1:6" x14ac:dyDescent="0.25">
      <c r="B27" s="4" t="s">
        <v>46</v>
      </c>
      <c r="C27" s="4" t="s">
        <v>1</v>
      </c>
      <c r="D27" s="6">
        <v>0</v>
      </c>
      <c r="E27" s="6">
        <v>0</v>
      </c>
      <c r="F27" s="4" t="s">
        <v>40</v>
      </c>
    </row>
    <row r="28" spans="1:6" x14ac:dyDescent="0.25">
      <c r="B28" s="4" t="s">
        <v>47</v>
      </c>
      <c r="C28" s="4" t="s">
        <v>2</v>
      </c>
      <c r="D28" s="6">
        <v>0</v>
      </c>
      <c r="E28" s="6">
        <v>0</v>
      </c>
      <c r="F28" s="4" t="s">
        <v>40</v>
      </c>
    </row>
    <row r="29" spans="1:6" x14ac:dyDescent="0.25">
      <c r="B29" s="4" t="s">
        <v>48</v>
      </c>
      <c r="C29" s="4" t="s">
        <v>3</v>
      </c>
      <c r="D29" s="6">
        <v>0</v>
      </c>
      <c r="E29" s="6">
        <v>0</v>
      </c>
      <c r="F29" s="4" t="s">
        <v>40</v>
      </c>
    </row>
    <row r="30" spans="1:6" x14ac:dyDescent="0.25">
      <c r="B30" s="4" t="s">
        <v>49</v>
      </c>
      <c r="C30" s="4" t="s">
        <v>4</v>
      </c>
      <c r="D30" s="6">
        <v>0</v>
      </c>
      <c r="E30" s="6">
        <v>0</v>
      </c>
      <c r="F30" s="4" t="s">
        <v>40</v>
      </c>
    </row>
    <row r="31" spans="1:6" x14ac:dyDescent="0.25">
      <c r="B31" s="4" t="s">
        <v>50</v>
      </c>
      <c r="C31" s="4" t="s">
        <v>10</v>
      </c>
      <c r="D31" s="6">
        <v>0</v>
      </c>
      <c r="E31" s="6">
        <v>0</v>
      </c>
      <c r="F31" s="4" t="s">
        <v>89</v>
      </c>
    </row>
    <row r="32" spans="1:6" x14ac:dyDescent="0.25">
      <c r="B32" s="4" t="s">
        <v>51</v>
      </c>
      <c r="C32" s="4" t="s">
        <v>1</v>
      </c>
      <c r="D32" s="6">
        <v>0</v>
      </c>
      <c r="E32" s="6">
        <v>0</v>
      </c>
      <c r="F32" s="4" t="s">
        <v>40</v>
      </c>
    </row>
    <row r="33" spans="1:6" x14ac:dyDescent="0.25">
      <c r="B33" s="4" t="s">
        <v>52</v>
      </c>
      <c r="C33" s="4" t="s">
        <v>2</v>
      </c>
      <c r="D33" s="6">
        <v>0</v>
      </c>
      <c r="E33" s="6">
        <v>0</v>
      </c>
      <c r="F33" s="4" t="s">
        <v>40</v>
      </c>
    </row>
    <row r="34" spans="1:6" x14ac:dyDescent="0.25">
      <c r="B34" s="4" t="s">
        <v>53</v>
      </c>
      <c r="C34" s="4" t="s">
        <v>3</v>
      </c>
      <c r="D34" s="6">
        <v>0</v>
      </c>
      <c r="E34" s="6">
        <v>0</v>
      </c>
      <c r="F34" s="4" t="s">
        <v>40</v>
      </c>
    </row>
    <row r="35" spans="1:6" x14ac:dyDescent="0.25">
      <c r="B35" s="4" t="s">
        <v>54</v>
      </c>
      <c r="C35" s="4" t="s">
        <v>4</v>
      </c>
      <c r="D35" s="6">
        <v>0</v>
      </c>
      <c r="E35" s="6">
        <v>0</v>
      </c>
      <c r="F35" s="4" t="s">
        <v>40</v>
      </c>
    </row>
    <row r="36" spans="1:6" x14ac:dyDescent="0.25">
      <c r="B36" s="4" t="s">
        <v>55</v>
      </c>
      <c r="C36" s="4" t="s">
        <v>10</v>
      </c>
      <c r="D36" s="6">
        <v>0</v>
      </c>
      <c r="E36" s="6">
        <v>0</v>
      </c>
      <c r="F36" s="4" t="s">
        <v>89</v>
      </c>
    </row>
    <row r="37" spans="1:6" x14ac:dyDescent="0.25">
      <c r="B37" s="4" t="s">
        <v>56</v>
      </c>
      <c r="C37" s="4" t="s">
        <v>1</v>
      </c>
      <c r="D37" s="6">
        <v>0</v>
      </c>
      <c r="E37" s="6">
        <v>0</v>
      </c>
      <c r="F37" s="4" t="s">
        <v>40</v>
      </c>
    </row>
    <row r="38" spans="1:6" x14ac:dyDescent="0.25">
      <c r="B38" s="4" t="s">
        <v>57</v>
      </c>
      <c r="C38" s="4" t="s">
        <v>2</v>
      </c>
      <c r="D38" s="6">
        <v>0</v>
      </c>
      <c r="E38" s="6">
        <v>0</v>
      </c>
      <c r="F38" s="4" t="s">
        <v>40</v>
      </c>
    </row>
    <row r="39" spans="1:6" x14ac:dyDescent="0.25">
      <c r="B39" s="4" t="s">
        <v>58</v>
      </c>
      <c r="C39" s="4" t="s">
        <v>3</v>
      </c>
      <c r="D39" s="6">
        <v>0</v>
      </c>
      <c r="E39" s="6">
        <v>0</v>
      </c>
      <c r="F39" s="4" t="s">
        <v>40</v>
      </c>
    </row>
    <row r="40" spans="1:6" x14ac:dyDescent="0.25">
      <c r="B40" s="4" t="s">
        <v>59</v>
      </c>
      <c r="C40" s="4" t="s">
        <v>4</v>
      </c>
      <c r="D40" s="6">
        <v>0</v>
      </c>
      <c r="E40" s="6">
        <v>0</v>
      </c>
      <c r="F40" s="4" t="s">
        <v>40</v>
      </c>
    </row>
    <row r="41" spans="1:6" x14ac:dyDescent="0.25">
      <c r="B41" s="4" t="s">
        <v>60</v>
      </c>
      <c r="C41" s="4" t="s">
        <v>10</v>
      </c>
      <c r="D41" s="6">
        <v>0</v>
      </c>
      <c r="E41" s="6">
        <v>0</v>
      </c>
      <c r="F41" s="4" t="s">
        <v>89</v>
      </c>
    </row>
    <row r="42" spans="1:6" x14ac:dyDescent="0.25">
      <c r="B42" s="4" t="s">
        <v>61</v>
      </c>
      <c r="C42" s="4" t="s">
        <v>1</v>
      </c>
      <c r="D42" s="6">
        <v>0</v>
      </c>
      <c r="E42" s="6">
        <v>0</v>
      </c>
      <c r="F42" s="4" t="s">
        <v>40</v>
      </c>
    </row>
    <row r="43" spans="1:6" x14ac:dyDescent="0.25">
      <c r="B43" s="4" t="s">
        <v>62</v>
      </c>
      <c r="C43" s="4" t="s">
        <v>2</v>
      </c>
      <c r="D43" s="6">
        <v>0</v>
      </c>
      <c r="E43" s="6">
        <v>0</v>
      </c>
      <c r="F43" s="4" t="s">
        <v>40</v>
      </c>
    </row>
    <row r="44" spans="1:6" x14ac:dyDescent="0.25">
      <c r="B44" s="4" t="s">
        <v>63</v>
      </c>
      <c r="C44" s="4" t="s">
        <v>3</v>
      </c>
      <c r="D44" s="6">
        <v>0</v>
      </c>
      <c r="E44" s="6">
        <v>0</v>
      </c>
      <c r="F44" s="4" t="s">
        <v>40</v>
      </c>
    </row>
    <row r="45" spans="1:6" ht="15.75" thickBot="1" x14ac:dyDescent="0.3">
      <c r="B45" s="2" t="s">
        <v>64</v>
      </c>
      <c r="C45" s="2" t="s">
        <v>4</v>
      </c>
      <c r="D45" s="5">
        <v>0</v>
      </c>
      <c r="E45" s="5">
        <v>0</v>
      </c>
      <c r="F45" s="2" t="s">
        <v>40</v>
      </c>
    </row>
    <row r="48" spans="1:6" ht="15.75" thickBot="1" x14ac:dyDescent="0.3">
      <c r="A48" t="s">
        <v>32</v>
      </c>
    </row>
    <row r="49" spans="2:7" ht="15.75" thickBot="1" x14ac:dyDescent="0.3">
      <c r="B49" s="3" t="s">
        <v>26</v>
      </c>
      <c r="C49" s="3" t="s">
        <v>27</v>
      </c>
      <c r="D49" s="3" t="s">
        <v>33</v>
      </c>
      <c r="E49" s="3" t="s">
        <v>34</v>
      </c>
      <c r="F49" s="3" t="s">
        <v>35</v>
      </c>
      <c r="G49" s="3" t="s">
        <v>36</v>
      </c>
    </row>
    <row r="50" spans="2:7" x14ac:dyDescent="0.25">
      <c r="B50" s="4" t="s">
        <v>65</v>
      </c>
      <c r="C50" s="4" t="s">
        <v>66</v>
      </c>
      <c r="D50" s="6">
        <v>0</v>
      </c>
      <c r="E50" s="4" t="s">
        <v>67</v>
      </c>
      <c r="F50" s="4" t="s">
        <v>68</v>
      </c>
      <c r="G50" s="4">
        <v>6000</v>
      </c>
    </row>
    <row r="51" spans="2:7" x14ac:dyDescent="0.25">
      <c r="B51" s="4" t="s">
        <v>69</v>
      </c>
      <c r="C51" s="4" t="s">
        <v>70</v>
      </c>
      <c r="D51" s="6">
        <v>0</v>
      </c>
      <c r="E51" s="4" t="s">
        <v>71</v>
      </c>
      <c r="F51" s="4" t="s">
        <v>68</v>
      </c>
      <c r="G51" s="4">
        <v>14000</v>
      </c>
    </row>
    <row r="52" spans="2:7" x14ac:dyDescent="0.25">
      <c r="B52" s="4" t="s">
        <v>72</v>
      </c>
      <c r="C52" s="4" t="s">
        <v>73</v>
      </c>
      <c r="D52" s="6">
        <v>0</v>
      </c>
      <c r="E52" s="4" t="s">
        <v>74</v>
      </c>
      <c r="F52" s="4" t="s">
        <v>68</v>
      </c>
      <c r="G52" s="4">
        <v>8000</v>
      </c>
    </row>
    <row r="53" spans="2:7" x14ac:dyDescent="0.25">
      <c r="B53" s="4" t="s">
        <v>75</v>
      </c>
      <c r="C53" s="4" t="s">
        <v>76</v>
      </c>
      <c r="D53" s="6">
        <v>0</v>
      </c>
      <c r="E53" s="4" t="s">
        <v>77</v>
      </c>
      <c r="F53" s="4" t="s">
        <v>68</v>
      </c>
      <c r="G53" s="4">
        <v>10000</v>
      </c>
    </row>
    <row r="54" spans="2:7" x14ac:dyDescent="0.25">
      <c r="B54" s="4" t="s">
        <v>78</v>
      </c>
      <c r="C54" s="4" t="s">
        <v>6</v>
      </c>
      <c r="D54" s="6">
        <v>0</v>
      </c>
      <c r="E54" s="4" t="s">
        <v>79</v>
      </c>
      <c r="F54" s="4" t="s">
        <v>68</v>
      </c>
      <c r="G54" s="4">
        <v>12000</v>
      </c>
    </row>
    <row r="55" spans="2:7" x14ac:dyDescent="0.25">
      <c r="B55" s="4" t="s">
        <v>80</v>
      </c>
      <c r="C55" s="4" t="s">
        <v>6</v>
      </c>
      <c r="D55" s="6">
        <v>0</v>
      </c>
      <c r="E55" s="4" t="s">
        <v>81</v>
      </c>
      <c r="F55" s="4" t="s">
        <v>68</v>
      </c>
      <c r="G55" s="4">
        <v>18000</v>
      </c>
    </row>
    <row r="56" spans="2:7" x14ac:dyDescent="0.25">
      <c r="B56" s="4" t="s">
        <v>82</v>
      </c>
      <c r="C56" s="4" t="s">
        <v>6</v>
      </c>
      <c r="D56" s="6">
        <v>0</v>
      </c>
      <c r="E56" s="4" t="s">
        <v>83</v>
      </c>
      <c r="F56" s="4" t="s">
        <v>68</v>
      </c>
      <c r="G56" s="4">
        <v>14000</v>
      </c>
    </row>
    <row r="57" spans="2:7" x14ac:dyDescent="0.25">
      <c r="B57" s="4" t="s">
        <v>84</v>
      </c>
      <c r="C57" s="4" t="s">
        <v>6</v>
      </c>
      <c r="D57" s="6">
        <v>0</v>
      </c>
      <c r="E57" s="4" t="s">
        <v>85</v>
      </c>
      <c r="F57" s="4" t="s">
        <v>68</v>
      </c>
      <c r="G57" s="4">
        <v>10000</v>
      </c>
    </row>
    <row r="58" spans="2:7" x14ac:dyDescent="0.25">
      <c r="B58" s="4" t="s">
        <v>86</v>
      </c>
      <c r="C58" s="4" t="s">
        <v>6</v>
      </c>
      <c r="D58" s="6">
        <v>0</v>
      </c>
      <c r="E58" s="4" t="s">
        <v>87</v>
      </c>
      <c r="F58" s="4" t="s">
        <v>68</v>
      </c>
      <c r="G58" s="4">
        <v>16000</v>
      </c>
    </row>
    <row r="59" spans="2:7" ht="15.75" thickBot="1" x14ac:dyDescent="0.3">
      <c r="B59" s="2" t="s">
        <v>88</v>
      </c>
      <c r="C59" s="2"/>
      <c r="D59" s="2"/>
      <c r="E59" s="2"/>
      <c r="F59" s="2"/>
      <c r="G59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C9E8A-6B01-46E2-90DB-7521AC332C76}">
  <dimension ref="A1:G80"/>
  <sheetViews>
    <sheetView showGridLines="0" workbookViewId="0"/>
  </sheetViews>
  <sheetFormatPr defaultRowHeight="15" x14ac:dyDescent="0.25"/>
  <cols>
    <col min="1" max="1" width="2.28515625" customWidth="1"/>
    <col min="2" max="2" width="17.85546875" bestFit="1" customWidth="1"/>
    <col min="3" max="3" width="10.140625" bestFit="1" customWidth="1"/>
    <col min="4" max="4" width="13.7109375" bestFit="1" customWidth="1"/>
    <col min="5" max="5" width="11.5703125" bestFit="1" customWidth="1"/>
    <col min="6" max="6" width="11.42578125" bestFit="1" customWidth="1"/>
    <col min="7" max="7" width="6" bestFit="1" customWidth="1"/>
  </cols>
  <sheetData>
    <row r="1" spans="1:5" x14ac:dyDescent="0.25">
      <c r="A1" s="1" t="s">
        <v>13</v>
      </c>
    </row>
    <row r="2" spans="1:5" x14ac:dyDescent="0.25">
      <c r="A2" s="1" t="s">
        <v>14</v>
      </c>
    </row>
    <row r="3" spans="1:5" x14ac:dyDescent="0.25">
      <c r="A3" s="1" t="s">
        <v>134</v>
      </c>
    </row>
    <row r="4" spans="1:5" x14ac:dyDescent="0.25">
      <c r="A4" s="1" t="s">
        <v>16</v>
      </c>
    </row>
    <row r="5" spans="1:5" x14ac:dyDescent="0.25">
      <c r="A5" s="1" t="s">
        <v>17</v>
      </c>
    </row>
    <row r="6" spans="1:5" x14ac:dyDescent="0.25">
      <c r="A6" s="1"/>
      <c r="B6" t="s">
        <v>104</v>
      </c>
    </row>
    <row r="7" spans="1:5" x14ac:dyDescent="0.25">
      <c r="A7" s="1"/>
      <c r="B7" t="s">
        <v>105</v>
      </c>
    </row>
    <row r="8" spans="1:5" x14ac:dyDescent="0.25">
      <c r="A8" s="1"/>
      <c r="B8" t="s">
        <v>135</v>
      </c>
    </row>
    <row r="9" spans="1:5" x14ac:dyDescent="0.25">
      <c r="A9" s="1" t="s">
        <v>21</v>
      </c>
    </row>
    <row r="10" spans="1:5" x14ac:dyDescent="0.25">
      <c r="B10" t="s">
        <v>22</v>
      </c>
    </row>
    <row r="11" spans="1:5" x14ac:dyDescent="0.25">
      <c r="B11" t="s">
        <v>24</v>
      </c>
    </row>
    <row r="14" spans="1:5" ht="15.75" thickBot="1" x14ac:dyDescent="0.3">
      <c r="A14" t="s">
        <v>25</v>
      </c>
    </row>
    <row r="15" spans="1:5" ht="15.75" thickBot="1" x14ac:dyDescent="0.3">
      <c r="B15" s="3" t="s">
        <v>26</v>
      </c>
      <c r="C15" s="3" t="s">
        <v>27</v>
      </c>
      <c r="D15" s="3" t="s">
        <v>28</v>
      </c>
      <c r="E15" s="3" t="s">
        <v>29</v>
      </c>
    </row>
    <row r="16" spans="1:5" ht="15.75" thickBot="1" x14ac:dyDescent="0.3">
      <c r="B16" s="2" t="s">
        <v>37</v>
      </c>
      <c r="C16" s="2" t="s">
        <v>102</v>
      </c>
      <c r="D16" s="5">
        <v>0</v>
      </c>
      <c r="E16" s="5">
        <v>3748000</v>
      </c>
    </row>
    <row r="19" spans="1:6" ht="15.75" thickBot="1" x14ac:dyDescent="0.3">
      <c r="A19" t="s">
        <v>30</v>
      </c>
    </row>
    <row r="20" spans="1:6" ht="15.75" thickBot="1" x14ac:dyDescent="0.3">
      <c r="B20" s="3" t="s">
        <v>26</v>
      </c>
      <c r="C20" s="3" t="s">
        <v>27</v>
      </c>
      <c r="D20" s="3" t="s">
        <v>28</v>
      </c>
      <c r="E20" s="3" t="s">
        <v>29</v>
      </c>
      <c r="F20" s="3" t="s">
        <v>31</v>
      </c>
    </row>
    <row r="21" spans="1:6" x14ac:dyDescent="0.25">
      <c r="B21" s="4" t="s">
        <v>39</v>
      </c>
      <c r="C21" s="4" t="s">
        <v>10</v>
      </c>
      <c r="D21" s="6">
        <v>0</v>
      </c>
      <c r="E21" s="6">
        <v>0</v>
      </c>
      <c r="F21" s="4" t="s">
        <v>89</v>
      </c>
    </row>
    <row r="22" spans="1:6" x14ac:dyDescent="0.25">
      <c r="B22" s="4" t="s">
        <v>41</v>
      </c>
      <c r="C22" s="4" t="s">
        <v>1</v>
      </c>
      <c r="D22" s="6">
        <v>0</v>
      </c>
      <c r="E22" s="6">
        <v>0</v>
      </c>
      <c r="F22" s="4" t="s">
        <v>31</v>
      </c>
    </row>
    <row r="23" spans="1:6" x14ac:dyDescent="0.25">
      <c r="B23" s="4" t="s">
        <v>42</v>
      </c>
      <c r="C23" s="4" t="s">
        <v>2</v>
      </c>
      <c r="D23" s="6">
        <v>0</v>
      </c>
      <c r="E23" s="6">
        <v>0</v>
      </c>
      <c r="F23" s="4" t="s">
        <v>31</v>
      </c>
    </row>
    <row r="24" spans="1:6" x14ac:dyDescent="0.25">
      <c r="B24" s="4" t="s">
        <v>43</v>
      </c>
      <c r="C24" s="4" t="s">
        <v>3</v>
      </c>
      <c r="D24" s="6">
        <v>0</v>
      </c>
      <c r="E24" s="6">
        <v>0</v>
      </c>
      <c r="F24" s="4" t="s">
        <v>31</v>
      </c>
    </row>
    <row r="25" spans="1:6" x14ac:dyDescent="0.25">
      <c r="B25" s="4" t="s">
        <v>44</v>
      </c>
      <c r="C25" s="4" t="s">
        <v>4</v>
      </c>
      <c r="D25" s="6">
        <v>0</v>
      </c>
      <c r="E25" s="6">
        <v>0</v>
      </c>
      <c r="F25" s="4" t="s">
        <v>31</v>
      </c>
    </row>
    <row r="26" spans="1:6" x14ac:dyDescent="0.25">
      <c r="B26" s="4" t="s">
        <v>45</v>
      </c>
      <c r="C26" s="4" t="s">
        <v>10</v>
      </c>
      <c r="D26" s="6">
        <v>0</v>
      </c>
      <c r="E26" s="6">
        <v>1</v>
      </c>
      <c r="F26" s="4" t="s">
        <v>89</v>
      </c>
    </row>
    <row r="27" spans="1:6" x14ac:dyDescent="0.25">
      <c r="B27" s="4" t="s">
        <v>46</v>
      </c>
      <c r="C27" s="4" t="s">
        <v>1</v>
      </c>
      <c r="D27" s="6">
        <v>0</v>
      </c>
      <c r="E27" s="6">
        <v>6000</v>
      </c>
      <c r="F27" s="4" t="s">
        <v>31</v>
      </c>
    </row>
    <row r="28" spans="1:6" x14ac:dyDescent="0.25">
      <c r="B28" s="4" t="s">
        <v>47</v>
      </c>
      <c r="C28" s="4" t="s">
        <v>2</v>
      </c>
      <c r="D28" s="6">
        <v>0</v>
      </c>
      <c r="E28" s="6">
        <v>4000</v>
      </c>
      <c r="F28" s="4" t="s">
        <v>31</v>
      </c>
    </row>
    <row r="29" spans="1:6" x14ac:dyDescent="0.25">
      <c r="B29" s="4" t="s">
        <v>48</v>
      </c>
      <c r="C29" s="4" t="s">
        <v>3</v>
      </c>
      <c r="D29" s="6">
        <v>0</v>
      </c>
      <c r="E29" s="6">
        <v>8000</v>
      </c>
      <c r="F29" s="4" t="s">
        <v>31</v>
      </c>
    </row>
    <row r="30" spans="1:6" x14ac:dyDescent="0.25">
      <c r="B30" s="4" t="s">
        <v>49</v>
      </c>
      <c r="C30" s="4" t="s">
        <v>4</v>
      </c>
      <c r="D30" s="6">
        <v>0</v>
      </c>
      <c r="E30" s="6">
        <v>0</v>
      </c>
      <c r="F30" s="4" t="s">
        <v>31</v>
      </c>
    </row>
    <row r="31" spans="1:6" x14ac:dyDescent="0.25">
      <c r="B31" s="4" t="s">
        <v>50</v>
      </c>
      <c r="C31" s="4" t="s">
        <v>10</v>
      </c>
      <c r="D31" s="6">
        <v>0</v>
      </c>
      <c r="E31" s="6">
        <v>0</v>
      </c>
      <c r="F31" s="4" t="s">
        <v>89</v>
      </c>
    </row>
    <row r="32" spans="1:6" x14ac:dyDescent="0.25">
      <c r="B32" s="4" t="s">
        <v>51</v>
      </c>
      <c r="C32" s="4" t="s">
        <v>1</v>
      </c>
      <c r="D32" s="6">
        <v>0</v>
      </c>
      <c r="E32" s="6">
        <v>0</v>
      </c>
      <c r="F32" s="4" t="s">
        <v>31</v>
      </c>
    </row>
    <row r="33" spans="1:6" x14ac:dyDescent="0.25">
      <c r="B33" s="4" t="s">
        <v>52</v>
      </c>
      <c r="C33" s="4" t="s">
        <v>2</v>
      </c>
      <c r="D33" s="6">
        <v>0</v>
      </c>
      <c r="E33" s="6">
        <v>0</v>
      </c>
      <c r="F33" s="4" t="s">
        <v>31</v>
      </c>
    </row>
    <row r="34" spans="1:6" x14ac:dyDescent="0.25">
      <c r="B34" s="4" t="s">
        <v>53</v>
      </c>
      <c r="C34" s="4" t="s">
        <v>3</v>
      </c>
      <c r="D34" s="6">
        <v>0</v>
      </c>
      <c r="E34" s="6">
        <v>0</v>
      </c>
      <c r="F34" s="4" t="s">
        <v>31</v>
      </c>
    </row>
    <row r="35" spans="1:6" x14ac:dyDescent="0.25">
      <c r="B35" s="4" t="s">
        <v>54</v>
      </c>
      <c r="C35" s="4" t="s">
        <v>4</v>
      </c>
      <c r="D35" s="6">
        <v>0</v>
      </c>
      <c r="E35" s="6">
        <v>0</v>
      </c>
      <c r="F35" s="4" t="s">
        <v>31</v>
      </c>
    </row>
    <row r="36" spans="1:6" x14ac:dyDescent="0.25">
      <c r="B36" s="4" t="s">
        <v>55</v>
      </c>
      <c r="C36" s="4" t="s">
        <v>10</v>
      </c>
      <c r="D36" s="6">
        <v>0</v>
      </c>
      <c r="E36" s="6">
        <v>1</v>
      </c>
      <c r="F36" s="4" t="s">
        <v>89</v>
      </c>
    </row>
    <row r="37" spans="1:6" x14ac:dyDescent="0.25">
      <c r="B37" s="4" t="s">
        <v>56</v>
      </c>
      <c r="C37" s="4" t="s">
        <v>1</v>
      </c>
      <c r="D37" s="6">
        <v>0</v>
      </c>
      <c r="E37" s="6">
        <v>0</v>
      </c>
      <c r="F37" s="4" t="s">
        <v>31</v>
      </c>
    </row>
    <row r="38" spans="1:6" x14ac:dyDescent="0.25">
      <c r="B38" s="4" t="s">
        <v>57</v>
      </c>
      <c r="C38" s="4" t="s">
        <v>2</v>
      </c>
      <c r="D38" s="6">
        <v>0</v>
      </c>
      <c r="E38" s="6">
        <v>10000</v>
      </c>
      <c r="F38" s="4" t="s">
        <v>31</v>
      </c>
    </row>
    <row r="39" spans="1:6" x14ac:dyDescent="0.25">
      <c r="B39" s="4" t="s">
        <v>58</v>
      </c>
      <c r="C39" s="4" t="s">
        <v>3</v>
      </c>
      <c r="D39" s="6">
        <v>0</v>
      </c>
      <c r="E39" s="6">
        <v>0</v>
      </c>
      <c r="F39" s="4" t="s">
        <v>31</v>
      </c>
    </row>
    <row r="40" spans="1:6" x14ac:dyDescent="0.25">
      <c r="B40" s="4" t="s">
        <v>59</v>
      </c>
      <c r="C40" s="4" t="s">
        <v>4</v>
      </c>
      <c r="D40" s="6">
        <v>0</v>
      </c>
      <c r="E40" s="6">
        <v>0</v>
      </c>
      <c r="F40" s="4" t="s">
        <v>31</v>
      </c>
    </row>
    <row r="41" spans="1:6" x14ac:dyDescent="0.25">
      <c r="B41" s="4" t="s">
        <v>60</v>
      </c>
      <c r="C41" s="4" t="s">
        <v>10</v>
      </c>
      <c r="D41" s="6">
        <v>0</v>
      </c>
      <c r="E41" s="6">
        <v>1</v>
      </c>
      <c r="F41" s="4" t="s">
        <v>89</v>
      </c>
    </row>
    <row r="42" spans="1:6" x14ac:dyDescent="0.25">
      <c r="B42" s="4" t="s">
        <v>61</v>
      </c>
      <c r="C42" s="4" t="s">
        <v>1</v>
      </c>
      <c r="D42" s="6">
        <v>0</v>
      </c>
      <c r="E42" s="6">
        <v>0</v>
      </c>
      <c r="F42" s="4" t="s">
        <v>31</v>
      </c>
    </row>
    <row r="43" spans="1:6" x14ac:dyDescent="0.25">
      <c r="B43" s="4" t="s">
        <v>62</v>
      </c>
      <c r="C43" s="4" t="s">
        <v>2</v>
      </c>
      <c r="D43" s="6">
        <v>0</v>
      </c>
      <c r="E43" s="6">
        <v>0</v>
      </c>
      <c r="F43" s="4" t="s">
        <v>31</v>
      </c>
    </row>
    <row r="44" spans="1:6" x14ac:dyDescent="0.25">
      <c r="B44" s="4" t="s">
        <v>63</v>
      </c>
      <c r="C44" s="4" t="s">
        <v>3</v>
      </c>
      <c r="D44" s="6">
        <v>0</v>
      </c>
      <c r="E44" s="6">
        <v>0</v>
      </c>
      <c r="F44" s="4" t="s">
        <v>31</v>
      </c>
    </row>
    <row r="45" spans="1:6" ht="15.75" thickBot="1" x14ac:dyDescent="0.3">
      <c r="B45" s="2" t="s">
        <v>64</v>
      </c>
      <c r="C45" s="2" t="s">
        <v>4</v>
      </c>
      <c r="D45" s="5">
        <v>0</v>
      </c>
      <c r="E45" s="5">
        <v>10000</v>
      </c>
      <c r="F45" s="2" t="s">
        <v>31</v>
      </c>
    </row>
    <row r="48" spans="1:6" ht="15.75" thickBot="1" x14ac:dyDescent="0.3">
      <c r="A48" t="s">
        <v>32</v>
      </c>
    </row>
    <row r="49" spans="2:7" ht="15.75" thickBot="1" x14ac:dyDescent="0.3">
      <c r="B49" s="3" t="s">
        <v>26</v>
      </c>
      <c r="C49" s="3" t="s">
        <v>27</v>
      </c>
      <c r="D49" s="3" t="s">
        <v>33</v>
      </c>
      <c r="E49" s="3" t="s">
        <v>34</v>
      </c>
      <c r="F49" s="3" t="s">
        <v>35</v>
      </c>
      <c r="G49" s="3" t="s">
        <v>36</v>
      </c>
    </row>
    <row r="50" spans="2:7" x14ac:dyDescent="0.25">
      <c r="B50" s="4" t="s">
        <v>65</v>
      </c>
      <c r="C50" s="4" t="s">
        <v>66</v>
      </c>
      <c r="D50" s="6">
        <v>6000</v>
      </c>
      <c r="E50" s="4" t="s">
        <v>93</v>
      </c>
      <c r="F50" s="4" t="s">
        <v>94</v>
      </c>
      <c r="G50" s="4">
        <v>0</v>
      </c>
    </row>
    <row r="51" spans="2:7" x14ac:dyDescent="0.25">
      <c r="B51" s="4" t="s">
        <v>69</v>
      </c>
      <c r="C51" s="4" t="s">
        <v>70</v>
      </c>
      <c r="D51" s="6">
        <v>14000</v>
      </c>
      <c r="E51" s="4" t="s">
        <v>95</v>
      </c>
      <c r="F51" s="4" t="s">
        <v>94</v>
      </c>
      <c r="G51" s="4">
        <v>0</v>
      </c>
    </row>
    <row r="52" spans="2:7" x14ac:dyDescent="0.25">
      <c r="B52" s="4" t="s">
        <v>72</v>
      </c>
      <c r="C52" s="4" t="s">
        <v>73</v>
      </c>
      <c r="D52" s="6">
        <v>8000</v>
      </c>
      <c r="E52" s="4" t="s">
        <v>96</v>
      </c>
      <c r="F52" s="4" t="s">
        <v>94</v>
      </c>
      <c r="G52" s="4">
        <v>0</v>
      </c>
    </row>
    <row r="53" spans="2:7" x14ac:dyDescent="0.25">
      <c r="B53" s="4" t="s">
        <v>75</v>
      </c>
      <c r="C53" s="4" t="s">
        <v>76</v>
      </c>
      <c r="D53" s="6">
        <v>10000</v>
      </c>
      <c r="E53" s="4" t="s">
        <v>97</v>
      </c>
      <c r="F53" s="4" t="s">
        <v>94</v>
      </c>
      <c r="G53" s="4">
        <v>0</v>
      </c>
    </row>
    <row r="54" spans="2:7" x14ac:dyDescent="0.25">
      <c r="B54" s="4" t="s">
        <v>78</v>
      </c>
      <c r="C54" s="4" t="s">
        <v>6</v>
      </c>
      <c r="D54" s="6">
        <v>0</v>
      </c>
      <c r="E54" s="4" t="s">
        <v>136</v>
      </c>
      <c r="F54" s="4" t="s">
        <v>94</v>
      </c>
      <c r="G54" s="4">
        <v>0</v>
      </c>
    </row>
    <row r="55" spans="2:7" x14ac:dyDescent="0.25">
      <c r="B55" s="4" t="s">
        <v>80</v>
      </c>
      <c r="C55" s="4" t="s">
        <v>6</v>
      </c>
      <c r="D55" s="6">
        <v>18000</v>
      </c>
      <c r="E55" s="4" t="s">
        <v>137</v>
      </c>
      <c r="F55" s="4" t="s">
        <v>94</v>
      </c>
      <c r="G55" s="4">
        <v>0</v>
      </c>
    </row>
    <row r="56" spans="2:7" x14ac:dyDescent="0.25">
      <c r="B56" s="4" t="s">
        <v>82</v>
      </c>
      <c r="C56" s="4" t="s">
        <v>6</v>
      </c>
      <c r="D56" s="6">
        <v>0</v>
      </c>
      <c r="E56" s="4" t="s">
        <v>138</v>
      </c>
      <c r="F56" s="4" t="s">
        <v>94</v>
      </c>
      <c r="G56" s="4">
        <v>0</v>
      </c>
    </row>
    <row r="57" spans="2:7" x14ac:dyDescent="0.25">
      <c r="B57" s="4" t="s">
        <v>84</v>
      </c>
      <c r="C57" s="4" t="s">
        <v>6</v>
      </c>
      <c r="D57" s="6">
        <v>10000</v>
      </c>
      <c r="E57" s="4" t="s">
        <v>139</v>
      </c>
      <c r="F57" s="4" t="s">
        <v>94</v>
      </c>
      <c r="G57" s="4">
        <v>0</v>
      </c>
    </row>
    <row r="58" spans="2:7" x14ac:dyDescent="0.25">
      <c r="B58" s="4" t="s">
        <v>86</v>
      </c>
      <c r="C58" s="4" t="s">
        <v>6</v>
      </c>
      <c r="D58" s="6">
        <v>10000</v>
      </c>
      <c r="E58" s="4" t="s">
        <v>140</v>
      </c>
      <c r="F58" s="4" t="s">
        <v>68</v>
      </c>
      <c r="G58" s="4">
        <v>6000</v>
      </c>
    </row>
    <row r="59" spans="2:7" x14ac:dyDescent="0.25">
      <c r="B59" s="4" t="s">
        <v>41</v>
      </c>
      <c r="C59" s="4" t="s">
        <v>1</v>
      </c>
      <c r="D59" s="6">
        <v>0</v>
      </c>
      <c r="E59" s="4" t="s">
        <v>108</v>
      </c>
      <c r="F59" s="4" t="s">
        <v>94</v>
      </c>
      <c r="G59" s="6">
        <v>0</v>
      </c>
    </row>
    <row r="60" spans="2:7" x14ac:dyDescent="0.25">
      <c r="B60" s="4" t="s">
        <v>42</v>
      </c>
      <c r="C60" s="4" t="s">
        <v>2</v>
      </c>
      <c r="D60" s="6">
        <v>0</v>
      </c>
      <c r="E60" s="4" t="s">
        <v>109</v>
      </c>
      <c r="F60" s="4" t="s">
        <v>94</v>
      </c>
      <c r="G60" s="6">
        <v>0</v>
      </c>
    </row>
    <row r="61" spans="2:7" x14ac:dyDescent="0.25">
      <c r="B61" s="4" t="s">
        <v>43</v>
      </c>
      <c r="C61" s="4" t="s">
        <v>3</v>
      </c>
      <c r="D61" s="6">
        <v>0</v>
      </c>
      <c r="E61" s="4" t="s">
        <v>110</v>
      </c>
      <c r="F61" s="4" t="s">
        <v>94</v>
      </c>
      <c r="G61" s="6">
        <v>0</v>
      </c>
    </row>
    <row r="62" spans="2:7" x14ac:dyDescent="0.25">
      <c r="B62" s="4" t="s">
        <v>44</v>
      </c>
      <c r="C62" s="4" t="s">
        <v>4</v>
      </c>
      <c r="D62" s="6">
        <v>0</v>
      </c>
      <c r="E62" s="4" t="s">
        <v>111</v>
      </c>
      <c r="F62" s="4" t="s">
        <v>94</v>
      </c>
      <c r="G62" s="6">
        <v>0</v>
      </c>
    </row>
    <row r="63" spans="2:7" x14ac:dyDescent="0.25">
      <c r="B63" s="4" t="s">
        <v>46</v>
      </c>
      <c r="C63" s="4" t="s">
        <v>1</v>
      </c>
      <c r="D63" s="6">
        <v>6000</v>
      </c>
      <c r="E63" s="4" t="s">
        <v>112</v>
      </c>
      <c r="F63" s="4" t="s">
        <v>68</v>
      </c>
      <c r="G63" s="6">
        <v>6000</v>
      </c>
    </row>
    <row r="64" spans="2:7" x14ac:dyDescent="0.25">
      <c r="B64" s="4" t="s">
        <v>47</v>
      </c>
      <c r="C64" s="4" t="s">
        <v>2</v>
      </c>
      <c r="D64" s="6">
        <v>4000</v>
      </c>
      <c r="E64" s="4" t="s">
        <v>113</v>
      </c>
      <c r="F64" s="4" t="s">
        <v>68</v>
      </c>
      <c r="G64" s="6">
        <v>4000</v>
      </c>
    </row>
    <row r="65" spans="2:7" x14ac:dyDescent="0.25">
      <c r="B65" s="4" t="s">
        <v>48</v>
      </c>
      <c r="C65" s="4" t="s">
        <v>3</v>
      </c>
      <c r="D65" s="6">
        <v>8000</v>
      </c>
      <c r="E65" s="4" t="s">
        <v>114</v>
      </c>
      <c r="F65" s="4" t="s">
        <v>68</v>
      </c>
      <c r="G65" s="6">
        <v>8000</v>
      </c>
    </row>
    <row r="66" spans="2:7" x14ac:dyDescent="0.25">
      <c r="B66" s="4" t="s">
        <v>49</v>
      </c>
      <c r="C66" s="4" t="s">
        <v>4</v>
      </c>
      <c r="D66" s="6">
        <v>0</v>
      </c>
      <c r="E66" s="4" t="s">
        <v>115</v>
      </c>
      <c r="F66" s="4" t="s">
        <v>94</v>
      </c>
      <c r="G66" s="6">
        <v>0</v>
      </c>
    </row>
    <row r="67" spans="2:7" x14ac:dyDescent="0.25">
      <c r="B67" s="4" t="s">
        <v>51</v>
      </c>
      <c r="C67" s="4" t="s">
        <v>1</v>
      </c>
      <c r="D67" s="6">
        <v>0</v>
      </c>
      <c r="E67" s="4" t="s">
        <v>116</v>
      </c>
      <c r="F67" s="4" t="s">
        <v>94</v>
      </c>
      <c r="G67" s="6">
        <v>0</v>
      </c>
    </row>
    <row r="68" spans="2:7" x14ac:dyDescent="0.25">
      <c r="B68" s="4" t="s">
        <v>52</v>
      </c>
      <c r="C68" s="4" t="s">
        <v>2</v>
      </c>
      <c r="D68" s="6">
        <v>0</v>
      </c>
      <c r="E68" s="4" t="s">
        <v>117</v>
      </c>
      <c r="F68" s="4" t="s">
        <v>94</v>
      </c>
      <c r="G68" s="6">
        <v>0</v>
      </c>
    </row>
    <row r="69" spans="2:7" x14ac:dyDescent="0.25">
      <c r="B69" s="4" t="s">
        <v>53</v>
      </c>
      <c r="C69" s="4" t="s">
        <v>3</v>
      </c>
      <c r="D69" s="6">
        <v>0</v>
      </c>
      <c r="E69" s="4" t="s">
        <v>118</v>
      </c>
      <c r="F69" s="4" t="s">
        <v>94</v>
      </c>
      <c r="G69" s="6">
        <v>0</v>
      </c>
    </row>
    <row r="70" spans="2:7" x14ac:dyDescent="0.25">
      <c r="B70" s="4" t="s">
        <v>54</v>
      </c>
      <c r="C70" s="4" t="s">
        <v>4</v>
      </c>
      <c r="D70" s="6">
        <v>0</v>
      </c>
      <c r="E70" s="4" t="s">
        <v>119</v>
      </c>
      <c r="F70" s="4" t="s">
        <v>94</v>
      </c>
      <c r="G70" s="6">
        <v>0</v>
      </c>
    </row>
    <row r="71" spans="2:7" x14ac:dyDescent="0.25">
      <c r="B71" s="4" t="s">
        <v>56</v>
      </c>
      <c r="C71" s="4" t="s">
        <v>1</v>
      </c>
      <c r="D71" s="6">
        <v>0</v>
      </c>
      <c r="E71" s="4" t="s">
        <v>120</v>
      </c>
      <c r="F71" s="4" t="s">
        <v>94</v>
      </c>
      <c r="G71" s="6">
        <v>0</v>
      </c>
    </row>
    <row r="72" spans="2:7" x14ac:dyDescent="0.25">
      <c r="B72" s="4" t="s">
        <v>57</v>
      </c>
      <c r="C72" s="4" t="s">
        <v>2</v>
      </c>
      <c r="D72" s="6">
        <v>10000</v>
      </c>
      <c r="E72" s="4" t="s">
        <v>121</v>
      </c>
      <c r="F72" s="4" t="s">
        <v>68</v>
      </c>
      <c r="G72" s="6">
        <v>10000</v>
      </c>
    </row>
    <row r="73" spans="2:7" x14ac:dyDescent="0.25">
      <c r="B73" s="4" t="s">
        <v>58</v>
      </c>
      <c r="C73" s="4" t="s">
        <v>3</v>
      </c>
      <c r="D73" s="6">
        <v>0</v>
      </c>
      <c r="E73" s="4" t="s">
        <v>122</v>
      </c>
      <c r="F73" s="4" t="s">
        <v>94</v>
      </c>
      <c r="G73" s="6">
        <v>0</v>
      </c>
    </row>
    <row r="74" spans="2:7" x14ac:dyDescent="0.25">
      <c r="B74" s="4" t="s">
        <v>59</v>
      </c>
      <c r="C74" s="4" t="s">
        <v>4</v>
      </c>
      <c r="D74" s="6">
        <v>0</v>
      </c>
      <c r="E74" s="4" t="s">
        <v>123</v>
      </c>
      <c r="F74" s="4" t="s">
        <v>94</v>
      </c>
      <c r="G74" s="6">
        <v>0</v>
      </c>
    </row>
    <row r="75" spans="2:7" x14ac:dyDescent="0.25">
      <c r="B75" s="4" t="s">
        <v>61</v>
      </c>
      <c r="C75" s="4" t="s">
        <v>1</v>
      </c>
      <c r="D75" s="6">
        <v>0</v>
      </c>
      <c r="E75" s="4" t="s">
        <v>124</v>
      </c>
      <c r="F75" s="4" t="s">
        <v>94</v>
      </c>
      <c r="G75" s="6">
        <v>0</v>
      </c>
    </row>
    <row r="76" spans="2:7" x14ac:dyDescent="0.25">
      <c r="B76" s="4" t="s">
        <v>62</v>
      </c>
      <c r="C76" s="4" t="s">
        <v>2</v>
      </c>
      <c r="D76" s="6">
        <v>0</v>
      </c>
      <c r="E76" s="4" t="s">
        <v>125</v>
      </c>
      <c r="F76" s="4" t="s">
        <v>94</v>
      </c>
      <c r="G76" s="6">
        <v>0</v>
      </c>
    </row>
    <row r="77" spans="2:7" x14ac:dyDescent="0.25">
      <c r="B77" s="4" t="s">
        <v>63</v>
      </c>
      <c r="C77" s="4" t="s">
        <v>3</v>
      </c>
      <c r="D77" s="6">
        <v>0</v>
      </c>
      <c r="E77" s="4" t="s">
        <v>126</v>
      </c>
      <c r="F77" s="4" t="s">
        <v>94</v>
      </c>
      <c r="G77" s="6">
        <v>0</v>
      </c>
    </row>
    <row r="78" spans="2:7" x14ac:dyDescent="0.25">
      <c r="B78" s="4" t="s">
        <v>64</v>
      </c>
      <c r="C78" s="4" t="s">
        <v>4</v>
      </c>
      <c r="D78" s="6">
        <v>10000</v>
      </c>
      <c r="E78" s="4" t="s">
        <v>127</v>
      </c>
      <c r="F78" s="4" t="s">
        <v>68</v>
      </c>
      <c r="G78" s="6">
        <v>10000</v>
      </c>
    </row>
    <row r="79" spans="2:7" x14ac:dyDescent="0.25">
      <c r="B79" s="4" t="s">
        <v>88</v>
      </c>
      <c r="C79" s="4"/>
      <c r="D79" s="4"/>
      <c r="E79" s="4"/>
      <c r="F79" s="4"/>
      <c r="G79" s="4"/>
    </row>
    <row r="80" spans="2:7" ht="15.75" thickBot="1" x14ac:dyDescent="0.3">
      <c r="B80" s="2" t="s">
        <v>98</v>
      </c>
      <c r="C80" s="2"/>
      <c r="D80" s="2"/>
      <c r="E80" s="2"/>
      <c r="F80" s="2"/>
      <c r="G80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675B0-EA91-47EE-AABA-0446D015FD56}">
  <dimension ref="A1:P12"/>
  <sheetViews>
    <sheetView tabSelected="1" workbookViewId="0">
      <selection activeCell="J12" sqref="J12"/>
    </sheetView>
  </sheetViews>
  <sheetFormatPr defaultRowHeight="15" x14ac:dyDescent="0.25"/>
  <sheetData>
    <row r="1" spans="1:16" x14ac:dyDescent="0.25">
      <c r="B1" t="s">
        <v>0</v>
      </c>
      <c r="F1" t="s">
        <v>6</v>
      </c>
      <c r="G1" t="s">
        <v>7</v>
      </c>
      <c r="J1" t="s">
        <v>9</v>
      </c>
      <c r="K1" t="s">
        <v>0</v>
      </c>
      <c r="O1" t="s">
        <v>6</v>
      </c>
      <c r="P1" t="s">
        <v>99</v>
      </c>
    </row>
    <row r="2" spans="1:16" x14ac:dyDescent="0.25">
      <c r="A2" t="s">
        <v>5</v>
      </c>
      <c r="B2" t="s">
        <v>1</v>
      </c>
      <c r="C2" t="s">
        <v>2</v>
      </c>
      <c r="D2" t="s">
        <v>3</v>
      </c>
      <c r="E2" t="s">
        <v>4</v>
      </c>
      <c r="I2" t="s">
        <v>5</v>
      </c>
      <c r="J2" t="s">
        <v>10</v>
      </c>
      <c r="K2" t="s">
        <v>1</v>
      </c>
      <c r="L2" t="s">
        <v>2</v>
      </c>
      <c r="M2" t="s">
        <v>3</v>
      </c>
      <c r="N2" t="s">
        <v>4</v>
      </c>
    </row>
    <row r="3" spans="1:16" x14ac:dyDescent="0.25">
      <c r="A3">
        <v>1</v>
      </c>
      <c r="B3">
        <v>56</v>
      </c>
      <c r="C3">
        <v>21</v>
      </c>
      <c r="D3">
        <v>32</v>
      </c>
      <c r="E3">
        <v>65</v>
      </c>
      <c r="F3">
        <v>12000</v>
      </c>
      <c r="G3">
        <v>2100000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f>SUM(K3:N3)</f>
        <v>0</v>
      </c>
      <c r="P3">
        <f>J3*F3</f>
        <v>0</v>
      </c>
    </row>
    <row r="4" spans="1:16" x14ac:dyDescent="0.25">
      <c r="A4">
        <v>2</v>
      </c>
      <c r="B4">
        <v>18</v>
      </c>
      <c r="C4">
        <v>46</v>
      </c>
      <c r="D4">
        <v>7</v>
      </c>
      <c r="E4">
        <v>35</v>
      </c>
      <c r="F4">
        <v>18000</v>
      </c>
      <c r="G4">
        <v>850000</v>
      </c>
      <c r="I4">
        <v>2</v>
      </c>
      <c r="J4">
        <v>1</v>
      </c>
      <c r="K4">
        <v>6000</v>
      </c>
      <c r="L4">
        <v>4000</v>
      </c>
      <c r="M4">
        <v>8000</v>
      </c>
      <c r="N4">
        <v>0</v>
      </c>
      <c r="O4">
        <f t="shared" ref="O4:O7" si="0">SUM(K4:N4)</f>
        <v>18000</v>
      </c>
      <c r="P4">
        <f t="shared" ref="P4:P7" si="1">J4*F4</f>
        <v>18000</v>
      </c>
    </row>
    <row r="5" spans="1:16" x14ac:dyDescent="0.25">
      <c r="A5">
        <v>3</v>
      </c>
      <c r="B5">
        <v>12</v>
      </c>
      <c r="C5">
        <v>71</v>
      </c>
      <c r="D5">
        <v>41</v>
      </c>
      <c r="E5">
        <v>52</v>
      </c>
      <c r="F5">
        <v>14000</v>
      </c>
      <c r="G5">
        <v>1800000</v>
      </c>
      <c r="I5">
        <v>3</v>
      </c>
      <c r="J5">
        <v>0</v>
      </c>
      <c r="K5">
        <v>0</v>
      </c>
      <c r="L5">
        <v>0</v>
      </c>
      <c r="M5">
        <v>0</v>
      </c>
      <c r="N5">
        <v>0</v>
      </c>
      <c r="O5">
        <f t="shared" si="0"/>
        <v>0</v>
      </c>
      <c r="P5">
        <f t="shared" si="1"/>
        <v>0</v>
      </c>
    </row>
    <row r="6" spans="1:16" x14ac:dyDescent="0.25">
      <c r="A6">
        <v>4</v>
      </c>
      <c r="B6">
        <v>30</v>
      </c>
      <c r="C6">
        <v>24</v>
      </c>
      <c r="D6">
        <v>61</v>
      </c>
      <c r="E6">
        <v>28</v>
      </c>
      <c r="F6">
        <v>10000</v>
      </c>
      <c r="G6">
        <v>1100000</v>
      </c>
      <c r="I6">
        <v>4</v>
      </c>
      <c r="J6">
        <v>1</v>
      </c>
      <c r="K6">
        <v>0</v>
      </c>
      <c r="L6">
        <v>10000</v>
      </c>
      <c r="M6">
        <v>0</v>
      </c>
      <c r="N6">
        <v>0</v>
      </c>
      <c r="O6">
        <f t="shared" si="0"/>
        <v>10000</v>
      </c>
      <c r="P6">
        <f t="shared" si="1"/>
        <v>10000</v>
      </c>
    </row>
    <row r="7" spans="1:16" x14ac:dyDescent="0.25">
      <c r="A7">
        <v>5</v>
      </c>
      <c r="B7">
        <v>45</v>
      </c>
      <c r="C7">
        <v>50</v>
      </c>
      <c r="D7">
        <v>26</v>
      </c>
      <c r="E7">
        <v>31</v>
      </c>
      <c r="F7">
        <v>16000</v>
      </c>
      <c r="G7">
        <v>900000</v>
      </c>
      <c r="I7">
        <v>5</v>
      </c>
      <c r="J7">
        <v>1</v>
      </c>
      <c r="K7">
        <v>0</v>
      </c>
      <c r="L7">
        <v>0</v>
      </c>
      <c r="M7">
        <v>0</v>
      </c>
      <c r="N7">
        <v>10000</v>
      </c>
      <c r="O7">
        <f t="shared" si="0"/>
        <v>10000</v>
      </c>
      <c r="P7">
        <f t="shared" si="1"/>
        <v>16000</v>
      </c>
    </row>
    <row r="8" spans="1:16" x14ac:dyDescent="0.25">
      <c r="A8" t="s">
        <v>8</v>
      </c>
      <c r="B8">
        <v>6000</v>
      </c>
      <c r="C8">
        <v>14000</v>
      </c>
      <c r="D8">
        <v>8000</v>
      </c>
      <c r="E8">
        <v>10000</v>
      </c>
      <c r="I8" t="s">
        <v>8</v>
      </c>
      <c r="K8">
        <f>SUM(K3:K7)</f>
        <v>6000</v>
      </c>
      <c r="L8">
        <f t="shared" ref="L8:N8" si="2">SUM(L3:L7)</f>
        <v>14000</v>
      </c>
      <c r="M8">
        <f t="shared" si="2"/>
        <v>8000</v>
      </c>
      <c r="N8">
        <f t="shared" si="2"/>
        <v>10000</v>
      </c>
    </row>
    <row r="10" spans="1:16" x14ac:dyDescent="0.25">
      <c r="I10" t="s">
        <v>11</v>
      </c>
      <c r="J10">
        <f>SUMPRODUCT(J3:J7,G3:G7)</f>
        <v>2850000</v>
      </c>
    </row>
    <row r="11" spans="1:16" x14ac:dyDescent="0.25">
      <c r="I11" t="s">
        <v>12</v>
      </c>
      <c r="J11">
        <f>SUMPRODUCT(B3:E7,K3:N7)</f>
        <v>898000</v>
      </c>
    </row>
    <row r="12" spans="1:16" x14ac:dyDescent="0.25">
      <c r="I12" t="s">
        <v>99</v>
      </c>
      <c r="J12">
        <f>J10+J11</f>
        <v>3748000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8C0D3-98CE-4DD7-AAA5-7A1BC55E0412}">
  <dimension ref="A1:G60"/>
  <sheetViews>
    <sheetView showGridLines="0" workbookViewId="0"/>
  </sheetViews>
  <sheetFormatPr defaultRowHeight="15" x14ac:dyDescent="0.25"/>
  <cols>
    <col min="1" max="1" width="2.28515625" customWidth="1"/>
    <col min="2" max="2" width="17.85546875" bestFit="1" customWidth="1"/>
    <col min="3" max="3" width="11.7109375" bestFit="1" customWidth="1"/>
    <col min="4" max="4" width="13.7109375" bestFit="1" customWidth="1"/>
    <col min="5" max="6" width="11.42578125" bestFit="1" customWidth="1"/>
    <col min="7" max="7" width="6" bestFit="1" customWidth="1"/>
  </cols>
  <sheetData>
    <row r="1" spans="1:5" x14ac:dyDescent="0.25">
      <c r="A1" s="1" t="s">
        <v>13</v>
      </c>
    </row>
    <row r="2" spans="1:5" x14ac:dyDescent="0.25">
      <c r="A2" s="1" t="s">
        <v>14</v>
      </c>
    </row>
    <row r="3" spans="1:5" x14ac:dyDescent="0.25">
      <c r="A3" s="1" t="s">
        <v>90</v>
      </c>
    </row>
    <row r="4" spans="1:5" x14ac:dyDescent="0.25">
      <c r="A4" s="1" t="s">
        <v>16</v>
      </c>
    </row>
    <row r="5" spans="1:5" x14ac:dyDescent="0.25">
      <c r="A5" s="1" t="s">
        <v>17</v>
      </c>
    </row>
    <row r="6" spans="1:5" x14ac:dyDescent="0.25">
      <c r="A6" s="1"/>
      <c r="B6" t="s">
        <v>18</v>
      </c>
    </row>
    <row r="7" spans="1:5" x14ac:dyDescent="0.25">
      <c r="A7" s="1"/>
      <c r="B7" t="s">
        <v>91</v>
      </c>
    </row>
    <row r="8" spans="1:5" x14ac:dyDescent="0.25">
      <c r="A8" s="1"/>
      <c r="B8" t="s">
        <v>92</v>
      </c>
    </row>
    <row r="9" spans="1:5" x14ac:dyDescent="0.25">
      <c r="A9" s="1" t="s">
        <v>21</v>
      </c>
    </row>
    <row r="10" spans="1:5" x14ac:dyDescent="0.25">
      <c r="B10" t="s">
        <v>22</v>
      </c>
    </row>
    <row r="11" spans="1:5" x14ac:dyDescent="0.25">
      <c r="B11" t="s">
        <v>23</v>
      </c>
    </row>
    <row r="12" spans="1:5" x14ac:dyDescent="0.25">
      <c r="B12" t="s">
        <v>24</v>
      </c>
    </row>
    <row r="14" spans="1:5" ht="15.75" thickBot="1" x14ac:dyDescent="0.3">
      <c r="A14" t="s">
        <v>25</v>
      </c>
    </row>
    <row r="15" spans="1:5" ht="15.75" thickBot="1" x14ac:dyDescent="0.3">
      <c r="B15" s="3" t="s">
        <v>26</v>
      </c>
      <c r="C15" s="3" t="s">
        <v>27</v>
      </c>
      <c r="D15" s="3" t="s">
        <v>28</v>
      </c>
      <c r="E15" s="3" t="s">
        <v>29</v>
      </c>
    </row>
    <row r="16" spans="1:5" ht="15.75" thickBot="1" x14ac:dyDescent="0.3">
      <c r="B16" s="2" t="s">
        <v>37</v>
      </c>
      <c r="C16" s="2" t="s">
        <v>38</v>
      </c>
      <c r="D16" s="5">
        <v>0</v>
      </c>
      <c r="E16" s="5">
        <v>714000</v>
      </c>
    </row>
    <row r="19" spans="1:6" ht="15.75" thickBot="1" x14ac:dyDescent="0.3">
      <c r="A19" t="s">
        <v>30</v>
      </c>
    </row>
    <row r="20" spans="1:6" ht="15.75" thickBot="1" x14ac:dyDescent="0.3">
      <c r="B20" s="3" t="s">
        <v>26</v>
      </c>
      <c r="C20" s="3" t="s">
        <v>27</v>
      </c>
      <c r="D20" s="3" t="s">
        <v>28</v>
      </c>
      <c r="E20" s="3" t="s">
        <v>29</v>
      </c>
      <c r="F20" s="3" t="s">
        <v>31</v>
      </c>
    </row>
    <row r="21" spans="1:6" x14ac:dyDescent="0.25">
      <c r="B21" s="4" t="s">
        <v>39</v>
      </c>
      <c r="C21" s="4" t="s">
        <v>10</v>
      </c>
      <c r="D21" s="6">
        <v>0</v>
      </c>
      <c r="E21" s="6">
        <v>0</v>
      </c>
      <c r="F21" s="4" t="s">
        <v>89</v>
      </c>
    </row>
    <row r="22" spans="1:6" x14ac:dyDescent="0.25">
      <c r="B22" s="4" t="s">
        <v>41</v>
      </c>
      <c r="C22" s="4" t="s">
        <v>1</v>
      </c>
      <c r="D22" s="6">
        <v>0</v>
      </c>
      <c r="E22" s="6">
        <v>0</v>
      </c>
      <c r="F22" s="4" t="s">
        <v>31</v>
      </c>
    </row>
    <row r="23" spans="1:6" x14ac:dyDescent="0.25">
      <c r="B23" s="4" t="s">
        <v>42</v>
      </c>
      <c r="C23" s="4" t="s">
        <v>2</v>
      </c>
      <c r="D23" s="6">
        <v>0</v>
      </c>
      <c r="E23" s="6">
        <v>12000</v>
      </c>
      <c r="F23" s="4" t="s">
        <v>31</v>
      </c>
    </row>
    <row r="24" spans="1:6" x14ac:dyDescent="0.25">
      <c r="B24" s="4" t="s">
        <v>43</v>
      </c>
      <c r="C24" s="4" t="s">
        <v>3</v>
      </c>
      <c r="D24" s="6">
        <v>0</v>
      </c>
      <c r="E24" s="6">
        <v>0</v>
      </c>
      <c r="F24" s="4" t="s">
        <v>31</v>
      </c>
    </row>
    <row r="25" spans="1:6" x14ac:dyDescent="0.25">
      <c r="B25" s="4" t="s">
        <v>44</v>
      </c>
      <c r="C25" s="4" t="s">
        <v>4</v>
      </c>
      <c r="D25" s="6">
        <v>0</v>
      </c>
      <c r="E25" s="6">
        <v>0</v>
      </c>
      <c r="F25" s="4" t="s">
        <v>31</v>
      </c>
    </row>
    <row r="26" spans="1:6" x14ac:dyDescent="0.25">
      <c r="B26" s="4" t="s">
        <v>45</v>
      </c>
      <c r="C26" s="4" t="s">
        <v>10</v>
      </c>
      <c r="D26" s="6">
        <v>0</v>
      </c>
      <c r="E26" s="6">
        <v>0</v>
      </c>
      <c r="F26" s="4" t="s">
        <v>89</v>
      </c>
    </row>
    <row r="27" spans="1:6" x14ac:dyDescent="0.25">
      <c r="B27" s="4" t="s">
        <v>46</v>
      </c>
      <c r="C27" s="4" t="s">
        <v>1</v>
      </c>
      <c r="D27" s="6">
        <v>0</v>
      </c>
      <c r="E27" s="6">
        <v>0</v>
      </c>
      <c r="F27" s="4" t="s">
        <v>31</v>
      </c>
    </row>
    <row r="28" spans="1:6" x14ac:dyDescent="0.25">
      <c r="B28" s="4" t="s">
        <v>47</v>
      </c>
      <c r="C28" s="4" t="s">
        <v>2</v>
      </c>
      <c r="D28" s="6">
        <v>0</v>
      </c>
      <c r="E28" s="6">
        <v>0</v>
      </c>
      <c r="F28" s="4" t="s">
        <v>31</v>
      </c>
    </row>
    <row r="29" spans="1:6" x14ac:dyDescent="0.25">
      <c r="B29" s="4" t="s">
        <v>48</v>
      </c>
      <c r="C29" s="4" t="s">
        <v>3</v>
      </c>
      <c r="D29" s="6">
        <v>0</v>
      </c>
      <c r="E29" s="6">
        <v>8000</v>
      </c>
      <c r="F29" s="4" t="s">
        <v>31</v>
      </c>
    </row>
    <row r="30" spans="1:6" x14ac:dyDescent="0.25">
      <c r="B30" s="4" t="s">
        <v>49</v>
      </c>
      <c r="C30" s="4" t="s">
        <v>4</v>
      </c>
      <c r="D30" s="6">
        <v>0</v>
      </c>
      <c r="E30" s="6">
        <v>0</v>
      </c>
      <c r="F30" s="4" t="s">
        <v>31</v>
      </c>
    </row>
    <row r="31" spans="1:6" x14ac:dyDescent="0.25">
      <c r="B31" s="4" t="s">
        <v>50</v>
      </c>
      <c r="C31" s="4" t="s">
        <v>10</v>
      </c>
      <c r="D31" s="6">
        <v>0</v>
      </c>
      <c r="E31" s="6">
        <v>0</v>
      </c>
      <c r="F31" s="4" t="s">
        <v>89</v>
      </c>
    </row>
    <row r="32" spans="1:6" x14ac:dyDescent="0.25">
      <c r="B32" s="4" t="s">
        <v>51</v>
      </c>
      <c r="C32" s="4" t="s">
        <v>1</v>
      </c>
      <c r="D32" s="6">
        <v>0</v>
      </c>
      <c r="E32" s="6">
        <v>6000</v>
      </c>
      <c r="F32" s="4" t="s">
        <v>31</v>
      </c>
    </row>
    <row r="33" spans="1:6" x14ac:dyDescent="0.25">
      <c r="B33" s="4" t="s">
        <v>52</v>
      </c>
      <c r="C33" s="4" t="s">
        <v>2</v>
      </c>
      <c r="D33" s="6">
        <v>0</v>
      </c>
      <c r="E33" s="6">
        <v>0</v>
      </c>
      <c r="F33" s="4" t="s">
        <v>31</v>
      </c>
    </row>
    <row r="34" spans="1:6" x14ac:dyDescent="0.25">
      <c r="B34" s="4" t="s">
        <v>53</v>
      </c>
      <c r="C34" s="4" t="s">
        <v>3</v>
      </c>
      <c r="D34" s="6">
        <v>0</v>
      </c>
      <c r="E34" s="6">
        <v>0</v>
      </c>
      <c r="F34" s="4" t="s">
        <v>31</v>
      </c>
    </row>
    <row r="35" spans="1:6" x14ac:dyDescent="0.25">
      <c r="B35" s="4" t="s">
        <v>54</v>
      </c>
      <c r="C35" s="4" t="s">
        <v>4</v>
      </c>
      <c r="D35" s="6">
        <v>0</v>
      </c>
      <c r="E35" s="6">
        <v>0</v>
      </c>
      <c r="F35" s="4" t="s">
        <v>31</v>
      </c>
    </row>
    <row r="36" spans="1:6" x14ac:dyDescent="0.25">
      <c r="B36" s="4" t="s">
        <v>55</v>
      </c>
      <c r="C36" s="4" t="s">
        <v>10</v>
      </c>
      <c r="D36" s="6">
        <v>0</v>
      </c>
      <c r="E36" s="6">
        <v>0</v>
      </c>
      <c r="F36" s="4" t="s">
        <v>89</v>
      </c>
    </row>
    <row r="37" spans="1:6" x14ac:dyDescent="0.25">
      <c r="B37" s="4" t="s">
        <v>56</v>
      </c>
      <c r="C37" s="4" t="s">
        <v>1</v>
      </c>
      <c r="D37" s="6">
        <v>0</v>
      </c>
      <c r="E37" s="6">
        <v>0</v>
      </c>
      <c r="F37" s="4" t="s">
        <v>31</v>
      </c>
    </row>
    <row r="38" spans="1:6" x14ac:dyDescent="0.25">
      <c r="B38" s="4" t="s">
        <v>57</v>
      </c>
      <c r="C38" s="4" t="s">
        <v>2</v>
      </c>
      <c r="D38" s="6">
        <v>0</v>
      </c>
      <c r="E38" s="6">
        <v>2000</v>
      </c>
      <c r="F38" s="4" t="s">
        <v>31</v>
      </c>
    </row>
    <row r="39" spans="1:6" x14ac:dyDescent="0.25">
      <c r="B39" s="4" t="s">
        <v>58</v>
      </c>
      <c r="C39" s="4" t="s">
        <v>3</v>
      </c>
      <c r="D39" s="6">
        <v>0</v>
      </c>
      <c r="E39" s="6">
        <v>0</v>
      </c>
      <c r="F39" s="4" t="s">
        <v>31</v>
      </c>
    </row>
    <row r="40" spans="1:6" x14ac:dyDescent="0.25">
      <c r="B40" s="4" t="s">
        <v>59</v>
      </c>
      <c r="C40" s="4" t="s">
        <v>4</v>
      </c>
      <c r="D40" s="6">
        <v>0</v>
      </c>
      <c r="E40" s="6">
        <v>8000</v>
      </c>
      <c r="F40" s="4" t="s">
        <v>31</v>
      </c>
    </row>
    <row r="41" spans="1:6" x14ac:dyDescent="0.25">
      <c r="B41" s="4" t="s">
        <v>60</v>
      </c>
      <c r="C41" s="4" t="s">
        <v>10</v>
      </c>
      <c r="D41" s="6">
        <v>0</v>
      </c>
      <c r="E41" s="6">
        <v>0</v>
      </c>
      <c r="F41" s="4" t="s">
        <v>89</v>
      </c>
    </row>
    <row r="42" spans="1:6" x14ac:dyDescent="0.25">
      <c r="B42" s="4" t="s">
        <v>61</v>
      </c>
      <c r="C42" s="4" t="s">
        <v>1</v>
      </c>
      <c r="D42" s="6">
        <v>0</v>
      </c>
      <c r="E42" s="6">
        <v>0</v>
      </c>
      <c r="F42" s="4" t="s">
        <v>31</v>
      </c>
    </row>
    <row r="43" spans="1:6" x14ac:dyDescent="0.25">
      <c r="B43" s="4" t="s">
        <v>62</v>
      </c>
      <c r="C43" s="4" t="s">
        <v>2</v>
      </c>
      <c r="D43" s="6">
        <v>0</v>
      </c>
      <c r="E43" s="6">
        <v>0</v>
      </c>
      <c r="F43" s="4" t="s">
        <v>31</v>
      </c>
    </row>
    <row r="44" spans="1:6" x14ac:dyDescent="0.25">
      <c r="B44" s="4" t="s">
        <v>63</v>
      </c>
      <c r="C44" s="4" t="s">
        <v>3</v>
      </c>
      <c r="D44" s="6">
        <v>0</v>
      </c>
      <c r="E44" s="6">
        <v>0</v>
      </c>
      <c r="F44" s="4" t="s">
        <v>31</v>
      </c>
    </row>
    <row r="45" spans="1:6" ht="15.75" thickBot="1" x14ac:dyDescent="0.3">
      <c r="B45" s="2" t="s">
        <v>64</v>
      </c>
      <c r="C45" s="2" t="s">
        <v>4</v>
      </c>
      <c r="D45" s="5">
        <v>0</v>
      </c>
      <c r="E45" s="5">
        <v>2000</v>
      </c>
      <c r="F45" s="2" t="s">
        <v>31</v>
      </c>
    </row>
    <row r="48" spans="1:6" ht="15.75" thickBot="1" x14ac:dyDescent="0.3">
      <c r="A48" t="s">
        <v>32</v>
      </c>
    </row>
    <row r="49" spans="2:7" ht="15.75" thickBot="1" x14ac:dyDescent="0.3">
      <c r="B49" s="3" t="s">
        <v>26</v>
      </c>
      <c r="C49" s="3" t="s">
        <v>27</v>
      </c>
      <c r="D49" s="3" t="s">
        <v>33</v>
      </c>
      <c r="E49" s="3" t="s">
        <v>34</v>
      </c>
      <c r="F49" s="3" t="s">
        <v>35</v>
      </c>
      <c r="G49" s="3" t="s">
        <v>36</v>
      </c>
    </row>
    <row r="50" spans="2:7" x14ac:dyDescent="0.25">
      <c r="B50" s="4" t="s">
        <v>65</v>
      </c>
      <c r="C50" s="4" t="s">
        <v>66</v>
      </c>
      <c r="D50" s="6">
        <v>6000</v>
      </c>
      <c r="E50" s="4" t="s">
        <v>93</v>
      </c>
      <c r="F50" s="4" t="s">
        <v>94</v>
      </c>
      <c r="G50" s="4">
        <v>0</v>
      </c>
    </row>
    <row r="51" spans="2:7" x14ac:dyDescent="0.25">
      <c r="B51" s="4" t="s">
        <v>69</v>
      </c>
      <c r="C51" s="4" t="s">
        <v>70</v>
      </c>
      <c r="D51" s="6">
        <v>14000</v>
      </c>
      <c r="E51" s="4" t="s">
        <v>95</v>
      </c>
      <c r="F51" s="4" t="s">
        <v>94</v>
      </c>
      <c r="G51" s="4">
        <v>0</v>
      </c>
    </row>
    <row r="52" spans="2:7" x14ac:dyDescent="0.25">
      <c r="B52" s="4" t="s">
        <v>72</v>
      </c>
      <c r="C52" s="4" t="s">
        <v>73</v>
      </c>
      <c r="D52" s="6">
        <v>8000</v>
      </c>
      <c r="E52" s="4" t="s">
        <v>96</v>
      </c>
      <c r="F52" s="4" t="s">
        <v>94</v>
      </c>
      <c r="G52" s="4">
        <v>0</v>
      </c>
    </row>
    <row r="53" spans="2:7" x14ac:dyDescent="0.25">
      <c r="B53" s="4" t="s">
        <v>75</v>
      </c>
      <c r="C53" s="4" t="s">
        <v>76</v>
      </c>
      <c r="D53" s="6">
        <v>10000</v>
      </c>
      <c r="E53" s="4" t="s">
        <v>97</v>
      </c>
      <c r="F53" s="4" t="s">
        <v>94</v>
      </c>
      <c r="G53" s="4">
        <v>0</v>
      </c>
    </row>
    <row r="54" spans="2:7" x14ac:dyDescent="0.25">
      <c r="B54" s="4" t="s">
        <v>78</v>
      </c>
      <c r="C54" s="4" t="s">
        <v>6</v>
      </c>
      <c r="D54" s="6">
        <v>12000</v>
      </c>
      <c r="E54" s="4" t="s">
        <v>79</v>
      </c>
      <c r="F54" s="4" t="s">
        <v>94</v>
      </c>
      <c r="G54" s="4">
        <v>0</v>
      </c>
    </row>
    <row r="55" spans="2:7" x14ac:dyDescent="0.25">
      <c r="B55" s="4" t="s">
        <v>80</v>
      </c>
      <c r="C55" s="4" t="s">
        <v>6</v>
      </c>
      <c r="D55" s="6">
        <v>8000</v>
      </c>
      <c r="E55" s="4" t="s">
        <v>81</v>
      </c>
      <c r="F55" s="4" t="s">
        <v>68</v>
      </c>
      <c r="G55" s="4">
        <v>10000</v>
      </c>
    </row>
    <row r="56" spans="2:7" x14ac:dyDescent="0.25">
      <c r="B56" s="4" t="s">
        <v>82</v>
      </c>
      <c r="C56" s="4" t="s">
        <v>6</v>
      </c>
      <c r="D56" s="6">
        <v>6000</v>
      </c>
      <c r="E56" s="4" t="s">
        <v>83</v>
      </c>
      <c r="F56" s="4" t="s">
        <v>68</v>
      </c>
      <c r="G56" s="4">
        <v>8000</v>
      </c>
    </row>
    <row r="57" spans="2:7" x14ac:dyDescent="0.25">
      <c r="B57" s="4" t="s">
        <v>84</v>
      </c>
      <c r="C57" s="4" t="s">
        <v>6</v>
      </c>
      <c r="D57" s="6">
        <v>10000</v>
      </c>
      <c r="E57" s="4" t="s">
        <v>85</v>
      </c>
      <c r="F57" s="4" t="s">
        <v>94</v>
      </c>
      <c r="G57" s="4">
        <v>0</v>
      </c>
    </row>
    <row r="58" spans="2:7" x14ac:dyDescent="0.25">
      <c r="B58" s="4" t="s">
        <v>86</v>
      </c>
      <c r="C58" s="4" t="s">
        <v>6</v>
      </c>
      <c r="D58" s="6">
        <v>2000</v>
      </c>
      <c r="E58" s="4" t="s">
        <v>87</v>
      </c>
      <c r="F58" s="4" t="s">
        <v>68</v>
      </c>
      <c r="G58" s="4">
        <v>14000</v>
      </c>
    </row>
    <row r="59" spans="2:7" x14ac:dyDescent="0.25">
      <c r="B59" s="4" t="s">
        <v>88</v>
      </c>
      <c r="C59" s="4"/>
      <c r="D59" s="4"/>
      <c r="E59" s="4"/>
      <c r="F59" s="4"/>
      <c r="G59" s="4"/>
    </row>
    <row r="60" spans="2:7" ht="15.75" thickBot="1" x14ac:dyDescent="0.3">
      <c r="B60" s="2" t="s">
        <v>98</v>
      </c>
      <c r="C60" s="2"/>
      <c r="D60" s="2"/>
      <c r="E60" s="2"/>
      <c r="F60" s="2"/>
      <c r="G6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59AF-1EA8-4E0F-B98E-CD8306AD4D67}">
  <dimension ref="A1:G60"/>
  <sheetViews>
    <sheetView showGridLines="0" workbookViewId="0"/>
  </sheetViews>
  <sheetFormatPr defaultRowHeight="15" x14ac:dyDescent="0.25"/>
  <cols>
    <col min="1" max="1" width="2.28515625" customWidth="1"/>
    <col min="2" max="2" width="17.85546875" bestFit="1" customWidth="1"/>
    <col min="3" max="3" width="10.140625" bestFit="1" customWidth="1"/>
    <col min="4" max="4" width="13.7109375" bestFit="1" customWidth="1"/>
    <col min="5" max="6" width="11.42578125" bestFit="1" customWidth="1"/>
    <col min="7" max="7" width="6" bestFit="1" customWidth="1"/>
  </cols>
  <sheetData>
    <row r="1" spans="1:5" x14ac:dyDescent="0.25">
      <c r="A1" s="1" t="s">
        <v>13</v>
      </c>
    </row>
    <row r="2" spans="1:5" x14ac:dyDescent="0.25">
      <c r="A2" s="1" t="s">
        <v>14</v>
      </c>
    </row>
    <row r="3" spans="1:5" x14ac:dyDescent="0.25">
      <c r="A3" s="1" t="s">
        <v>100</v>
      </c>
    </row>
    <row r="4" spans="1:5" x14ac:dyDescent="0.25">
      <c r="A4" s="1" t="s">
        <v>16</v>
      </c>
    </row>
    <row r="5" spans="1:5" x14ac:dyDescent="0.25">
      <c r="A5" s="1" t="s">
        <v>17</v>
      </c>
    </row>
    <row r="6" spans="1:5" x14ac:dyDescent="0.25">
      <c r="A6" s="1"/>
      <c r="B6" t="s">
        <v>18</v>
      </c>
    </row>
    <row r="7" spans="1:5" x14ac:dyDescent="0.25">
      <c r="A7" s="1"/>
      <c r="B7" t="s">
        <v>101</v>
      </c>
    </row>
    <row r="8" spans="1:5" x14ac:dyDescent="0.25">
      <c r="A8" s="1"/>
      <c r="B8" t="s">
        <v>92</v>
      </c>
    </row>
    <row r="9" spans="1:5" x14ac:dyDescent="0.25">
      <c r="A9" s="1" t="s">
        <v>21</v>
      </c>
    </row>
    <row r="10" spans="1:5" x14ac:dyDescent="0.25">
      <c r="B10" t="s">
        <v>22</v>
      </c>
    </row>
    <row r="11" spans="1:5" x14ac:dyDescent="0.25">
      <c r="B11" t="s">
        <v>23</v>
      </c>
    </row>
    <row r="12" spans="1:5" x14ac:dyDescent="0.25">
      <c r="B12" t="s">
        <v>24</v>
      </c>
    </row>
    <row r="14" spans="1:5" ht="15.75" thickBot="1" x14ac:dyDescent="0.3">
      <c r="A14" t="s">
        <v>25</v>
      </c>
    </row>
    <row r="15" spans="1:5" ht="15.75" thickBot="1" x14ac:dyDescent="0.3">
      <c r="B15" s="3" t="s">
        <v>26</v>
      </c>
      <c r="C15" s="3" t="s">
        <v>27</v>
      </c>
      <c r="D15" s="3" t="s">
        <v>28</v>
      </c>
      <c r="E15" s="3" t="s">
        <v>29</v>
      </c>
    </row>
    <row r="16" spans="1:5" ht="15.75" thickBot="1" x14ac:dyDescent="0.3">
      <c r="B16" s="2" t="s">
        <v>37</v>
      </c>
      <c r="C16" s="2" t="s">
        <v>102</v>
      </c>
      <c r="D16" s="5">
        <v>0</v>
      </c>
      <c r="E16" s="5">
        <v>714000</v>
      </c>
    </row>
    <row r="19" spans="1:6" ht="15.75" thickBot="1" x14ac:dyDescent="0.3">
      <c r="A19" t="s">
        <v>30</v>
      </c>
    </row>
    <row r="20" spans="1:6" ht="15.75" thickBot="1" x14ac:dyDescent="0.3">
      <c r="B20" s="3" t="s">
        <v>26</v>
      </c>
      <c r="C20" s="3" t="s">
        <v>27</v>
      </c>
      <c r="D20" s="3" t="s">
        <v>28</v>
      </c>
      <c r="E20" s="3" t="s">
        <v>29</v>
      </c>
      <c r="F20" s="3" t="s">
        <v>31</v>
      </c>
    </row>
    <row r="21" spans="1:6" x14ac:dyDescent="0.25">
      <c r="B21" s="4" t="s">
        <v>39</v>
      </c>
      <c r="C21" s="4" t="s">
        <v>10</v>
      </c>
      <c r="D21" s="6">
        <v>0</v>
      </c>
      <c r="E21" s="6">
        <v>0</v>
      </c>
      <c r="F21" s="4" t="s">
        <v>89</v>
      </c>
    </row>
    <row r="22" spans="1:6" x14ac:dyDescent="0.25">
      <c r="B22" s="4" t="s">
        <v>41</v>
      </c>
      <c r="C22" s="4" t="s">
        <v>1</v>
      </c>
      <c r="D22" s="6">
        <v>0</v>
      </c>
      <c r="E22" s="6">
        <v>0</v>
      </c>
      <c r="F22" s="4" t="s">
        <v>31</v>
      </c>
    </row>
    <row r="23" spans="1:6" x14ac:dyDescent="0.25">
      <c r="B23" s="4" t="s">
        <v>42</v>
      </c>
      <c r="C23" s="4" t="s">
        <v>2</v>
      </c>
      <c r="D23" s="6">
        <v>0</v>
      </c>
      <c r="E23" s="6">
        <v>12000</v>
      </c>
      <c r="F23" s="4" t="s">
        <v>31</v>
      </c>
    </row>
    <row r="24" spans="1:6" x14ac:dyDescent="0.25">
      <c r="B24" s="4" t="s">
        <v>43</v>
      </c>
      <c r="C24" s="4" t="s">
        <v>3</v>
      </c>
      <c r="D24" s="6">
        <v>0</v>
      </c>
      <c r="E24" s="6">
        <v>0</v>
      </c>
      <c r="F24" s="4" t="s">
        <v>31</v>
      </c>
    </row>
    <row r="25" spans="1:6" x14ac:dyDescent="0.25">
      <c r="B25" s="4" t="s">
        <v>44</v>
      </c>
      <c r="C25" s="4" t="s">
        <v>4</v>
      </c>
      <c r="D25" s="6">
        <v>0</v>
      </c>
      <c r="E25" s="6">
        <v>0</v>
      </c>
      <c r="F25" s="4" t="s">
        <v>31</v>
      </c>
    </row>
    <row r="26" spans="1:6" x14ac:dyDescent="0.25">
      <c r="B26" s="4" t="s">
        <v>45</v>
      </c>
      <c r="C26" s="4" t="s">
        <v>10</v>
      </c>
      <c r="D26" s="6">
        <v>0</v>
      </c>
      <c r="E26" s="6">
        <v>0</v>
      </c>
      <c r="F26" s="4" t="s">
        <v>89</v>
      </c>
    </row>
    <row r="27" spans="1:6" x14ac:dyDescent="0.25">
      <c r="B27" s="4" t="s">
        <v>46</v>
      </c>
      <c r="C27" s="4" t="s">
        <v>1</v>
      </c>
      <c r="D27" s="6">
        <v>0</v>
      </c>
      <c r="E27" s="6">
        <v>0</v>
      </c>
      <c r="F27" s="4" t="s">
        <v>31</v>
      </c>
    </row>
    <row r="28" spans="1:6" x14ac:dyDescent="0.25">
      <c r="B28" s="4" t="s">
        <v>47</v>
      </c>
      <c r="C28" s="4" t="s">
        <v>2</v>
      </c>
      <c r="D28" s="6">
        <v>0</v>
      </c>
      <c r="E28" s="6">
        <v>0</v>
      </c>
      <c r="F28" s="4" t="s">
        <v>31</v>
      </c>
    </row>
    <row r="29" spans="1:6" x14ac:dyDescent="0.25">
      <c r="B29" s="4" t="s">
        <v>48</v>
      </c>
      <c r="C29" s="4" t="s">
        <v>3</v>
      </c>
      <c r="D29" s="6">
        <v>0</v>
      </c>
      <c r="E29" s="6">
        <v>8000</v>
      </c>
      <c r="F29" s="4" t="s">
        <v>31</v>
      </c>
    </row>
    <row r="30" spans="1:6" x14ac:dyDescent="0.25">
      <c r="B30" s="4" t="s">
        <v>49</v>
      </c>
      <c r="C30" s="4" t="s">
        <v>4</v>
      </c>
      <c r="D30" s="6">
        <v>0</v>
      </c>
      <c r="E30" s="6">
        <v>0</v>
      </c>
      <c r="F30" s="4" t="s">
        <v>31</v>
      </c>
    </row>
    <row r="31" spans="1:6" x14ac:dyDescent="0.25">
      <c r="B31" s="4" t="s">
        <v>50</v>
      </c>
      <c r="C31" s="4" t="s">
        <v>10</v>
      </c>
      <c r="D31" s="6">
        <v>0</v>
      </c>
      <c r="E31" s="6">
        <v>0</v>
      </c>
      <c r="F31" s="4" t="s">
        <v>89</v>
      </c>
    </row>
    <row r="32" spans="1:6" x14ac:dyDescent="0.25">
      <c r="B32" s="4" t="s">
        <v>51</v>
      </c>
      <c r="C32" s="4" t="s">
        <v>1</v>
      </c>
      <c r="D32" s="6">
        <v>0</v>
      </c>
      <c r="E32" s="6">
        <v>6000</v>
      </c>
      <c r="F32" s="4" t="s">
        <v>31</v>
      </c>
    </row>
    <row r="33" spans="1:6" x14ac:dyDescent="0.25">
      <c r="B33" s="4" t="s">
        <v>52</v>
      </c>
      <c r="C33" s="4" t="s">
        <v>2</v>
      </c>
      <c r="D33" s="6">
        <v>0</v>
      </c>
      <c r="E33" s="6">
        <v>0</v>
      </c>
      <c r="F33" s="4" t="s">
        <v>31</v>
      </c>
    </row>
    <row r="34" spans="1:6" x14ac:dyDescent="0.25">
      <c r="B34" s="4" t="s">
        <v>53</v>
      </c>
      <c r="C34" s="4" t="s">
        <v>3</v>
      </c>
      <c r="D34" s="6">
        <v>0</v>
      </c>
      <c r="E34" s="6">
        <v>0</v>
      </c>
      <c r="F34" s="4" t="s">
        <v>31</v>
      </c>
    </row>
    <row r="35" spans="1:6" x14ac:dyDescent="0.25">
      <c r="B35" s="4" t="s">
        <v>54</v>
      </c>
      <c r="C35" s="4" t="s">
        <v>4</v>
      </c>
      <c r="D35" s="6">
        <v>0</v>
      </c>
      <c r="E35" s="6">
        <v>0</v>
      </c>
      <c r="F35" s="4" t="s">
        <v>31</v>
      </c>
    </row>
    <row r="36" spans="1:6" x14ac:dyDescent="0.25">
      <c r="B36" s="4" t="s">
        <v>55</v>
      </c>
      <c r="C36" s="4" t="s">
        <v>10</v>
      </c>
      <c r="D36" s="6">
        <v>0</v>
      </c>
      <c r="E36" s="6">
        <v>0</v>
      </c>
      <c r="F36" s="4" t="s">
        <v>89</v>
      </c>
    </row>
    <row r="37" spans="1:6" x14ac:dyDescent="0.25">
      <c r="B37" s="4" t="s">
        <v>56</v>
      </c>
      <c r="C37" s="4" t="s">
        <v>1</v>
      </c>
      <c r="D37" s="6">
        <v>0</v>
      </c>
      <c r="E37" s="6">
        <v>0</v>
      </c>
      <c r="F37" s="4" t="s">
        <v>31</v>
      </c>
    </row>
    <row r="38" spans="1:6" x14ac:dyDescent="0.25">
      <c r="B38" s="4" t="s">
        <v>57</v>
      </c>
      <c r="C38" s="4" t="s">
        <v>2</v>
      </c>
      <c r="D38" s="6">
        <v>0</v>
      </c>
      <c r="E38" s="6">
        <v>2000</v>
      </c>
      <c r="F38" s="4" t="s">
        <v>31</v>
      </c>
    </row>
    <row r="39" spans="1:6" x14ac:dyDescent="0.25">
      <c r="B39" s="4" t="s">
        <v>58</v>
      </c>
      <c r="C39" s="4" t="s">
        <v>3</v>
      </c>
      <c r="D39" s="6">
        <v>0</v>
      </c>
      <c r="E39" s="6">
        <v>0</v>
      </c>
      <c r="F39" s="4" t="s">
        <v>31</v>
      </c>
    </row>
    <row r="40" spans="1:6" x14ac:dyDescent="0.25">
      <c r="B40" s="4" t="s">
        <v>59</v>
      </c>
      <c r="C40" s="4" t="s">
        <v>4</v>
      </c>
      <c r="D40" s="6">
        <v>0</v>
      </c>
      <c r="E40" s="6">
        <v>8000</v>
      </c>
      <c r="F40" s="4" t="s">
        <v>31</v>
      </c>
    </row>
    <row r="41" spans="1:6" x14ac:dyDescent="0.25">
      <c r="B41" s="4" t="s">
        <v>60</v>
      </c>
      <c r="C41" s="4" t="s">
        <v>10</v>
      </c>
      <c r="D41" s="6">
        <v>0</v>
      </c>
      <c r="E41" s="6">
        <v>0</v>
      </c>
      <c r="F41" s="4" t="s">
        <v>89</v>
      </c>
    </row>
    <row r="42" spans="1:6" x14ac:dyDescent="0.25">
      <c r="B42" s="4" t="s">
        <v>61</v>
      </c>
      <c r="C42" s="4" t="s">
        <v>1</v>
      </c>
      <c r="D42" s="6">
        <v>0</v>
      </c>
      <c r="E42" s="6">
        <v>0</v>
      </c>
      <c r="F42" s="4" t="s">
        <v>31</v>
      </c>
    </row>
    <row r="43" spans="1:6" x14ac:dyDescent="0.25">
      <c r="B43" s="4" t="s">
        <v>62</v>
      </c>
      <c r="C43" s="4" t="s">
        <v>2</v>
      </c>
      <c r="D43" s="6">
        <v>0</v>
      </c>
      <c r="E43" s="6">
        <v>0</v>
      </c>
      <c r="F43" s="4" t="s">
        <v>31</v>
      </c>
    </row>
    <row r="44" spans="1:6" x14ac:dyDescent="0.25">
      <c r="B44" s="4" t="s">
        <v>63</v>
      </c>
      <c r="C44" s="4" t="s">
        <v>3</v>
      </c>
      <c r="D44" s="6">
        <v>0</v>
      </c>
      <c r="E44" s="6">
        <v>0</v>
      </c>
      <c r="F44" s="4" t="s">
        <v>31</v>
      </c>
    </row>
    <row r="45" spans="1:6" ht="15.75" thickBot="1" x14ac:dyDescent="0.3">
      <c r="B45" s="2" t="s">
        <v>64</v>
      </c>
      <c r="C45" s="2" t="s">
        <v>4</v>
      </c>
      <c r="D45" s="5">
        <v>0</v>
      </c>
      <c r="E45" s="5">
        <v>2000</v>
      </c>
      <c r="F45" s="2" t="s">
        <v>31</v>
      </c>
    </row>
    <row r="48" spans="1:6" ht="15.75" thickBot="1" x14ac:dyDescent="0.3">
      <c r="A48" t="s">
        <v>32</v>
      </c>
    </row>
    <row r="49" spans="2:7" ht="15.75" thickBot="1" x14ac:dyDescent="0.3">
      <c r="B49" s="3" t="s">
        <v>26</v>
      </c>
      <c r="C49" s="3" t="s">
        <v>27</v>
      </c>
      <c r="D49" s="3" t="s">
        <v>33</v>
      </c>
      <c r="E49" s="3" t="s">
        <v>34</v>
      </c>
      <c r="F49" s="3" t="s">
        <v>35</v>
      </c>
      <c r="G49" s="3" t="s">
        <v>36</v>
      </c>
    </row>
    <row r="50" spans="2:7" x14ac:dyDescent="0.25">
      <c r="B50" s="4" t="s">
        <v>65</v>
      </c>
      <c r="C50" s="4" t="s">
        <v>66</v>
      </c>
      <c r="D50" s="6">
        <v>6000</v>
      </c>
      <c r="E50" s="4" t="s">
        <v>93</v>
      </c>
      <c r="F50" s="4" t="s">
        <v>94</v>
      </c>
      <c r="G50" s="4">
        <v>0</v>
      </c>
    </row>
    <row r="51" spans="2:7" x14ac:dyDescent="0.25">
      <c r="B51" s="4" t="s">
        <v>69</v>
      </c>
      <c r="C51" s="4" t="s">
        <v>70</v>
      </c>
      <c r="D51" s="6">
        <v>14000</v>
      </c>
      <c r="E51" s="4" t="s">
        <v>95</v>
      </c>
      <c r="F51" s="4" t="s">
        <v>94</v>
      </c>
      <c r="G51" s="4">
        <v>0</v>
      </c>
    </row>
    <row r="52" spans="2:7" x14ac:dyDescent="0.25">
      <c r="B52" s="4" t="s">
        <v>72</v>
      </c>
      <c r="C52" s="4" t="s">
        <v>73</v>
      </c>
      <c r="D52" s="6">
        <v>8000</v>
      </c>
      <c r="E52" s="4" t="s">
        <v>96</v>
      </c>
      <c r="F52" s="4" t="s">
        <v>94</v>
      </c>
      <c r="G52" s="4">
        <v>0</v>
      </c>
    </row>
    <row r="53" spans="2:7" x14ac:dyDescent="0.25">
      <c r="B53" s="4" t="s">
        <v>75</v>
      </c>
      <c r="C53" s="4" t="s">
        <v>76</v>
      </c>
      <c r="D53" s="6">
        <v>10000</v>
      </c>
      <c r="E53" s="4" t="s">
        <v>97</v>
      </c>
      <c r="F53" s="4" t="s">
        <v>94</v>
      </c>
      <c r="G53" s="4">
        <v>0</v>
      </c>
    </row>
    <row r="54" spans="2:7" x14ac:dyDescent="0.25">
      <c r="B54" s="4" t="s">
        <v>78</v>
      </c>
      <c r="C54" s="4" t="s">
        <v>6</v>
      </c>
      <c r="D54" s="6">
        <v>12000</v>
      </c>
      <c r="E54" s="4" t="s">
        <v>79</v>
      </c>
      <c r="F54" s="4" t="s">
        <v>94</v>
      </c>
      <c r="G54" s="4">
        <v>0</v>
      </c>
    </row>
    <row r="55" spans="2:7" x14ac:dyDescent="0.25">
      <c r="B55" s="4" t="s">
        <v>80</v>
      </c>
      <c r="C55" s="4" t="s">
        <v>6</v>
      </c>
      <c r="D55" s="6">
        <v>8000</v>
      </c>
      <c r="E55" s="4" t="s">
        <v>81</v>
      </c>
      <c r="F55" s="4" t="s">
        <v>68</v>
      </c>
      <c r="G55" s="4">
        <v>10000</v>
      </c>
    </row>
    <row r="56" spans="2:7" x14ac:dyDescent="0.25">
      <c r="B56" s="4" t="s">
        <v>82</v>
      </c>
      <c r="C56" s="4" t="s">
        <v>6</v>
      </c>
      <c r="D56" s="6">
        <v>6000</v>
      </c>
      <c r="E56" s="4" t="s">
        <v>83</v>
      </c>
      <c r="F56" s="4" t="s">
        <v>68</v>
      </c>
      <c r="G56" s="4">
        <v>8000</v>
      </c>
    </row>
    <row r="57" spans="2:7" x14ac:dyDescent="0.25">
      <c r="B57" s="4" t="s">
        <v>84</v>
      </c>
      <c r="C57" s="4" t="s">
        <v>6</v>
      </c>
      <c r="D57" s="6">
        <v>10000</v>
      </c>
      <c r="E57" s="4" t="s">
        <v>85</v>
      </c>
      <c r="F57" s="4" t="s">
        <v>94</v>
      </c>
      <c r="G57" s="4">
        <v>0</v>
      </c>
    </row>
    <row r="58" spans="2:7" x14ac:dyDescent="0.25">
      <c r="B58" s="4" t="s">
        <v>86</v>
      </c>
      <c r="C58" s="4" t="s">
        <v>6</v>
      </c>
      <c r="D58" s="6">
        <v>2000</v>
      </c>
      <c r="E58" s="4" t="s">
        <v>87</v>
      </c>
      <c r="F58" s="4" t="s">
        <v>68</v>
      </c>
      <c r="G58" s="4">
        <v>14000</v>
      </c>
    </row>
    <row r="59" spans="2:7" x14ac:dyDescent="0.25">
      <c r="B59" s="4" t="s">
        <v>88</v>
      </c>
      <c r="C59" s="4"/>
      <c r="D59" s="4"/>
      <c r="E59" s="4"/>
      <c r="F59" s="4"/>
      <c r="G59" s="4"/>
    </row>
    <row r="60" spans="2:7" ht="15.75" thickBot="1" x14ac:dyDescent="0.3">
      <c r="B60" s="2" t="s">
        <v>98</v>
      </c>
      <c r="C60" s="2"/>
      <c r="D60" s="2"/>
      <c r="E60" s="2"/>
      <c r="F60" s="2"/>
      <c r="G6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CC029-A164-45B4-ACBE-83121D48044E}">
  <dimension ref="A1:G60"/>
  <sheetViews>
    <sheetView showGridLines="0" workbookViewId="0"/>
  </sheetViews>
  <sheetFormatPr defaultRowHeight="15" x14ac:dyDescent="0.25"/>
  <cols>
    <col min="1" max="1" width="2.28515625" customWidth="1"/>
    <col min="2" max="2" width="17.85546875" bestFit="1" customWidth="1"/>
    <col min="3" max="3" width="10.140625" bestFit="1" customWidth="1"/>
    <col min="4" max="4" width="13.7109375" bestFit="1" customWidth="1"/>
    <col min="5" max="6" width="11.42578125" bestFit="1" customWidth="1"/>
    <col min="7" max="7" width="6" bestFit="1" customWidth="1"/>
  </cols>
  <sheetData>
    <row r="1" spans="1:5" x14ac:dyDescent="0.25">
      <c r="A1" s="1" t="s">
        <v>13</v>
      </c>
    </row>
    <row r="2" spans="1:5" x14ac:dyDescent="0.25">
      <c r="A2" s="1" t="s">
        <v>14</v>
      </c>
    </row>
    <row r="3" spans="1:5" x14ac:dyDescent="0.25">
      <c r="A3" s="1" t="s">
        <v>103</v>
      </c>
    </row>
    <row r="4" spans="1:5" x14ac:dyDescent="0.25">
      <c r="A4" s="1" t="s">
        <v>16</v>
      </c>
    </row>
    <row r="5" spans="1:5" x14ac:dyDescent="0.25">
      <c r="A5" s="1" t="s">
        <v>17</v>
      </c>
    </row>
    <row r="6" spans="1:5" x14ac:dyDescent="0.25">
      <c r="A6" s="1"/>
      <c r="B6" t="s">
        <v>104</v>
      </c>
    </row>
    <row r="7" spans="1:5" x14ac:dyDescent="0.25">
      <c r="A7" s="1"/>
      <c r="B7" t="s">
        <v>105</v>
      </c>
    </row>
    <row r="8" spans="1:5" x14ac:dyDescent="0.25">
      <c r="A8" s="1"/>
      <c r="B8" t="s">
        <v>106</v>
      </c>
    </row>
    <row r="9" spans="1:5" x14ac:dyDescent="0.25">
      <c r="A9" s="1" t="s">
        <v>21</v>
      </c>
    </row>
    <row r="10" spans="1:5" x14ac:dyDescent="0.25">
      <c r="B10" t="s">
        <v>22</v>
      </c>
    </row>
    <row r="11" spans="1:5" x14ac:dyDescent="0.25">
      <c r="B11" t="s">
        <v>24</v>
      </c>
    </row>
    <row r="14" spans="1:5" ht="15.75" thickBot="1" x14ac:dyDescent="0.3">
      <c r="A14" t="s">
        <v>25</v>
      </c>
    </row>
    <row r="15" spans="1:5" ht="15.75" thickBot="1" x14ac:dyDescent="0.3">
      <c r="B15" s="3" t="s">
        <v>26</v>
      </c>
      <c r="C15" s="3" t="s">
        <v>27</v>
      </c>
      <c r="D15" s="3" t="s">
        <v>28</v>
      </c>
      <c r="E15" s="3" t="s">
        <v>29</v>
      </c>
    </row>
    <row r="16" spans="1:5" ht="15.75" thickBot="1" x14ac:dyDescent="0.3">
      <c r="B16" s="2" t="s">
        <v>37</v>
      </c>
      <c r="C16" s="2" t="s">
        <v>102</v>
      </c>
      <c r="D16" s="5">
        <v>714000</v>
      </c>
      <c r="E16" s="5">
        <v>714000</v>
      </c>
    </row>
    <row r="19" spans="1:6" ht="15.75" thickBot="1" x14ac:dyDescent="0.3">
      <c r="A19" t="s">
        <v>30</v>
      </c>
    </row>
    <row r="20" spans="1:6" ht="15.75" thickBot="1" x14ac:dyDescent="0.3">
      <c r="B20" s="3" t="s">
        <v>26</v>
      </c>
      <c r="C20" s="3" t="s">
        <v>27</v>
      </c>
      <c r="D20" s="3" t="s">
        <v>28</v>
      </c>
      <c r="E20" s="3" t="s">
        <v>29</v>
      </c>
      <c r="F20" s="3" t="s">
        <v>31</v>
      </c>
    </row>
    <row r="21" spans="1:6" x14ac:dyDescent="0.25">
      <c r="B21" s="4" t="s">
        <v>39</v>
      </c>
      <c r="C21" s="4" t="s">
        <v>10</v>
      </c>
      <c r="D21" s="6">
        <v>0</v>
      </c>
      <c r="E21" s="6">
        <v>0</v>
      </c>
      <c r="F21" s="4" t="s">
        <v>89</v>
      </c>
    </row>
    <row r="22" spans="1:6" x14ac:dyDescent="0.25">
      <c r="B22" s="4" t="s">
        <v>41</v>
      </c>
      <c r="C22" s="4" t="s">
        <v>1</v>
      </c>
      <c r="D22" s="6">
        <v>0</v>
      </c>
      <c r="E22" s="6">
        <v>0</v>
      </c>
      <c r="F22" s="4" t="s">
        <v>31</v>
      </c>
    </row>
    <row r="23" spans="1:6" x14ac:dyDescent="0.25">
      <c r="B23" s="4" t="s">
        <v>42</v>
      </c>
      <c r="C23" s="4" t="s">
        <v>2</v>
      </c>
      <c r="D23" s="6">
        <v>12000</v>
      </c>
      <c r="E23" s="6">
        <v>12000</v>
      </c>
      <c r="F23" s="4" t="s">
        <v>31</v>
      </c>
    </row>
    <row r="24" spans="1:6" x14ac:dyDescent="0.25">
      <c r="B24" s="4" t="s">
        <v>43</v>
      </c>
      <c r="C24" s="4" t="s">
        <v>3</v>
      </c>
      <c r="D24" s="6">
        <v>0</v>
      </c>
      <c r="E24" s="6">
        <v>0</v>
      </c>
      <c r="F24" s="4" t="s">
        <v>31</v>
      </c>
    </row>
    <row r="25" spans="1:6" x14ac:dyDescent="0.25">
      <c r="B25" s="4" t="s">
        <v>44</v>
      </c>
      <c r="C25" s="4" t="s">
        <v>4</v>
      </c>
      <c r="D25" s="6">
        <v>0</v>
      </c>
      <c r="E25" s="6">
        <v>0</v>
      </c>
      <c r="F25" s="4" t="s">
        <v>31</v>
      </c>
    </row>
    <row r="26" spans="1:6" x14ac:dyDescent="0.25">
      <c r="B26" s="4" t="s">
        <v>45</v>
      </c>
      <c r="C26" s="4" t="s">
        <v>10</v>
      </c>
      <c r="D26" s="6">
        <v>0</v>
      </c>
      <c r="E26" s="6">
        <v>0</v>
      </c>
      <c r="F26" s="4" t="s">
        <v>89</v>
      </c>
    </row>
    <row r="27" spans="1:6" x14ac:dyDescent="0.25">
      <c r="B27" s="4" t="s">
        <v>46</v>
      </c>
      <c r="C27" s="4" t="s">
        <v>1</v>
      </c>
      <c r="D27" s="6">
        <v>0</v>
      </c>
      <c r="E27" s="6">
        <v>0</v>
      </c>
      <c r="F27" s="4" t="s">
        <v>31</v>
      </c>
    </row>
    <row r="28" spans="1:6" x14ac:dyDescent="0.25">
      <c r="B28" s="4" t="s">
        <v>47</v>
      </c>
      <c r="C28" s="4" t="s">
        <v>2</v>
      </c>
      <c r="D28" s="6">
        <v>0</v>
      </c>
      <c r="E28" s="6">
        <v>0</v>
      </c>
      <c r="F28" s="4" t="s">
        <v>31</v>
      </c>
    </row>
    <row r="29" spans="1:6" x14ac:dyDescent="0.25">
      <c r="B29" s="4" t="s">
        <v>48</v>
      </c>
      <c r="C29" s="4" t="s">
        <v>3</v>
      </c>
      <c r="D29" s="6">
        <v>8000</v>
      </c>
      <c r="E29" s="6">
        <v>8000</v>
      </c>
      <c r="F29" s="4" t="s">
        <v>31</v>
      </c>
    </row>
    <row r="30" spans="1:6" x14ac:dyDescent="0.25">
      <c r="B30" s="4" t="s">
        <v>49</v>
      </c>
      <c r="C30" s="4" t="s">
        <v>4</v>
      </c>
      <c r="D30" s="6">
        <v>0</v>
      </c>
      <c r="E30" s="6">
        <v>0</v>
      </c>
      <c r="F30" s="4" t="s">
        <v>31</v>
      </c>
    </row>
    <row r="31" spans="1:6" x14ac:dyDescent="0.25">
      <c r="B31" s="4" t="s">
        <v>50</v>
      </c>
      <c r="C31" s="4" t="s">
        <v>10</v>
      </c>
      <c r="D31" s="6">
        <v>0</v>
      </c>
      <c r="E31" s="6">
        <v>0</v>
      </c>
      <c r="F31" s="4" t="s">
        <v>89</v>
      </c>
    </row>
    <row r="32" spans="1:6" x14ac:dyDescent="0.25">
      <c r="B32" s="4" t="s">
        <v>51</v>
      </c>
      <c r="C32" s="4" t="s">
        <v>1</v>
      </c>
      <c r="D32" s="6">
        <v>6000</v>
      </c>
      <c r="E32" s="6">
        <v>6000</v>
      </c>
      <c r="F32" s="4" t="s">
        <v>31</v>
      </c>
    </row>
    <row r="33" spans="1:6" x14ac:dyDescent="0.25">
      <c r="B33" s="4" t="s">
        <v>52</v>
      </c>
      <c r="C33" s="4" t="s">
        <v>2</v>
      </c>
      <c r="D33" s="6">
        <v>0</v>
      </c>
      <c r="E33" s="6">
        <v>0</v>
      </c>
      <c r="F33" s="4" t="s">
        <v>31</v>
      </c>
    </row>
    <row r="34" spans="1:6" x14ac:dyDescent="0.25">
      <c r="B34" s="4" t="s">
        <v>53</v>
      </c>
      <c r="C34" s="4" t="s">
        <v>3</v>
      </c>
      <c r="D34" s="6">
        <v>0</v>
      </c>
      <c r="E34" s="6">
        <v>0</v>
      </c>
      <c r="F34" s="4" t="s">
        <v>31</v>
      </c>
    </row>
    <row r="35" spans="1:6" x14ac:dyDescent="0.25">
      <c r="B35" s="4" t="s">
        <v>54</v>
      </c>
      <c r="C35" s="4" t="s">
        <v>4</v>
      </c>
      <c r="D35" s="6">
        <v>0</v>
      </c>
      <c r="E35" s="6">
        <v>0</v>
      </c>
      <c r="F35" s="4" t="s">
        <v>31</v>
      </c>
    </row>
    <row r="36" spans="1:6" x14ac:dyDescent="0.25">
      <c r="B36" s="4" t="s">
        <v>55</v>
      </c>
      <c r="C36" s="4" t="s">
        <v>10</v>
      </c>
      <c r="D36" s="6">
        <v>0</v>
      </c>
      <c r="E36" s="6">
        <v>0</v>
      </c>
      <c r="F36" s="4" t="s">
        <v>89</v>
      </c>
    </row>
    <row r="37" spans="1:6" x14ac:dyDescent="0.25">
      <c r="B37" s="4" t="s">
        <v>56</v>
      </c>
      <c r="C37" s="4" t="s">
        <v>1</v>
      </c>
      <c r="D37" s="6">
        <v>0</v>
      </c>
      <c r="E37" s="6">
        <v>0</v>
      </c>
      <c r="F37" s="4" t="s">
        <v>31</v>
      </c>
    </row>
    <row r="38" spans="1:6" x14ac:dyDescent="0.25">
      <c r="B38" s="4" t="s">
        <v>57</v>
      </c>
      <c r="C38" s="4" t="s">
        <v>2</v>
      </c>
      <c r="D38" s="6">
        <v>2000</v>
      </c>
      <c r="E38" s="6">
        <v>2000</v>
      </c>
      <c r="F38" s="4" t="s">
        <v>31</v>
      </c>
    </row>
    <row r="39" spans="1:6" x14ac:dyDescent="0.25">
      <c r="B39" s="4" t="s">
        <v>58</v>
      </c>
      <c r="C39" s="4" t="s">
        <v>3</v>
      </c>
      <c r="D39" s="6">
        <v>0</v>
      </c>
      <c r="E39" s="6">
        <v>0</v>
      </c>
      <c r="F39" s="4" t="s">
        <v>31</v>
      </c>
    </row>
    <row r="40" spans="1:6" x14ac:dyDescent="0.25">
      <c r="B40" s="4" t="s">
        <v>59</v>
      </c>
      <c r="C40" s="4" t="s">
        <v>4</v>
      </c>
      <c r="D40" s="6">
        <v>8000</v>
      </c>
      <c r="E40" s="6">
        <v>8000</v>
      </c>
      <c r="F40" s="4" t="s">
        <v>31</v>
      </c>
    </row>
    <row r="41" spans="1:6" x14ac:dyDescent="0.25">
      <c r="B41" s="4" t="s">
        <v>60</v>
      </c>
      <c r="C41" s="4" t="s">
        <v>10</v>
      </c>
      <c r="D41" s="6">
        <v>0</v>
      </c>
      <c r="E41" s="6">
        <v>0</v>
      </c>
      <c r="F41" s="4" t="s">
        <v>89</v>
      </c>
    </row>
    <row r="42" spans="1:6" x14ac:dyDescent="0.25">
      <c r="B42" s="4" t="s">
        <v>61</v>
      </c>
      <c r="C42" s="4" t="s">
        <v>1</v>
      </c>
      <c r="D42" s="6">
        <v>0</v>
      </c>
      <c r="E42" s="6">
        <v>0</v>
      </c>
      <c r="F42" s="4" t="s">
        <v>31</v>
      </c>
    </row>
    <row r="43" spans="1:6" x14ac:dyDescent="0.25">
      <c r="B43" s="4" t="s">
        <v>62</v>
      </c>
      <c r="C43" s="4" t="s">
        <v>2</v>
      </c>
      <c r="D43" s="6">
        <v>0</v>
      </c>
      <c r="E43" s="6">
        <v>0</v>
      </c>
      <c r="F43" s="4" t="s">
        <v>31</v>
      </c>
    </row>
    <row r="44" spans="1:6" x14ac:dyDescent="0.25">
      <c r="B44" s="4" t="s">
        <v>63</v>
      </c>
      <c r="C44" s="4" t="s">
        <v>3</v>
      </c>
      <c r="D44" s="6">
        <v>0</v>
      </c>
      <c r="E44" s="6">
        <v>0</v>
      </c>
      <c r="F44" s="4" t="s">
        <v>31</v>
      </c>
    </row>
    <row r="45" spans="1:6" ht="15.75" thickBot="1" x14ac:dyDescent="0.3">
      <c r="B45" s="2" t="s">
        <v>64</v>
      </c>
      <c r="C45" s="2" t="s">
        <v>4</v>
      </c>
      <c r="D45" s="5">
        <v>2000</v>
      </c>
      <c r="E45" s="5">
        <v>2000</v>
      </c>
      <c r="F45" s="2" t="s">
        <v>31</v>
      </c>
    </row>
    <row r="48" spans="1:6" ht="15.75" thickBot="1" x14ac:dyDescent="0.3">
      <c r="A48" t="s">
        <v>32</v>
      </c>
    </row>
    <row r="49" spans="2:7" ht="15.75" thickBot="1" x14ac:dyDescent="0.3">
      <c r="B49" s="3" t="s">
        <v>26</v>
      </c>
      <c r="C49" s="3" t="s">
        <v>27</v>
      </c>
      <c r="D49" s="3" t="s">
        <v>33</v>
      </c>
      <c r="E49" s="3" t="s">
        <v>34</v>
      </c>
      <c r="F49" s="3" t="s">
        <v>35</v>
      </c>
      <c r="G49" s="3" t="s">
        <v>36</v>
      </c>
    </row>
    <row r="50" spans="2:7" x14ac:dyDescent="0.25">
      <c r="B50" s="4" t="s">
        <v>65</v>
      </c>
      <c r="C50" s="4" t="s">
        <v>66</v>
      </c>
      <c r="D50" s="6">
        <v>6000</v>
      </c>
      <c r="E50" s="4" t="s">
        <v>93</v>
      </c>
      <c r="F50" s="4" t="s">
        <v>94</v>
      </c>
      <c r="G50" s="4">
        <v>0</v>
      </c>
    </row>
    <row r="51" spans="2:7" x14ac:dyDescent="0.25">
      <c r="B51" s="4" t="s">
        <v>69</v>
      </c>
      <c r="C51" s="4" t="s">
        <v>70</v>
      </c>
      <c r="D51" s="6">
        <v>14000</v>
      </c>
      <c r="E51" s="4" t="s">
        <v>95</v>
      </c>
      <c r="F51" s="4" t="s">
        <v>94</v>
      </c>
      <c r="G51" s="4">
        <v>0</v>
      </c>
    </row>
    <row r="52" spans="2:7" x14ac:dyDescent="0.25">
      <c r="B52" s="4" t="s">
        <v>72</v>
      </c>
      <c r="C52" s="4" t="s">
        <v>73</v>
      </c>
      <c r="D52" s="6">
        <v>8000</v>
      </c>
      <c r="E52" s="4" t="s">
        <v>96</v>
      </c>
      <c r="F52" s="4" t="s">
        <v>94</v>
      </c>
      <c r="G52" s="4">
        <v>0</v>
      </c>
    </row>
    <row r="53" spans="2:7" x14ac:dyDescent="0.25">
      <c r="B53" s="4" t="s">
        <v>75</v>
      </c>
      <c r="C53" s="4" t="s">
        <v>76</v>
      </c>
      <c r="D53" s="6">
        <v>10000</v>
      </c>
      <c r="E53" s="4" t="s">
        <v>97</v>
      </c>
      <c r="F53" s="4" t="s">
        <v>94</v>
      </c>
      <c r="G53" s="4">
        <v>0</v>
      </c>
    </row>
    <row r="54" spans="2:7" x14ac:dyDescent="0.25">
      <c r="B54" s="4" t="s">
        <v>78</v>
      </c>
      <c r="C54" s="4" t="s">
        <v>6</v>
      </c>
      <c r="D54" s="6">
        <v>12000</v>
      </c>
      <c r="E54" s="4" t="s">
        <v>79</v>
      </c>
      <c r="F54" s="4" t="s">
        <v>94</v>
      </c>
      <c r="G54" s="4">
        <v>0</v>
      </c>
    </row>
    <row r="55" spans="2:7" x14ac:dyDescent="0.25">
      <c r="B55" s="4" t="s">
        <v>80</v>
      </c>
      <c r="C55" s="4" t="s">
        <v>6</v>
      </c>
      <c r="D55" s="6">
        <v>8000</v>
      </c>
      <c r="E55" s="4" t="s">
        <v>81</v>
      </c>
      <c r="F55" s="4" t="s">
        <v>68</v>
      </c>
      <c r="G55" s="4">
        <v>10000</v>
      </c>
    </row>
    <row r="56" spans="2:7" x14ac:dyDescent="0.25">
      <c r="B56" s="4" t="s">
        <v>82</v>
      </c>
      <c r="C56" s="4" t="s">
        <v>6</v>
      </c>
      <c r="D56" s="6">
        <v>6000</v>
      </c>
      <c r="E56" s="4" t="s">
        <v>83</v>
      </c>
      <c r="F56" s="4" t="s">
        <v>68</v>
      </c>
      <c r="G56" s="4">
        <v>8000</v>
      </c>
    </row>
    <row r="57" spans="2:7" x14ac:dyDescent="0.25">
      <c r="B57" s="4" t="s">
        <v>84</v>
      </c>
      <c r="C57" s="4" t="s">
        <v>6</v>
      </c>
      <c r="D57" s="6">
        <v>10000</v>
      </c>
      <c r="E57" s="4" t="s">
        <v>85</v>
      </c>
      <c r="F57" s="4" t="s">
        <v>94</v>
      </c>
      <c r="G57" s="4">
        <v>0</v>
      </c>
    </row>
    <row r="58" spans="2:7" x14ac:dyDescent="0.25">
      <c r="B58" s="4" t="s">
        <v>86</v>
      </c>
      <c r="C58" s="4" t="s">
        <v>6</v>
      </c>
      <c r="D58" s="6">
        <v>2000</v>
      </c>
      <c r="E58" s="4" t="s">
        <v>87</v>
      </c>
      <c r="F58" s="4" t="s">
        <v>68</v>
      </c>
      <c r="G58" s="4">
        <v>14000</v>
      </c>
    </row>
    <row r="59" spans="2:7" x14ac:dyDescent="0.25">
      <c r="B59" s="4" t="s">
        <v>88</v>
      </c>
      <c r="C59" s="4"/>
      <c r="D59" s="4"/>
      <c r="E59" s="4"/>
      <c r="F59" s="4"/>
      <c r="G59" s="4"/>
    </row>
    <row r="60" spans="2:7" ht="15.75" thickBot="1" x14ac:dyDescent="0.3">
      <c r="B60" s="2" t="s">
        <v>98</v>
      </c>
      <c r="C60" s="2"/>
      <c r="D60" s="2"/>
      <c r="E60" s="2"/>
      <c r="F60" s="2"/>
      <c r="G6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D964B-5C2D-4EB6-AA51-C93F8E712FE8}">
  <dimension ref="A1:G80"/>
  <sheetViews>
    <sheetView showGridLines="0" workbookViewId="0"/>
  </sheetViews>
  <sheetFormatPr defaultRowHeight="15" x14ac:dyDescent="0.25"/>
  <cols>
    <col min="1" max="1" width="2.28515625" customWidth="1"/>
    <col min="2" max="2" width="17.85546875" bestFit="1" customWidth="1"/>
    <col min="3" max="3" width="10.140625" bestFit="1" customWidth="1"/>
    <col min="4" max="4" width="13.7109375" bestFit="1" customWidth="1"/>
    <col min="5" max="6" width="11.42578125" bestFit="1" customWidth="1"/>
    <col min="7" max="7" width="6" bestFit="1" customWidth="1"/>
  </cols>
  <sheetData>
    <row r="1" spans="1:5" x14ac:dyDescent="0.25">
      <c r="A1" s="1" t="s">
        <v>13</v>
      </c>
    </row>
    <row r="2" spans="1:5" x14ac:dyDescent="0.25">
      <c r="A2" s="1" t="s">
        <v>14</v>
      </c>
    </row>
    <row r="3" spans="1:5" x14ac:dyDescent="0.25">
      <c r="A3" s="1" t="s">
        <v>107</v>
      </c>
    </row>
    <row r="4" spans="1:5" x14ac:dyDescent="0.25">
      <c r="A4" s="1" t="s">
        <v>16</v>
      </c>
    </row>
    <row r="5" spans="1:5" x14ac:dyDescent="0.25">
      <c r="A5" s="1" t="s">
        <v>17</v>
      </c>
    </row>
    <row r="6" spans="1:5" x14ac:dyDescent="0.25">
      <c r="A6" s="1"/>
      <c r="B6" t="s">
        <v>104</v>
      </c>
    </row>
    <row r="7" spans="1:5" x14ac:dyDescent="0.25">
      <c r="A7" s="1"/>
      <c r="B7" t="s">
        <v>19</v>
      </c>
    </row>
    <row r="8" spans="1:5" x14ac:dyDescent="0.25">
      <c r="A8" s="1"/>
      <c r="B8" t="s">
        <v>106</v>
      </c>
    </row>
    <row r="9" spans="1:5" x14ac:dyDescent="0.25">
      <c r="A9" s="1" t="s">
        <v>21</v>
      </c>
    </row>
    <row r="10" spans="1:5" x14ac:dyDescent="0.25">
      <c r="B10" t="s">
        <v>22</v>
      </c>
    </row>
    <row r="11" spans="1:5" x14ac:dyDescent="0.25">
      <c r="B11" t="s">
        <v>24</v>
      </c>
    </row>
    <row r="14" spans="1:5" ht="15.75" thickBot="1" x14ac:dyDescent="0.3">
      <c r="A14" t="s">
        <v>25</v>
      </c>
    </row>
    <row r="15" spans="1:5" ht="15.75" thickBot="1" x14ac:dyDescent="0.3">
      <c r="B15" s="3" t="s">
        <v>26</v>
      </c>
      <c r="C15" s="3" t="s">
        <v>27</v>
      </c>
      <c r="D15" s="3" t="s">
        <v>28</v>
      </c>
      <c r="E15" s="3" t="s">
        <v>29</v>
      </c>
    </row>
    <row r="16" spans="1:5" ht="15.75" thickBot="1" x14ac:dyDescent="0.3">
      <c r="B16" s="2" t="s">
        <v>37</v>
      </c>
      <c r="C16" s="2" t="s">
        <v>102</v>
      </c>
      <c r="D16" s="5">
        <v>714000</v>
      </c>
      <c r="E16" s="5">
        <v>714000</v>
      </c>
    </row>
    <row r="19" spans="1:6" ht="15.75" thickBot="1" x14ac:dyDescent="0.3">
      <c r="A19" t="s">
        <v>30</v>
      </c>
    </row>
    <row r="20" spans="1:6" ht="15.75" thickBot="1" x14ac:dyDescent="0.3">
      <c r="B20" s="3" t="s">
        <v>26</v>
      </c>
      <c r="C20" s="3" t="s">
        <v>27</v>
      </c>
      <c r="D20" s="3" t="s">
        <v>28</v>
      </c>
      <c r="E20" s="3" t="s">
        <v>29</v>
      </c>
      <c r="F20" s="3" t="s">
        <v>31</v>
      </c>
    </row>
    <row r="21" spans="1:6" x14ac:dyDescent="0.25">
      <c r="B21" s="4" t="s">
        <v>39</v>
      </c>
      <c r="C21" s="4" t="s">
        <v>10</v>
      </c>
      <c r="D21" s="6">
        <v>0</v>
      </c>
      <c r="E21" s="6">
        <v>0</v>
      </c>
      <c r="F21" s="4" t="s">
        <v>89</v>
      </c>
    </row>
    <row r="22" spans="1:6" x14ac:dyDescent="0.25">
      <c r="B22" s="4" t="s">
        <v>41</v>
      </c>
      <c r="C22" s="4" t="s">
        <v>1</v>
      </c>
      <c r="D22" s="6">
        <v>0</v>
      </c>
      <c r="E22" s="6">
        <v>0</v>
      </c>
      <c r="F22" s="4" t="s">
        <v>31</v>
      </c>
    </row>
    <row r="23" spans="1:6" x14ac:dyDescent="0.25">
      <c r="B23" s="4" t="s">
        <v>42</v>
      </c>
      <c r="C23" s="4" t="s">
        <v>2</v>
      </c>
      <c r="D23" s="6">
        <v>12000</v>
      </c>
      <c r="E23" s="6">
        <v>12000</v>
      </c>
      <c r="F23" s="4" t="s">
        <v>31</v>
      </c>
    </row>
    <row r="24" spans="1:6" x14ac:dyDescent="0.25">
      <c r="B24" s="4" t="s">
        <v>43</v>
      </c>
      <c r="C24" s="4" t="s">
        <v>3</v>
      </c>
      <c r="D24" s="6">
        <v>0</v>
      </c>
      <c r="E24" s="6">
        <v>0</v>
      </c>
      <c r="F24" s="4" t="s">
        <v>31</v>
      </c>
    </row>
    <row r="25" spans="1:6" x14ac:dyDescent="0.25">
      <c r="B25" s="4" t="s">
        <v>44</v>
      </c>
      <c r="C25" s="4" t="s">
        <v>4</v>
      </c>
      <c r="D25" s="6">
        <v>0</v>
      </c>
      <c r="E25" s="6">
        <v>0</v>
      </c>
      <c r="F25" s="4" t="s">
        <v>31</v>
      </c>
    </row>
    <row r="26" spans="1:6" x14ac:dyDescent="0.25">
      <c r="B26" s="4" t="s">
        <v>45</v>
      </c>
      <c r="C26" s="4" t="s">
        <v>10</v>
      </c>
      <c r="D26" s="6">
        <v>0</v>
      </c>
      <c r="E26" s="6">
        <v>0</v>
      </c>
      <c r="F26" s="4" t="s">
        <v>89</v>
      </c>
    </row>
    <row r="27" spans="1:6" x14ac:dyDescent="0.25">
      <c r="B27" s="4" t="s">
        <v>46</v>
      </c>
      <c r="C27" s="4" t="s">
        <v>1</v>
      </c>
      <c r="D27" s="6">
        <v>0</v>
      </c>
      <c r="E27" s="6">
        <v>0</v>
      </c>
      <c r="F27" s="4" t="s">
        <v>31</v>
      </c>
    </row>
    <row r="28" spans="1:6" x14ac:dyDescent="0.25">
      <c r="B28" s="4" t="s">
        <v>47</v>
      </c>
      <c r="C28" s="4" t="s">
        <v>2</v>
      </c>
      <c r="D28" s="6">
        <v>0</v>
      </c>
      <c r="E28" s="6">
        <v>0</v>
      </c>
      <c r="F28" s="4" t="s">
        <v>31</v>
      </c>
    </row>
    <row r="29" spans="1:6" x14ac:dyDescent="0.25">
      <c r="B29" s="4" t="s">
        <v>48</v>
      </c>
      <c r="C29" s="4" t="s">
        <v>3</v>
      </c>
      <c r="D29" s="6">
        <v>8000</v>
      </c>
      <c r="E29" s="6">
        <v>8000</v>
      </c>
      <c r="F29" s="4" t="s">
        <v>31</v>
      </c>
    </row>
    <row r="30" spans="1:6" x14ac:dyDescent="0.25">
      <c r="B30" s="4" t="s">
        <v>49</v>
      </c>
      <c r="C30" s="4" t="s">
        <v>4</v>
      </c>
      <c r="D30" s="6">
        <v>0</v>
      </c>
      <c r="E30" s="6">
        <v>0</v>
      </c>
      <c r="F30" s="4" t="s">
        <v>31</v>
      </c>
    </row>
    <row r="31" spans="1:6" x14ac:dyDescent="0.25">
      <c r="B31" s="4" t="s">
        <v>50</v>
      </c>
      <c r="C31" s="4" t="s">
        <v>10</v>
      </c>
      <c r="D31" s="6">
        <v>0</v>
      </c>
      <c r="E31" s="6">
        <v>0</v>
      </c>
      <c r="F31" s="4" t="s">
        <v>89</v>
      </c>
    </row>
    <row r="32" spans="1:6" x14ac:dyDescent="0.25">
      <c r="B32" s="4" t="s">
        <v>51</v>
      </c>
      <c r="C32" s="4" t="s">
        <v>1</v>
      </c>
      <c r="D32" s="6">
        <v>6000</v>
      </c>
      <c r="E32" s="6">
        <v>6000</v>
      </c>
      <c r="F32" s="4" t="s">
        <v>31</v>
      </c>
    </row>
    <row r="33" spans="1:6" x14ac:dyDescent="0.25">
      <c r="B33" s="4" t="s">
        <v>52</v>
      </c>
      <c r="C33" s="4" t="s">
        <v>2</v>
      </c>
      <c r="D33" s="6">
        <v>0</v>
      </c>
      <c r="E33" s="6">
        <v>0</v>
      </c>
      <c r="F33" s="4" t="s">
        <v>31</v>
      </c>
    </row>
    <row r="34" spans="1:6" x14ac:dyDescent="0.25">
      <c r="B34" s="4" t="s">
        <v>53</v>
      </c>
      <c r="C34" s="4" t="s">
        <v>3</v>
      </c>
      <c r="D34" s="6">
        <v>0</v>
      </c>
      <c r="E34" s="6">
        <v>0</v>
      </c>
      <c r="F34" s="4" t="s">
        <v>31</v>
      </c>
    </row>
    <row r="35" spans="1:6" x14ac:dyDescent="0.25">
      <c r="B35" s="4" t="s">
        <v>54</v>
      </c>
      <c r="C35" s="4" t="s">
        <v>4</v>
      </c>
      <c r="D35" s="6">
        <v>0</v>
      </c>
      <c r="E35" s="6">
        <v>0</v>
      </c>
      <c r="F35" s="4" t="s">
        <v>31</v>
      </c>
    </row>
    <row r="36" spans="1:6" x14ac:dyDescent="0.25">
      <c r="B36" s="4" t="s">
        <v>55</v>
      </c>
      <c r="C36" s="4" t="s">
        <v>10</v>
      </c>
      <c r="D36" s="6">
        <v>0</v>
      </c>
      <c r="E36" s="6">
        <v>0</v>
      </c>
      <c r="F36" s="4" t="s">
        <v>89</v>
      </c>
    </row>
    <row r="37" spans="1:6" x14ac:dyDescent="0.25">
      <c r="B37" s="4" t="s">
        <v>56</v>
      </c>
      <c r="C37" s="4" t="s">
        <v>1</v>
      </c>
      <c r="D37" s="6">
        <v>0</v>
      </c>
      <c r="E37" s="6">
        <v>0</v>
      </c>
      <c r="F37" s="4" t="s">
        <v>31</v>
      </c>
    </row>
    <row r="38" spans="1:6" x14ac:dyDescent="0.25">
      <c r="B38" s="4" t="s">
        <v>57</v>
      </c>
      <c r="C38" s="4" t="s">
        <v>2</v>
      </c>
      <c r="D38" s="6">
        <v>2000</v>
      </c>
      <c r="E38" s="6">
        <v>2000</v>
      </c>
      <c r="F38" s="4" t="s">
        <v>31</v>
      </c>
    </row>
    <row r="39" spans="1:6" x14ac:dyDescent="0.25">
      <c r="B39" s="4" t="s">
        <v>58</v>
      </c>
      <c r="C39" s="4" t="s">
        <v>3</v>
      </c>
      <c r="D39" s="6">
        <v>0</v>
      </c>
      <c r="E39" s="6">
        <v>0</v>
      </c>
      <c r="F39" s="4" t="s">
        <v>31</v>
      </c>
    </row>
    <row r="40" spans="1:6" x14ac:dyDescent="0.25">
      <c r="B40" s="4" t="s">
        <v>59</v>
      </c>
      <c r="C40" s="4" t="s">
        <v>4</v>
      </c>
      <c r="D40" s="6">
        <v>8000</v>
      </c>
      <c r="E40" s="6">
        <v>8000</v>
      </c>
      <c r="F40" s="4" t="s">
        <v>31</v>
      </c>
    </row>
    <row r="41" spans="1:6" x14ac:dyDescent="0.25">
      <c r="B41" s="4" t="s">
        <v>60</v>
      </c>
      <c r="C41" s="4" t="s">
        <v>10</v>
      </c>
      <c r="D41" s="6">
        <v>0</v>
      </c>
      <c r="E41" s="6">
        <v>0</v>
      </c>
      <c r="F41" s="4" t="s">
        <v>89</v>
      </c>
    </row>
    <row r="42" spans="1:6" x14ac:dyDescent="0.25">
      <c r="B42" s="4" t="s">
        <v>61</v>
      </c>
      <c r="C42" s="4" t="s">
        <v>1</v>
      </c>
      <c r="D42" s="6">
        <v>0</v>
      </c>
      <c r="E42" s="6">
        <v>0</v>
      </c>
      <c r="F42" s="4" t="s">
        <v>31</v>
      </c>
    </row>
    <row r="43" spans="1:6" x14ac:dyDescent="0.25">
      <c r="B43" s="4" t="s">
        <v>62</v>
      </c>
      <c r="C43" s="4" t="s">
        <v>2</v>
      </c>
      <c r="D43" s="6">
        <v>0</v>
      </c>
      <c r="E43" s="6">
        <v>0</v>
      </c>
      <c r="F43" s="4" t="s">
        <v>31</v>
      </c>
    </row>
    <row r="44" spans="1:6" x14ac:dyDescent="0.25">
      <c r="B44" s="4" t="s">
        <v>63</v>
      </c>
      <c r="C44" s="4" t="s">
        <v>3</v>
      </c>
      <c r="D44" s="6">
        <v>0</v>
      </c>
      <c r="E44" s="6">
        <v>0</v>
      </c>
      <c r="F44" s="4" t="s">
        <v>31</v>
      </c>
    </row>
    <row r="45" spans="1:6" ht="15.75" thickBot="1" x14ac:dyDescent="0.3">
      <c r="B45" s="2" t="s">
        <v>64</v>
      </c>
      <c r="C45" s="2" t="s">
        <v>4</v>
      </c>
      <c r="D45" s="5">
        <v>2000</v>
      </c>
      <c r="E45" s="5">
        <v>2000</v>
      </c>
      <c r="F45" s="2" t="s">
        <v>31</v>
      </c>
    </row>
    <row r="48" spans="1:6" ht="15.75" thickBot="1" x14ac:dyDescent="0.3">
      <c r="A48" t="s">
        <v>32</v>
      </c>
    </row>
    <row r="49" spans="2:7" ht="15.75" thickBot="1" x14ac:dyDescent="0.3">
      <c r="B49" s="3" t="s">
        <v>26</v>
      </c>
      <c r="C49" s="3" t="s">
        <v>27</v>
      </c>
      <c r="D49" s="3" t="s">
        <v>33</v>
      </c>
      <c r="E49" s="3" t="s">
        <v>34</v>
      </c>
      <c r="F49" s="3" t="s">
        <v>35</v>
      </c>
      <c r="G49" s="3" t="s">
        <v>36</v>
      </c>
    </row>
    <row r="50" spans="2:7" x14ac:dyDescent="0.25">
      <c r="B50" s="4" t="s">
        <v>65</v>
      </c>
      <c r="C50" s="4" t="s">
        <v>66</v>
      </c>
      <c r="D50" s="6">
        <v>6000</v>
      </c>
      <c r="E50" s="4" t="s">
        <v>93</v>
      </c>
      <c r="F50" s="4" t="s">
        <v>94</v>
      </c>
      <c r="G50" s="4">
        <v>0</v>
      </c>
    </row>
    <row r="51" spans="2:7" x14ac:dyDescent="0.25">
      <c r="B51" s="4" t="s">
        <v>69</v>
      </c>
      <c r="C51" s="4" t="s">
        <v>70</v>
      </c>
      <c r="D51" s="6">
        <v>14000</v>
      </c>
      <c r="E51" s="4" t="s">
        <v>95</v>
      </c>
      <c r="F51" s="4" t="s">
        <v>94</v>
      </c>
      <c r="G51" s="4">
        <v>0</v>
      </c>
    </row>
    <row r="52" spans="2:7" x14ac:dyDescent="0.25">
      <c r="B52" s="4" t="s">
        <v>72</v>
      </c>
      <c r="C52" s="4" t="s">
        <v>73</v>
      </c>
      <c r="D52" s="6">
        <v>8000</v>
      </c>
      <c r="E52" s="4" t="s">
        <v>96</v>
      </c>
      <c r="F52" s="4" t="s">
        <v>94</v>
      </c>
      <c r="G52" s="4">
        <v>0</v>
      </c>
    </row>
    <row r="53" spans="2:7" x14ac:dyDescent="0.25">
      <c r="B53" s="4" t="s">
        <v>75</v>
      </c>
      <c r="C53" s="4" t="s">
        <v>76</v>
      </c>
      <c r="D53" s="6">
        <v>10000</v>
      </c>
      <c r="E53" s="4" t="s">
        <v>97</v>
      </c>
      <c r="F53" s="4" t="s">
        <v>94</v>
      </c>
      <c r="G53" s="4">
        <v>0</v>
      </c>
    </row>
    <row r="54" spans="2:7" x14ac:dyDescent="0.25">
      <c r="B54" s="4" t="s">
        <v>78</v>
      </c>
      <c r="C54" s="4" t="s">
        <v>6</v>
      </c>
      <c r="D54" s="6">
        <v>12000</v>
      </c>
      <c r="E54" s="4" t="s">
        <v>79</v>
      </c>
      <c r="F54" s="4" t="s">
        <v>94</v>
      </c>
      <c r="G54" s="4">
        <v>0</v>
      </c>
    </row>
    <row r="55" spans="2:7" x14ac:dyDescent="0.25">
      <c r="B55" s="4" t="s">
        <v>80</v>
      </c>
      <c r="C55" s="4" t="s">
        <v>6</v>
      </c>
      <c r="D55" s="6">
        <v>8000</v>
      </c>
      <c r="E55" s="4" t="s">
        <v>81</v>
      </c>
      <c r="F55" s="4" t="s">
        <v>68</v>
      </c>
      <c r="G55" s="4">
        <v>10000</v>
      </c>
    </row>
    <row r="56" spans="2:7" x14ac:dyDescent="0.25">
      <c r="B56" s="4" t="s">
        <v>82</v>
      </c>
      <c r="C56" s="4" t="s">
        <v>6</v>
      </c>
      <c r="D56" s="6">
        <v>6000</v>
      </c>
      <c r="E56" s="4" t="s">
        <v>83</v>
      </c>
      <c r="F56" s="4" t="s">
        <v>68</v>
      </c>
      <c r="G56" s="4">
        <v>8000</v>
      </c>
    </row>
    <row r="57" spans="2:7" x14ac:dyDescent="0.25">
      <c r="B57" s="4" t="s">
        <v>84</v>
      </c>
      <c r="C57" s="4" t="s">
        <v>6</v>
      </c>
      <c r="D57" s="6">
        <v>10000</v>
      </c>
      <c r="E57" s="4" t="s">
        <v>85</v>
      </c>
      <c r="F57" s="4" t="s">
        <v>94</v>
      </c>
      <c r="G57" s="4">
        <v>0</v>
      </c>
    </row>
    <row r="58" spans="2:7" x14ac:dyDescent="0.25">
      <c r="B58" s="4" t="s">
        <v>86</v>
      </c>
      <c r="C58" s="4" t="s">
        <v>6</v>
      </c>
      <c r="D58" s="6">
        <v>2000</v>
      </c>
      <c r="E58" s="4" t="s">
        <v>87</v>
      </c>
      <c r="F58" s="4" t="s">
        <v>68</v>
      </c>
      <c r="G58" s="4">
        <v>14000</v>
      </c>
    </row>
    <row r="59" spans="2:7" x14ac:dyDescent="0.25">
      <c r="B59" s="4" t="s">
        <v>41</v>
      </c>
      <c r="C59" s="4" t="s">
        <v>1</v>
      </c>
      <c r="D59" s="6">
        <v>0</v>
      </c>
      <c r="E59" s="4" t="s">
        <v>108</v>
      </c>
      <c r="F59" s="4" t="s">
        <v>94</v>
      </c>
      <c r="G59" s="6">
        <v>0</v>
      </c>
    </row>
    <row r="60" spans="2:7" x14ac:dyDescent="0.25">
      <c r="B60" s="4" t="s">
        <v>42</v>
      </c>
      <c r="C60" s="4" t="s">
        <v>2</v>
      </c>
      <c r="D60" s="6">
        <v>12000</v>
      </c>
      <c r="E60" s="4" t="s">
        <v>109</v>
      </c>
      <c r="F60" s="4" t="s">
        <v>68</v>
      </c>
      <c r="G60" s="6">
        <v>12000</v>
      </c>
    </row>
    <row r="61" spans="2:7" x14ac:dyDescent="0.25">
      <c r="B61" s="4" t="s">
        <v>43</v>
      </c>
      <c r="C61" s="4" t="s">
        <v>3</v>
      </c>
      <c r="D61" s="6">
        <v>0</v>
      </c>
      <c r="E61" s="4" t="s">
        <v>110</v>
      </c>
      <c r="F61" s="4" t="s">
        <v>94</v>
      </c>
      <c r="G61" s="6">
        <v>0</v>
      </c>
    </row>
    <row r="62" spans="2:7" x14ac:dyDescent="0.25">
      <c r="B62" s="4" t="s">
        <v>44</v>
      </c>
      <c r="C62" s="4" t="s">
        <v>4</v>
      </c>
      <c r="D62" s="6">
        <v>0</v>
      </c>
      <c r="E62" s="4" t="s">
        <v>111</v>
      </c>
      <c r="F62" s="4" t="s">
        <v>94</v>
      </c>
      <c r="G62" s="6">
        <v>0</v>
      </c>
    </row>
    <row r="63" spans="2:7" x14ac:dyDescent="0.25">
      <c r="B63" s="4" t="s">
        <v>46</v>
      </c>
      <c r="C63" s="4" t="s">
        <v>1</v>
      </c>
      <c r="D63" s="6">
        <v>0</v>
      </c>
      <c r="E63" s="4" t="s">
        <v>112</v>
      </c>
      <c r="F63" s="4" t="s">
        <v>94</v>
      </c>
      <c r="G63" s="6">
        <v>0</v>
      </c>
    </row>
    <row r="64" spans="2:7" x14ac:dyDescent="0.25">
      <c r="B64" s="4" t="s">
        <v>47</v>
      </c>
      <c r="C64" s="4" t="s">
        <v>2</v>
      </c>
      <c r="D64" s="6">
        <v>0</v>
      </c>
      <c r="E64" s="4" t="s">
        <v>113</v>
      </c>
      <c r="F64" s="4" t="s">
        <v>94</v>
      </c>
      <c r="G64" s="6">
        <v>0</v>
      </c>
    </row>
    <row r="65" spans="2:7" x14ac:dyDescent="0.25">
      <c r="B65" s="4" t="s">
        <v>48</v>
      </c>
      <c r="C65" s="4" t="s">
        <v>3</v>
      </c>
      <c r="D65" s="6">
        <v>8000</v>
      </c>
      <c r="E65" s="4" t="s">
        <v>114</v>
      </c>
      <c r="F65" s="4" t="s">
        <v>68</v>
      </c>
      <c r="G65" s="6">
        <v>8000</v>
      </c>
    </row>
    <row r="66" spans="2:7" x14ac:dyDescent="0.25">
      <c r="B66" s="4" t="s">
        <v>49</v>
      </c>
      <c r="C66" s="4" t="s">
        <v>4</v>
      </c>
      <c r="D66" s="6">
        <v>0</v>
      </c>
      <c r="E66" s="4" t="s">
        <v>115</v>
      </c>
      <c r="F66" s="4" t="s">
        <v>94</v>
      </c>
      <c r="G66" s="6">
        <v>0</v>
      </c>
    </row>
    <row r="67" spans="2:7" x14ac:dyDescent="0.25">
      <c r="B67" s="4" t="s">
        <v>51</v>
      </c>
      <c r="C67" s="4" t="s">
        <v>1</v>
      </c>
      <c r="D67" s="6">
        <v>6000</v>
      </c>
      <c r="E67" s="4" t="s">
        <v>116</v>
      </c>
      <c r="F67" s="4" t="s">
        <v>68</v>
      </c>
      <c r="G67" s="6">
        <v>6000</v>
      </c>
    </row>
    <row r="68" spans="2:7" x14ac:dyDescent="0.25">
      <c r="B68" s="4" t="s">
        <v>52</v>
      </c>
      <c r="C68" s="4" t="s">
        <v>2</v>
      </c>
      <c r="D68" s="6">
        <v>0</v>
      </c>
      <c r="E68" s="4" t="s">
        <v>117</v>
      </c>
      <c r="F68" s="4" t="s">
        <v>94</v>
      </c>
      <c r="G68" s="6">
        <v>0</v>
      </c>
    </row>
    <row r="69" spans="2:7" x14ac:dyDescent="0.25">
      <c r="B69" s="4" t="s">
        <v>53</v>
      </c>
      <c r="C69" s="4" t="s">
        <v>3</v>
      </c>
      <c r="D69" s="6">
        <v>0</v>
      </c>
      <c r="E69" s="4" t="s">
        <v>118</v>
      </c>
      <c r="F69" s="4" t="s">
        <v>94</v>
      </c>
      <c r="G69" s="6">
        <v>0</v>
      </c>
    </row>
    <row r="70" spans="2:7" x14ac:dyDescent="0.25">
      <c r="B70" s="4" t="s">
        <v>54</v>
      </c>
      <c r="C70" s="4" t="s">
        <v>4</v>
      </c>
      <c r="D70" s="6">
        <v>0</v>
      </c>
      <c r="E70" s="4" t="s">
        <v>119</v>
      </c>
      <c r="F70" s="4" t="s">
        <v>94</v>
      </c>
      <c r="G70" s="6">
        <v>0</v>
      </c>
    </row>
    <row r="71" spans="2:7" x14ac:dyDescent="0.25">
      <c r="B71" s="4" t="s">
        <v>56</v>
      </c>
      <c r="C71" s="4" t="s">
        <v>1</v>
      </c>
      <c r="D71" s="6">
        <v>0</v>
      </c>
      <c r="E71" s="4" t="s">
        <v>120</v>
      </c>
      <c r="F71" s="4" t="s">
        <v>94</v>
      </c>
      <c r="G71" s="6">
        <v>0</v>
      </c>
    </row>
    <row r="72" spans="2:7" x14ac:dyDescent="0.25">
      <c r="B72" s="4" t="s">
        <v>57</v>
      </c>
      <c r="C72" s="4" t="s">
        <v>2</v>
      </c>
      <c r="D72" s="6">
        <v>2000</v>
      </c>
      <c r="E72" s="4" t="s">
        <v>121</v>
      </c>
      <c r="F72" s="4" t="s">
        <v>68</v>
      </c>
      <c r="G72" s="6">
        <v>2000</v>
      </c>
    </row>
    <row r="73" spans="2:7" x14ac:dyDescent="0.25">
      <c r="B73" s="4" t="s">
        <v>58</v>
      </c>
      <c r="C73" s="4" t="s">
        <v>3</v>
      </c>
      <c r="D73" s="6">
        <v>0</v>
      </c>
      <c r="E73" s="4" t="s">
        <v>122</v>
      </c>
      <c r="F73" s="4" t="s">
        <v>94</v>
      </c>
      <c r="G73" s="6">
        <v>0</v>
      </c>
    </row>
    <row r="74" spans="2:7" x14ac:dyDescent="0.25">
      <c r="B74" s="4" t="s">
        <v>59</v>
      </c>
      <c r="C74" s="4" t="s">
        <v>4</v>
      </c>
      <c r="D74" s="6">
        <v>8000</v>
      </c>
      <c r="E74" s="4" t="s">
        <v>123</v>
      </c>
      <c r="F74" s="4" t="s">
        <v>68</v>
      </c>
      <c r="G74" s="6">
        <v>8000</v>
      </c>
    </row>
    <row r="75" spans="2:7" x14ac:dyDescent="0.25">
      <c r="B75" s="4" t="s">
        <v>61</v>
      </c>
      <c r="C75" s="4" t="s">
        <v>1</v>
      </c>
      <c r="D75" s="6">
        <v>0</v>
      </c>
      <c r="E75" s="4" t="s">
        <v>124</v>
      </c>
      <c r="F75" s="4" t="s">
        <v>94</v>
      </c>
      <c r="G75" s="6">
        <v>0</v>
      </c>
    </row>
    <row r="76" spans="2:7" x14ac:dyDescent="0.25">
      <c r="B76" s="4" t="s">
        <v>62</v>
      </c>
      <c r="C76" s="4" t="s">
        <v>2</v>
      </c>
      <c r="D76" s="6">
        <v>0</v>
      </c>
      <c r="E76" s="4" t="s">
        <v>125</v>
      </c>
      <c r="F76" s="4" t="s">
        <v>94</v>
      </c>
      <c r="G76" s="6">
        <v>0</v>
      </c>
    </row>
    <row r="77" spans="2:7" x14ac:dyDescent="0.25">
      <c r="B77" s="4" t="s">
        <v>63</v>
      </c>
      <c r="C77" s="4" t="s">
        <v>3</v>
      </c>
      <c r="D77" s="6">
        <v>0</v>
      </c>
      <c r="E77" s="4" t="s">
        <v>126</v>
      </c>
      <c r="F77" s="4" t="s">
        <v>94</v>
      </c>
      <c r="G77" s="6">
        <v>0</v>
      </c>
    </row>
    <row r="78" spans="2:7" x14ac:dyDescent="0.25">
      <c r="B78" s="4" t="s">
        <v>64</v>
      </c>
      <c r="C78" s="4" t="s">
        <v>4</v>
      </c>
      <c r="D78" s="6">
        <v>2000</v>
      </c>
      <c r="E78" s="4" t="s">
        <v>127</v>
      </c>
      <c r="F78" s="4" t="s">
        <v>68</v>
      </c>
      <c r="G78" s="6">
        <v>2000</v>
      </c>
    </row>
    <row r="79" spans="2:7" x14ac:dyDescent="0.25">
      <c r="B79" s="4" t="s">
        <v>88</v>
      </c>
      <c r="C79" s="4"/>
      <c r="D79" s="4"/>
      <c r="E79" s="4"/>
      <c r="F79" s="4"/>
      <c r="G79" s="4"/>
    </row>
    <row r="80" spans="2:7" ht="15.75" thickBot="1" x14ac:dyDescent="0.3">
      <c r="B80" s="2" t="s">
        <v>98</v>
      </c>
      <c r="C80" s="2"/>
      <c r="D80" s="2"/>
      <c r="E80" s="2"/>
      <c r="F80" s="2"/>
      <c r="G8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A0AC0-AB71-483D-86A2-F70F02504D2C}">
  <dimension ref="A1:G80"/>
  <sheetViews>
    <sheetView showGridLines="0" workbookViewId="0"/>
  </sheetViews>
  <sheetFormatPr defaultRowHeight="15" x14ac:dyDescent="0.25"/>
  <cols>
    <col min="1" max="1" width="2.28515625" customWidth="1"/>
    <col min="2" max="2" width="17.85546875" bestFit="1" customWidth="1"/>
    <col min="3" max="3" width="10.140625" bestFit="1" customWidth="1"/>
    <col min="4" max="4" width="13.7109375" bestFit="1" customWidth="1"/>
    <col min="5" max="6" width="11.42578125" bestFit="1" customWidth="1"/>
    <col min="7" max="7" width="6" bestFit="1" customWidth="1"/>
  </cols>
  <sheetData>
    <row r="1" spans="1:5" x14ac:dyDescent="0.25">
      <c r="A1" s="1" t="s">
        <v>13</v>
      </c>
    </row>
    <row r="2" spans="1:5" x14ac:dyDescent="0.25">
      <c r="A2" s="1" t="s">
        <v>14</v>
      </c>
    </row>
    <row r="3" spans="1:5" x14ac:dyDescent="0.25">
      <c r="A3" s="1" t="s">
        <v>128</v>
      </c>
    </row>
    <row r="4" spans="1:5" x14ac:dyDescent="0.25">
      <c r="A4" s="1" t="s">
        <v>16</v>
      </c>
    </row>
    <row r="5" spans="1:5" x14ac:dyDescent="0.25">
      <c r="A5" s="1" t="s">
        <v>17</v>
      </c>
    </row>
    <row r="6" spans="1:5" x14ac:dyDescent="0.25">
      <c r="A6" s="1"/>
      <c r="B6" t="s">
        <v>104</v>
      </c>
    </row>
    <row r="7" spans="1:5" x14ac:dyDescent="0.25">
      <c r="A7" s="1"/>
      <c r="B7" t="s">
        <v>105</v>
      </c>
    </row>
    <row r="8" spans="1:5" x14ac:dyDescent="0.25">
      <c r="A8" s="1"/>
      <c r="B8" t="s">
        <v>106</v>
      </c>
    </row>
    <row r="9" spans="1:5" x14ac:dyDescent="0.25">
      <c r="A9" s="1" t="s">
        <v>21</v>
      </c>
    </row>
    <row r="10" spans="1:5" x14ac:dyDescent="0.25">
      <c r="B10" t="s">
        <v>22</v>
      </c>
    </row>
    <row r="11" spans="1:5" x14ac:dyDescent="0.25">
      <c r="B11" t="s">
        <v>24</v>
      </c>
    </row>
    <row r="14" spans="1:5" ht="15.75" thickBot="1" x14ac:dyDescent="0.3">
      <c r="A14" t="s">
        <v>25</v>
      </c>
    </row>
    <row r="15" spans="1:5" ht="15.75" thickBot="1" x14ac:dyDescent="0.3">
      <c r="B15" s="3" t="s">
        <v>26</v>
      </c>
      <c r="C15" s="3" t="s">
        <v>27</v>
      </c>
      <c r="D15" s="3" t="s">
        <v>28</v>
      </c>
      <c r="E15" s="3" t="s">
        <v>29</v>
      </c>
    </row>
    <row r="16" spans="1:5" ht="15.75" thickBot="1" x14ac:dyDescent="0.3">
      <c r="B16" s="2" t="s">
        <v>37</v>
      </c>
      <c r="C16" s="2" t="s">
        <v>102</v>
      </c>
      <c r="D16" s="5">
        <v>7464000</v>
      </c>
      <c r="E16" s="5">
        <v>714000</v>
      </c>
    </row>
    <row r="19" spans="1:6" ht="15.75" thickBot="1" x14ac:dyDescent="0.3">
      <c r="A19" t="s">
        <v>30</v>
      </c>
    </row>
    <row r="20" spans="1:6" ht="15.75" thickBot="1" x14ac:dyDescent="0.3">
      <c r="B20" s="3" t="s">
        <v>26</v>
      </c>
      <c r="C20" s="3" t="s">
        <v>27</v>
      </c>
      <c r="D20" s="3" t="s">
        <v>28</v>
      </c>
      <c r="E20" s="3" t="s">
        <v>29</v>
      </c>
      <c r="F20" s="3" t="s">
        <v>31</v>
      </c>
    </row>
    <row r="21" spans="1:6" x14ac:dyDescent="0.25">
      <c r="B21" s="4" t="s">
        <v>39</v>
      </c>
      <c r="C21" s="4" t="s">
        <v>10</v>
      </c>
      <c r="D21" s="6">
        <v>1</v>
      </c>
      <c r="E21" s="6">
        <v>0</v>
      </c>
      <c r="F21" s="4" t="s">
        <v>89</v>
      </c>
    </row>
    <row r="22" spans="1:6" x14ac:dyDescent="0.25">
      <c r="B22" s="4" t="s">
        <v>41</v>
      </c>
      <c r="C22" s="4" t="s">
        <v>1</v>
      </c>
      <c r="D22" s="6">
        <v>0</v>
      </c>
      <c r="E22" s="6">
        <v>0</v>
      </c>
      <c r="F22" s="4" t="s">
        <v>31</v>
      </c>
    </row>
    <row r="23" spans="1:6" x14ac:dyDescent="0.25">
      <c r="B23" s="4" t="s">
        <v>42</v>
      </c>
      <c r="C23" s="4" t="s">
        <v>2</v>
      </c>
      <c r="D23" s="6">
        <v>12000</v>
      </c>
      <c r="E23" s="6">
        <v>12000</v>
      </c>
      <c r="F23" s="4" t="s">
        <v>31</v>
      </c>
    </row>
    <row r="24" spans="1:6" x14ac:dyDescent="0.25">
      <c r="B24" s="4" t="s">
        <v>43</v>
      </c>
      <c r="C24" s="4" t="s">
        <v>3</v>
      </c>
      <c r="D24" s="6">
        <v>0</v>
      </c>
      <c r="E24" s="6">
        <v>0</v>
      </c>
      <c r="F24" s="4" t="s">
        <v>31</v>
      </c>
    </row>
    <row r="25" spans="1:6" x14ac:dyDescent="0.25">
      <c r="B25" s="4" t="s">
        <v>44</v>
      </c>
      <c r="C25" s="4" t="s">
        <v>4</v>
      </c>
      <c r="D25" s="6">
        <v>0</v>
      </c>
      <c r="E25" s="6">
        <v>0</v>
      </c>
      <c r="F25" s="4" t="s">
        <v>31</v>
      </c>
    </row>
    <row r="26" spans="1:6" x14ac:dyDescent="0.25">
      <c r="B26" s="4" t="s">
        <v>45</v>
      </c>
      <c r="C26" s="4" t="s">
        <v>10</v>
      </c>
      <c r="D26" s="6">
        <v>1</v>
      </c>
      <c r="E26" s="6">
        <v>0</v>
      </c>
      <c r="F26" s="4" t="s">
        <v>89</v>
      </c>
    </row>
    <row r="27" spans="1:6" x14ac:dyDescent="0.25">
      <c r="B27" s="4" t="s">
        <v>46</v>
      </c>
      <c r="C27" s="4" t="s">
        <v>1</v>
      </c>
      <c r="D27" s="6">
        <v>0</v>
      </c>
      <c r="E27" s="6">
        <v>0</v>
      </c>
      <c r="F27" s="4" t="s">
        <v>31</v>
      </c>
    </row>
    <row r="28" spans="1:6" x14ac:dyDescent="0.25">
      <c r="B28" s="4" t="s">
        <v>47</v>
      </c>
      <c r="C28" s="4" t="s">
        <v>2</v>
      </c>
      <c r="D28" s="6">
        <v>0</v>
      </c>
      <c r="E28" s="6">
        <v>0</v>
      </c>
      <c r="F28" s="4" t="s">
        <v>31</v>
      </c>
    </row>
    <row r="29" spans="1:6" x14ac:dyDescent="0.25">
      <c r="B29" s="4" t="s">
        <v>48</v>
      </c>
      <c r="C29" s="4" t="s">
        <v>3</v>
      </c>
      <c r="D29" s="6">
        <v>8000</v>
      </c>
      <c r="E29" s="6">
        <v>8000</v>
      </c>
      <c r="F29" s="4" t="s">
        <v>31</v>
      </c>
    </row>
    <row r="30" spans="1:6" x14ac:dyDescent="0.25">
      <c r="B30" s="4" t="s">
        <v>49</v>
      </c>
      <c r="C30" s="4" t="s">
        <v>4</v>
      </c>
      <c r="D30" s="6">
        <v>0</v>
      </c>
      <c r="E30" s="6">
        <v>0</v>
      </c>
      <c r="F30" s="4" t="s">
        <v>31</v>
      </c>
    </row>
    <row r="31" spans="1:6" x14ac:dyDescent="0.25">
      <c r="B31" s="4" t="s">
        <v>50</v>
      </c>
      <c r="C31" s="4" t="s">
        <v>10</v>
      </c>
      <c r="D31" s="6">
        <v>1</v>
      </c>
      <c r="E31" s="6">
        <v>0</v>
      </c>
      <c r="F31" s="4" t="s">
        <v>89</v>
      </c>
    </row>
    <row r="32" spans="1:6" x14ac:dyDescent="0.25">
      <c r="B32" s="4" t="s">
        <v>51</v>
      </c>
      <c r="C32" s="4" t="s">
        <v>1</v>
      </c>
      <c r="D32" s="6">
        <v>6000</v>
      </c>
      <c r="E32" s="6">
        <v>6000</v>
      </c>
      <c r="F32" s="4" t="s">
        <v>31</v>
      </c>
    </row>
    <row r="33" spans="1:6" x14ac:dyDescent="0.25">
      <c r="B33" s="4" t="s">
        <v>52</v>
      </c>
      <c r="C33" s="4" t="s">
        <v>2</v>
      </c>
      <c r="D33" s="6">
        <v>0</v>
      </c>
      <c r="E33" s="6">
        <v>0</v>
      </c>
      <c r="F33" s="4" t="s">
        <v>31</v>
      </c>
    </row>
    <row r="34" spans="1:6" x14ac:dyDescent="0.25">
      <c r="B34" s="4" t="s">
        <v>53</v>
      </c>
      <c r="C34" s="4" t="s">
        <v>3</v>
      </c>
      <c r="D34" s="6">
        <v>0</v>
      </c>
      <c r="E34" s="6">
        <v>0</v>
      </c>
      <c r="F34" s="4" t="s">
        <v>31</v>
      </c>
    </row>
    <row r="35" spans="1:6" x14ac:dyDescent="0.25">
      <c r="B35" s="4" t="s">
        <v>54</v>
      </c>
      <c r="C35" s="4" t="s">
        <v>4</v>
      </c>
      <c r="D35" s="6">
        <v>0</v>
      </c>
      <c r="E35" s="6">
        <v>0</v>
      </c>
      <c r="F35" s="4" t="s">
        <v>31</v>
      </c>
    </row>
    <row r="36" spans="1:6" x14ac:dyDescent="0.25">
      <c r="B36" s="4" t="s">
        <v>55</v>
      </c>
      <c r="C36" s="4" t="s">
        <v>10</v>
      </c>
      <c r="D36" s="6">
        <v>1</v>
      </c>
      <c r="E36" s="6">
        <v>0</v>
      </c>
      <c r="F36" s="4" t="s">
        <v>89</v>
      </c>
    </row>
    <row r="37" spans="1:6" x14ac:dyDescent="0.25">
      <c r="B37" s="4" t="s">
        <v>56</v>
      </c>
      <c r="C37" s="4" t="s">
        <v>1</v>
      </c>
      <c r="D37" s="6">
        <v>0</v>
      </c>
      <c r="E37" s="6">
        <v>0</v>
      </c>
      <c r="F37" s="4" t="s">
        <v>31</v>
      </c>
    </row>
    <row r="38" spans="1:6" x14ac:dyDescent="0.25">
      <c r="B38" s="4" t="s">
        <v>57</v>
      </c>
      <c r="C38" s="4" t="s">
        <v>2</v>
      </c>
      <c r="D38" s="6">
        <v>2000</v>
      </c>
      <c r="E38" s="6">
        <v>2000</v>
      </c>
      <c r="F38" s="4" t="s">
        <v>31</v>
      </c>
    </row>
    <row r="39" spans="1:6" x14ac:dyDescent="0.25">
      <c r="B39" s="4" t="s">
        <v>58</v>
      </c>
      <c r="C39" s="4" t="s">
        <v>3</v>
      </c>
      <c r="D39" s="6">
        <v>0</v>
      </c>
      <c r="E39" s="6">
        <v>0</v>
      </c>
      <c r="F39" s="4" t="s">
        <v>31</v>
      </c>
    </row>
    <row r="40" spans="1:6" x14ac:dyDescent="0.25">
      <c r="B40" s="4" t="s">
        <v>59</v>
      </c>
      <c r="C40" s="4" t="s">
        <v>4</v>
      </c>
      <c r="D40" s="6">
        <v>8000</v>
      </c>
      <c r="E40" s="6">
        <v>8000</v>
      </c>
      <c r="F40" s="4" t="s">
        <v>31</v>
      </c>
    </row>
    <row r="41" spans="1:6" x14ac:dyDescent="0.25">
      <c r="B41" s="4" t="s">
        <v>60</v>
      </c>
      <c r="C41" s="4" t="s">
        <v>10</v>
      </c>
      <c r="D41" s="6">
        <v>1</v>
      </c>
      <c r="E41" s="6">
        <v>0</v>
      </c>
      <c r="F41" s="4" t="s">
        <v>89</v>
      </c>
    </row>
    <row r="42" spans="1:6" x14ac:dyDescent="0.25">
      <c r="B42" s="4" t="s">
        <v>61</v>
      </c>
      <c r="C42" s="4" t="s">
        <v>1</v>
      </c>
      <c r="D42" s="6">
        <v>0</v>
      </c>
      <c r="E42" s="6">
        <v>0</v>
      </c>
      <c r="F42" s="4" t="s">
        <v>31</v>
      </c>
    </row>
    <row r="43" spans="1:6" x14ac:dyDescent="0.25">
      <c r="B43" s="4" t="s">
        <v>62</v>
      </c>
      <c r="C43" s="4" t="s">
        <v>2</v>
      </c>
      <c r="D43" s="6">
        <v>0</v>
      </c>
      <c r="E43" s="6">
        <v>0</v>
      </c>
      <c r="F43" s="4" t="s">
        <v>31</v>
      </c>
    </row>
    <row r="44" spans="1:6" x14ac:dyDescent="0.25">
      <c r="B44" s="4" t="s">
        <v>63</v>
      </c>
      <c r="C44" s="4" t="s">
        <v>3</v>
      </c>
      <c r="D44" s="6">
        <v>0</v>
      </c>
      <c r="E44" s="6">
        <v>0</v>
      </c>
      <c r="F44" s="4" t="s">
        <v>31</v>
      </c>
    </row>
    <row r="45" spans="1:6" ht="15.75" thickBot="1" x14ac:dyDescent="0.3">
      <c r="B45" s="2" t="s">
        <v>64</v>
      </c>
      <c r="C45" s="2" t="s">
        <v>4</v>
      </c>
      <c r="D45" s="5">
        <v>2000</v>
      </c>
      <c r="E45" s="5">
        <v>2000</v>
      </c>
      <c r="F45" s="2" t="s">
        <v>31</v>
      </c>
    </row>
    <row r="48" spans="1:6" ht="15.75" thickBot="1" x14ac:dyDescent="0.3">
      <c r="A48" t="s">
        <v>32</v>
      </c>
    </row>
    <row r="49" spans="2:7" ht="15.75" thickBot="1" x14ac:dyDescent="0.3">
      <c r="B49" s="3" t="s">
        <v>26</v>
      </c>
      <c r="C49" s="3" t="s">
        <v>27</v>
      </c>
      <c r="D49" s="3" t="s">
        <v>33</v>
      </c>
      <c r="E49" s="3" t="s">
        <v>34</v>
      </c>
      <c r="F49" s="3" t="s">
        <v>35</v>
      </c>
      <c r="G49" s="3" t="s">
        <v>36</v>
      </c>
    </row>
    <row r="50" spans="2:7" x14ac:dyDescent="0.25">
      <c r="B50" s="4" t="s">
        <v>65</v>
      </c>
      <c r="C50" s="4" t="s">
        <v>66</v>
      </c>
      <c r="D50" s="6">
        <v>6000</v>
      </c>
      <c r="E50" s="4" t="s">
        <v>93</v>
      </c>
      <c r="F50" s="4" t="s">
        <v>94</v>
      </c>
      <c r="G50" s="4">
        <v>0</v>
      </c>
    </row>
    <row r="51" spans="2:7" x14ac:dyDescent="0.25">
      <c r="B51" s="4" t="s">
        <v>69</v>
      </c>
      <c r="C51" s="4" t="s">
        <v>70</v>
      </c>
      <c r="D51" s="6">
        <v>14000</v>
      </c>
      <c r="E51" s="4" t="s">
        <v>95</v>
      </c>
      <c r="F51" s="4" t="s">
        <v>94</v>
      </c>
      <c r="G51" s="4">
        <v>0</v>
      </c>
    </row>
    <row r="52" spans="2:7" x14ac:dyDescent="0.25">
      <c r="B52" s="4" t="s">
        <v>72</v>
      </c>
      <c r="C52" s="4" t="s">
        <v>73</v>
      </c>
      <c r="D52" s="6">
        <v>8000</v>
      </c>
      <c r="E52" s="4" t="s">
        <v>96</v>
      </c>
      <c r="F52" s="4" t="s">
        <v>94</v>
      </c>
      <c r="G52" s="4">
        <v>0</v>
      </c>
    </row>
    <row r="53" spans="2:7" x14ac:dyDescent="0.25">
      <c r="B53" s="4" t="s">
        <v>75</v>
      </c>
      <c r="C53" s="4" t="s">
        <v>76</v>
      </c>
      <c r="D53" s="6">
        <v>10000</v>
      </c>
      <c r="E53" s="4" t="s">
        <v>97</v>
      </c>
      <c r="F53" s="4" t="s">
        <v>94</v>
      </c>
      <c r="G53" s="4">
        <v>0</v>
      </c>
    </row>
    <row r="54" spans="2:7" x14ac:dyDescent="0.25">
      <c r="B54" s="4" t="s">
        <v>78</v>
      </c>
      <c r="C54" s="4" t="s">
        <v>6</v>
      </c>
      <c r="D54" s="6">
        <v>12000</v>
      </c>
      <c r="E54" s="4" t="s">
        <v>79</v>
      </c>
      <c r="F54" s="4" t="s">
        <v>94</v>
      </c>
      <c r="G54" s="4">
        <v>0</v>
      </c>
    </row>
    <row r="55" spans="2:7" x14ac:dyDescent="0.25">
      <c r="B55" s="4" t="s">
        <v>80</v>
      </c>
      <c r="C55" s="4" t="s">
        <v>6</v>
      </c>
      <c r="D55" s="6">
        <v>8000</v>
      </c>
      <c r="E55" s="4" t="s">
        <v>81</v>
      </c>
      <c r="F55" s="4" t="s">
        <v>68</v>
      </c>
      <c r="G55" s="4">
        <v>10000</v>
      </c>
    </row>
    <row r="56" spans="2:7" x14ac:dyDescent="0.25">
      <c r="B56" s="4" t="s">
        <v>82</v>
      </c>
      <c r="C56" s="4" t="s">
        <v>6</v>
      </c>
      <c r="D56" s="6">
        <v>6000</v>
      </c>
      <c r="E56" s="4" t="s">
        <v>83</v>
      </c>
      <c r="F56" s="4" t="s">
        <v>68</v>
      </c>
      <c r="G56" s="4">
        <v>8000</v>
      </c>
    </row>
    <row r="57" spans="2:7" x14ac:dyDescent="0.25">
      <c r="B57" s="4" t="s">
        <v>84</v>
      </c>
      <c r="C57" s="4" t="s">
        <v>6</v>
      </c>
      <c r="D57" s="6">
        <v>10000</v>
      </c>
      <c r="E57" s="4" t="s">
        <v>85</v>
      </c>
      <c r="F57" s="4" t="s">
        <v>94</v>
      </c>
      <c r="G57" s="4">
        <v>0</v>
      </c>
    </row>
    <row r="58" spans="2:7" x14ac:dyDescent="0.25">
      <c r="B58" s="4" t="s">
        <v>86</v>
      </c>
      <c r="C58" s="4" t="s">
        <v>6</v>
      </c>
      <c r="D58" s="6">
        <v>2000</v>
      </c>
      <c r="E58" s="4" t="s">
        <v>87</v>
      </c>
      <c r="F58" s="4" t="s">
        <v>68</v>
      </c>
      <c r="G58" s="4">
        <v>14000</v>
      </c>
    </row>
    <row r="59" spans="2:7" x14ac:dyDescent="0.25">
      <c r="B59" s="4" t="s">
        <v>41</v>
      </c>
      <c r="C59" s="4" t="s">
        <v>1</v>
      </c>
      <c r="D59" s="6">
        <v>0</v>
      </c>
      <c r="E59" s="4" t="s">
        <v>108</v>
      </c>
      <c r="F59" s="4" t="s">
        <v>94</v>
      </c>
      <c r="G59" s="6">
        <v>0</v>
      </c>
    </row>
    <row r="60" spans="2:7" x14ac:dyDescent="0.25">
      <c r="B60" s="4" t="s">
        <v>42</v>
      </c>
      <c r="C60" s="4" t="s">
        <v>2</v>
      </c>
      <c r="D60" s="6">
        <v>12000</v>
      </c>
      <c r="E60" s="4" t="s">
        <v>109</v>
      </c>
      <c r="F60" s="4" t="s">
        <v>68</v>
      </c>
      <c r="G60" s="6">
        <v>12000</v>
      </c>
    </row>
    <row r="61" spans="2:7" x14ac:dyDescent="0.25">
      <c r="B61" s="4" t="s">
        <v>43</v>
      </c>
      <c r="C61" s="4" t="s">
        <v>3</v>
      </c>
      <c r="D61" s="6">
        <v>0</v>
      </c>
      <c r="E61" s="4" t="s">
        <v>110</v>
      </c>
      <c r="F61" s="4" t="s">
        <v>94</v>
      </c>
      <c r="G61" s="6">
        <v>0</v>
      </c>
    </row>
    <row r="62" spans="2:7" x14ac:dyDescent="0.25">
      <c r="B62" s="4" t="s">
        <v>44</v>
      </c>
      <c r="C62" s="4" t="s">
        <v>4</v>
      </c>
      <c r="D62" s="6">
        <v>0</v>
      </c>
      <c r="E62" s="4" t="s">
        <v>111</v>
      </c>
      <c r="F62" s="4" t="s">
        <v>94</v>
      </c>
      <c r="G62" s="6">
        <v>0</v>
      </c>
    </row>
    <row r="63" spans="2:7" x14ac:dyDescent="0.25">
      <c r="B63" s="4" t="s">
        <v>46</v>
      </c>
      <c r="C63" s="4" t="s">
        <v>1</v>
      </c>
      <c r="D63" s="6">
        <v>0</v>
      </c>
      <c r="E63" s="4" t="s">
        <v>112</v>
      </c>
      <c r="F63" s="4" t="s">
        <v>94</v>
      </c>
      <c r="G63" s="6">
        <v>0</v>
      </c>
    </row>
    <row r="64" spans="2:7" x14ac:dyDescent="0.25">
      <c r="B64" s="4" t="s">
        <v>47</v>
      </c>
      <c r="C64" s="4" t="s">
        <v>2</v>
      </c>
      <c r="D64" s="6">
        <v>0</v>
      </c>
      <c r="E64" s="4" t="s">
        <v>113</v>
      </c>
      <c r="F64" s="4" t="s">
        <v>94</v>
      </c>
      <c r="G64" s="6">
        <v>0</v>
      </c>
    </row>
    <row r="65" spans="2:7" x14ac:dyDescent="0.25">
      <c r="B65" s="4" t="s">
        <v>48</v>
      </c>
      <c r="C65" s="4" t="s">
        <v>3</v>
      </c>
      <c r="D65" s="6">
        <v>8000</v>
      </c>
      <c r="E65" s="4" t="s">
        <v>114</v>
      </c>
      <c r="F65" s="4" t="s">
        <v>68</v>
      </c>
      <c r="G65" s="6">
        <v>8000</v>
      </c>
    </row>
    <row r="66" spans="2:7" x14ac:dyDescent="0.25">
      <c r="B66" s="4" t="s">
        <v>49</v>
      </c>
      <c r="C66" s="4" t="s">
        <v>4</v>
      </c>
      <c r="D66" s="6">
        <v>0</v>
      </c>
      <c r="E66" s="4" t="s">
        <v>115</v>
      </c>
      <c r="F66" s="4" t="s">
        <v>94</v>
      </c>
      <c r="G66" s="6">
        <v>0</v>
      </c>
    </row>
    <row r="67" spans="2:7" x14ac:dyDescent="0.25">
      <c r="B67" s="4" t="s">
        <v>51</v>
      </c>
      <c r="C67" s="4" t="s">
        <v>1</v>
      </c>
      <c r="D67" s="6">
        <v>6000</v>
      </c>
      <c r="E67" s="4" t="s">
        <v>116</v>
      </c>
      <c r="F67" s="4" t="s">
        <v>68</v>
      </c>
      <c r="G67" s="6">
        <v>6000</v>
      </c>
    </row>
    <row r="68" spans="2:7" x14ac:dyDescent="0.25">
      <c r="B68" s="4" t="s">
        <v>52</v>
      </c>
      <c r="C68" s="4" t="s">
        <v>2</v>
      </c>
      <c r="D68" s="6">
        <v>0</v>
      </c>
      <c r="E68" s="4" t="s">
        <v>117</v>
      </c>
      <c r="F68" s="4" t="s">
        <v>94</v>
      </c>
      <c r="G68" s="6">
        <v>0</v>
      </c>
    </row>
    <row r="69" spans="2:7" x14ac:dyDescent="0.25">
      <c r="B69" s="4" t="s">
        <v>53</v>
      </c>
      <c r="C69" s="4" t="s">
        <v>3</v>
      </c>
      <c r="D69" s="6">
        <v>0</v>
      </c>
      <c r="E69" s="4" t="s">
        <v>118</v>
      </c>
      <c r="F69" s="4" t="s">
        <v>94</v>
      </c>
      <c r="G69" s="6">
        <v>0</v>
      </c>
    </row>
    <row r="70" spans="2:7" x14ac:dyDescent="0.25">
      <c r="B70" s="4" t="s">
        <v>54</v>
      </c>
      <c r="C70" s="4" t="s">
        <v>4</v>
      </c>
      <c r="D70" s="6">
        <v>0</v>
      </c>
      <c r="E70" s="4" t="s">
        <v>119</v>
      </c>
      <c r="F70" s="4" t="s">
        <v>94</v>
      </c>
      <c r="G70" s="6">
        <v>0</v>
      </c>
    </row>
    <row r="71" spans="2:7" x14ac:dyDescent="0.25">
      <c r="B71" s="4" t="s">
        <v>56</v>
      </c>
      <c r="C71" s="4" t="s">
        <v>1</v>
      </c>
      <c r="D71" s="6">
        <v>0</v>
      </c>
      <c r="E71" s="4" t="s">
        <v>120</v>
      </c>
      <c r="F71" s="4" t="s">
        <v>94</v>
      </c>
      <c r="G71" s="6">
        <v>0</v>
      </c>
    </row>
    <row r="72" spans="2:7" x14ac:dyDescent="0.25">
      <c r="B72" s="4" t="s">
        <v>57</v>
      </c>
      <c r="C72" s="4" t="s">
        <v>2</v>
      </c>
      <c r="D72" s="6">
        <v>2000</v>
      </c>
      <c r="E72" s="4" t="s">
        <v>121</v>
      </c>
      <c r="F72" s="4" t="s">
        <v>68</v>
      </c>
      <c r="G72" s="6">
        <v>2000</v>
      </c>
    </row>
    <row r="73" spans="2:7" x14ac:dyDescent="0.25">
      <c r="B73" s="4" t="s">
        <v>58</v>
      </c>
      <c r="C73" s="4" t="s">
        <v>3</v>
      </c>
      <c r="D73" s="6">
        <v>0</v>
      </c>
      <c r="E73" s="4" t="s">
        <v>122</v>
      </c>
      <c r="F73" s="4" t="s">
        <v>94</v>
      </c>
      <c r="G73" s="6">
        <v>0</v>
      </c>
    </row>
    <row r="74" spans="2:7" x14ac:dyDescent="0.25">
      <c r="B74" s="4" t="s">
        <v>59</v>
      </c>
      <c r="C74" s="4" t="s">
        <v>4</v>
      </c>
      <c r="D74" s="6">
        <v>8000</v>
      </c>
      <c r="E74" s="4" t="s">
        <v>123</v>
      </c>
      <c r="F74" s="4" t="s">
        <v>68</v>
      </c>
      <c r="G74" s="6">
        <v>8000</v>
      </c>
    </row>
    <row r="75" spans="2:7" x14ac:dyDescent="0.25">
      <c r="B75" s="4" t="s">
        <v>61</v>
      </c>
      <c r="C75" s="4" t="s">
        <v>1</v>
      </c>
      <c r="D75" s="6">
        <v>0</v>
      </c>
      <c r="E75" s="4" t="s">
        <v>124</v>
      </c>
      <c r="F75" s="4" t="s">
        <v>94</v>
      </c>
      <c r="G75" s="6">
        <v>0</v>
      </c>
    </row>
    <row r="76" spans="2:7" x14ac:dyDescent="0.25">
      <c r="B76" s="4" t="s">
        <v>62</v>
      </c>
      <c r="C76" s="4" t="s">
        <v>2</v>
      </c>
      <c r="D76" s="6">
        <v>0</v>
      </c>
      <c r="E76" s="4" t="s">
        <v>125</v>
      </c>
      <c r="F76" s="4" t="s">
        <v>94</v>
      </c>
      <c r="G76" s="6">
        <v>0</v>
      </c>
    </row>
    <row r="77" spans="2:7" x14ac:dyDescent="0.25">
      <c r="B77" s="4" t="s">
        <v>63</v>
      </c>
      <c r="C77" s="4" t="s">
        <v>3</v>
      </c>
      <c r="D77" s="6">
        <v>0</v>
      </c>
      <c r="E77" s="4" t="s">
        <v>126</v>
      </c>
      <c r="F77" s="4" t="s">
        <v>94</v>
      </c>
      <c r="G77" s="6">
        <v>0</v>
      </c>
    </row>
    <row r="78" spans="2:7" x14ac:dyDescent="0.25">
      <c r="B78" s="4" t="s">
        <v>64</v>
      </c>
      <c r="C78" s="4" t="s">
        <v>4</v>
      </c>
      <c r="D78" s="6">
        <v>2000</v>
      </c>
      <c r="E78" s="4" t="s">
        <v>127</v>
      </c>
      <c r="F78" s="4" t="s">
        <v>68</v>
      </c>
      <c r="G78" s="6">
        <v>2000</v>
      </c>
    </row>
    <row r="79" spans="2:7" x14ac:dyDescent="0.25">
      <c r="B79" s="4" t="s">
        <v>88</v>
      </c>
      <c r="C79" s="4"/>
      <c r="D79" s="4"/>
      <c r="E79" s="4"/>
      <c r="F79" s="4"/>
      <c r="G79" s="4"/>
    </row>
    <row r="80" spans="2:7" ht="15.75" thickBot="1" x14ac:dyDescent="0.3">
      <c r="B80" s="2" t="s">
        <v>98</v>
      </c>
      <c r="C80" s="2"/>
      <c r="D80" s="2"/>
      <c r="E80" s="2"/>
      <c r="F80" s="2"/>
      <c r="G8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B2819-CB53-4CF2-B2E2-60659B1F79B1}">
  <dimension ref="A1:G80"/>
  <sheetViews>
    <sheetView showGridLines="0" workbookViewId="0"/>
  </sheetViews>
  <sheetFormatPr defaultRowHeight="15" x14ac:dyDescent="0.25"/>
  <cols>
    <col min="1" max="1" width="2.28515625" customWidth="1"/>
    <col min="2" max="2" width="17.85546875" bestFit="1" customWidth="1"/>
    <col min="3" max="3" width="10.140625" bestFit="1" customWidth="1"/>
    <col min="4" max="4" width="13.7109375" bestFit="1" customWidth="1"/>
    <col min="5" max="6" width="11.42578125" bestFit="1" customWidth="1"/>
    <col min="7" max="7" width="6" bestFit="1" customWidth="1"/>
  </cols>
  <sheetData>
    <row r="1" spans="1:5" x14ac:dyDescent="0.25">
      <c r="A1" s="1" t="s">
        <v>13</v>
      </c>
    </row>
    <row r="2" spans="1:5" x14ac:dyDescent="0.25">
      <c r="A2" s="1" t="s">
        <v>14</v>
      </c>
    </row>
    <row r="3" spans="1:5" x14ac:dyDescent="0.25">
      <c r="A3" s="1" t="s">
        <v>129</v>
      </c>
    </row>
    <row r="4" spans="1:5" x14ac:dyDescent="0.25">
      <c r="A4" s="1" t="s">
        <v>16</v>
      </c>
    </row>
    <row r="5" spans="1:5" x14ac:dyDescent="0.25">
      <c r="A5" s="1" t="s">
        <v>17</v>
      </c>
    </row>
    <row r="6" spans="1:5" x14ac:dyDescent="0.25">
      <c r="A6" s="1"/>
      <c r="B6" t="s">
        <v>104</v>
      </c>
    </row>
    <row r="7" spans="1:5" x14ac:dyDescent="0.25">
      <c r="A7" s="1"/>
      <c r="B7" t="s">
        <v>130</v>
      </c>
    </row>
    <row r="8" spans="1:5" x14ac:dyDescent="0.25">
      <c r="A8" s="1"/>
      <c r="B8" t="s">
        <v>106</v>
      </c>
    </row>
    <row r="9" spans="1:5" x14ac:dyDescent="0.25">
      <c r="A9" s="1" t="s">
        <v>21</v>
      </c>
    </row>
    <row r="10" spans="1:5" x14ac:dyDescent="0.25">
      <c r="B10" t="s">
        <v>22</v>
      </c>
    </row>
    <row r="11" spans="1:5" x14ac:dyDescent="0.25">
      <c r="B11" t="s">
        <v>24</v>
      </c>
    </row>
    <row r="14" spans="1:5" ht="15.75" thickBot="1" x14ac:dyDescent="0.3">
      <c r="A14" t="s">
        <v>25</v>
      </c>
    </row>
    <row r="15" spans="1:5" ht="15.75" thickBot="1" x14ac:dyDescent="0.3">
      <c r="B15" s="3" t="s">
        <v>26</v>
      </c>
      <c r="C15" s="3" t="s">
        <v>27</v>
      </c>
      <c r="D15" s="3" t="s">
        <v>28</v>
      </c>
      <c r="E15" s="3" t="s">
        <v>29</v>
      </c>
    </row>
    <row r="16" spans="1:5" ht="15.75" thickBot="1" x14ac:dyDescent="0.3">
      <c r="B16" s="2" t="s">
        <v>37</v>
      </c>
      <c r="C16" s="2" t="s">
        <v>102</v>
      </c>
      <c r="D16" s="5">
        <v>714000</v>
      </c>
      <c r="E16" s="5">
        <v>714000</v>
      </c>
    </row>
    <row r="19" spans="1:6" ht="15.75" thickBot="1" x14ac:dyDescent="0.3">
      <c r="A19" t="s">
        <v>30</v>
      </c>
    </row>
    <row r="20" spans="1:6" ht="15.75" thickBot="1" x14ac:dyDescent="0.3">
      <c r="B20" s="3" t="s">
        <v>26</v>
      </c>
      <c r="C20" s="3" t="s">
        <v>27</v>
      </c>
      <c r="D20" s="3" t="s">
        <v>28</v>
      </c>
      <c r="E20" s="3" t="s">
        <v>29</v>
      </c>
      <c r="F20" s="3" t="s">
        <v>31</v>
      </c>
    </row>
    <row r="21" spans="1:6" x14ac:dyDescent="0.25">
      <c r="B21" s="4" t="s">
        <v>39</v>
      </c>
      <c r="C21" s="4" t="s">
        <v>10</v>
      </c>
      <c r="D21" s="6">
        <v>0</v>
      </c>
      <c r="E21" s="6">
        <v>0</v>
      </c>
      <c r="F21" s="4" t="s">
        <v>89</v>
      </c>
    </row>
    <row r="22" spans="1:6" x14ac:dyDescent="0.25">
      <c r="B22" s="4" t="s">
        <v>41</v>
      </c>
      <c r="C22" s="4" t="s">
        <v>1</v>
      </c>
      <c r="D22" s="6">
        <v>0</v>
      </c>
      <c r="E22" s="6">
        <v>0</v>
      </c>
      <c r="F22" s="4" t="s">
        <v>31</v>
      </c>
    </row>
    <row r="23" spans="1:6" x14ac:dyDescent="0.25">
      <c r="B23" s="4" t="s">
        <v>42</v>
      </c>
      <c r="C23" s="4" t="s">
        <v>2</v>
      </c>
      <c r="D23" s="6">
        <v>12000</v>
      </c>
      <c r="E23" s="6">
        <v>12000</v>
      </c>
      <c r="F23" s="4" t="s">
        <v>31</v>
      </c>
    </row>
    <row r="24" spans="1:6" x14ac:dyDescent="0.25">
      <c r="B24" s="4" t="s">
        <v>43</v>
      </c>
      <c r="C24" s="4" t="s">
        <v>3</v>
      </c>
      <c r="D24" s="6">
        <v>0</v>
      </c>
      <c r="E24" s="6">
        <v>0</v>
      </c>
      <c r="F24" s="4" t="s">
        <v>31</v>
      </c>
    </row>
    <row r="25" spans="1:6" x14ac:dyDescent="0.25">
      <c r="B25" s="4" t="s">
        <v>44</v>
      </c>
      <c r="C25" s="4" t="s">
        <v>4</v>
      </c>
      <c r="D25" s="6">
        <v>0</v>
      </c>
      <c r="E25" s="6">
        <v>0</v>
      </c>
      <c r="F25" s="4" t="s">
        <v>31</v>
      </c>
    </row>
    <row r="26" spans="1:6" x14ac:dyDescent="0.25">
      <c r="B26" s="4" t="s">
        <v>45</v>
      </c>
      <c r="C26" s="4" t="s">
        <v>10</v>
      </c>
      <c r="D26" s="6">
        <v>0</v>
      </c>
      <c r="E26" s="6">
        <v>0</v>
      </c>
      <c r="F26" s="4" t="s">
        <v>89</v>
      </c>
    </row>
    <row r="27" spans="1:6" x14ac:dyDescent="0.25">
      <c r="B27" s="4" t="s">
        <v>46</v>
      </c>
      <c r="C27" s="4" t="s">
        <v>1</v>
      </c>
      <c r="D27" s="6">
        <v>0</v>
      </c>
      <c r="E27" s="6">
        <v>0</v>
      </c>
      <c r="F27" s="4" t="s">
        <v>31</v>
      </c>
    </row>
    <row r="28" spans="1:6" x14ac:dyDescent="0.25">
      <c r="B28" s="4" t="s">
        <v>47</v>
      </c>
      <c r="C28" s="4" t="s">
        <v>2</v>
      </c>
      <c r="D28" s="6">
        <v>0</v>
      </c>
      <c r="E28" s="6">
        <v>0</v>
      </c>
      <c r="F28" s="4" t="s">
        <v>31</v>
      </c>
    </row>
    <row r="29" spans="1:6" x14ac:dyDescent="0.25">
      <c r="B29" s="4" t="s">
        <v>48</v>
      </c>
      <c r="C29" s="4" t="s">
        <v>3</v>
      </c>
      <c r="D29" s="6">
        <v>8000</v>
      </c>
      <c r="E29" s="6">
        <v>8000</v>
      </c>
      <c r="F29" s="4" t="s">
        <v>31</v>
      </c>
    </row>
    <row r="30" spans="1:6" x14ac:dyDescent="0.25">
      <c r="B30" s="4" t="s">
        <v>49</v>
      </c>
      <c r="C30" s="4" t="s">
        <v>4</v>
      </c>
      <c r="D30" s="6">
        <v>0</v>
      </c>
      <c r="E30" s="6">
        <v>0</v>
      </c>
      <c r="F30" s="4" t="s">
        <v>31</v>
      </c>
    </row>
    <row r="31" spans="1:6" x14ac:dyDescent="0.25">
      <c r="B31" s="4" t="s">
        <v>50</v>
      </c>
      <c r="C31" s="4" t="s">
        <v>10</v>
      </c>
      <c r="D31" s="6">
        <v>0</v>
      </c>
      <c r="E31" s="6">
        <v>0</v>
      </c>
      <c r="F31" s="4" t="s">
        <v>89</v>
      </c>
    </row>
    <row r="32" spans="1:6" x14ac:dyDescent="0.25">
      <c r="B32" s="4" t="s">
        <v>51</v>
      </c>
      <c r="C32" s="4" t="s">
        <v>1</v>
      </c>
      <c r="D32" s="6">
        <v>6000</v>
      </c>
      <c r="E32" s="6">
        <v>6000</v>
      </c>
      <c r="F32" s="4" t="s">
        <v>31</v>
      </c>
    </row>
    <row r="33" spans="1:6" x14ac:dyDescent="0.25">
      <c r="B33" s="4" t="s">
        <v>52</v>
      </c>
      <c r="C33" s="4" t="s">
        <v>2</v>
      </c>
      <c r="D33" s="6">
        <v>0</v>
      </c>
      <c r="E33" s="6">
        <v>0</v>
      </c>
      <c r="F33" s="4" t="s">
        <v>31</v>
      </c>
    </row>
    <row r="34" spans="1:6" x14ac:dyDescent="0.25">
      <c r="B34" s="4" t="s">
        <v>53</v>
      </c>
      <c r="C34" s="4" t="s">
        <v>3</v>
      </c>
      <c r="D34" s="6">
        <v>0</v>
      </c>
      <c r="E34" s="6">
        <v>0</v>
      </c>
      <c r="F34" s="4" t="s">
        <v>31</v>
      </c>
    </row>
    <row r="35" spans="1:6" x14ac:dyDescent="0.25">
      <c r="B35" s="4" t="s">
        <v>54</v>
      </c>
      <c r="C35" s="4" t="s">
        <v>4</v>
      </c>
      <c r="D35" s="6">
        <v>0</v>
      </c>
      <c r="E35" s="6">
        <v>0</v>
      </c>
      <c r="F35" s="4" t="s">
        <v>31</v>
      </c>
    </row>
    <row r="36" spans="1:6" x14ac:dyDescent="0.25">
      <c r="B36" s="4" t="s">
        <v>55</v>
      </c>
      <c r="C36" s="4" t="s">
        <v>10</v>
      </c>
      <c r="D36" s="6">
        <v>0</v>
      </c>
      <c r="E36" s="6">
        <v>0</v>
      </c>
      <c r="F36" s="4" t="s">
        <v>89</v>
      </c>
    </row>
    <row r="37" spans="1:6" x14ac:dyDescent="0.25">
      <c r="B37" s="4" t="s">
        <v>56</v>
      </c>
      <c r="C37" s="4" t="s">
        <v>1</v>
      </c>
      <c r="D37" s="6">
        <v>0</v>
      </c>
      <c r="E37" s="6">
        <v>0</v>
      </c>
      <c r="F37" s="4" t="s">
        <v>31</v>
      </c>
    </row>
    <row r="38" spans="1:6" x14ac:dyDescent="0.25">
      <c r="B38" s="4" t="s">
        <v>57</v>
      </c>
      <c r="C38" s="4" t="s">
        <v>2</v>
      </c>
      <c r="D38" s="6">
        <v>2000</v>
      </c>
      <c r="E38" s="6">
        <v>2000</v>
      </c>
      <c r="F38" s="4" t="s">
        <v>31</v>
      </c>
    </row>
    <row r="39" spans="1:6" x14ac:dyDescent="0.25">
      <c r="B39" s="4" t="s">
        <v>58</v>
      </c>
      <c r="C39" s="4" t="s">
        <v>3</v>
      </c>
      <c r="D39" s="6">
        <v>0</v>
      </c>
      <c r="E39" s="6">
        <v>0</v>
      </c>
      <c r="F39" s="4" t="s">
        <v>31</v>
      </c>
    </row>
    <row r="40" spans="1:6" x14ac:dyDescent="0.25">
      <c r="B40" s="4" t="s">
        <v>59</v>
      </c>
      <c r="C40" s="4" t="s">
        <v>4</v>
      </c>
      <c r="D40" s="6">
        <v>8000</v>
      </c>
      <c r="E40" s="6">
        <v>8000</v>
      </c>
      <c r="F40" s="4" t="s">
        <v>31</v>
      </c>
    </row>
    <row r="41" spans="1:6" x14ac:dyDescent="0.25">
      <c r="B41" s="4" t="s">
        <v>60</v>
      </c>
      <c r="C41" s="4" t="s">
        <v>10</v>
      </c>
      <c r="D41" s="6">
        <v>0</v>
      </c>
      <c r="E41" s="6">
        <v>0</v>
      </c>
      <c r="F41" s="4" t="s">
        <v>89</v>
      </c>
    </row>
    <row r="42" spans="1:6" x14ac:dyDescent="0.25">
      <c r="B42" s="4" t="s">
        <v>61</v>
      </c>
      <c r="C42" s="4" t="s">
        <v>1</v>
      </c>
      <c r="D42" s="6">
        <v>0</v>
      </c>
      <c r="E42" s="6">
        <v>0</v>
      </c>
      <c r="F42" s="4" t="s">
        <v>31</v>
      </c>
    </row>
    <row r="43" spans="1:6" x14ac:dyDescent="0.25">
      <c r="B43" s="4" t="s">
        <v>62</v>
      </c>
      <c r="C43" s="4" t="s">
        <v>2</v>
      </c>
      <c r="D43" s="6">
        <v>0</v>
      </c>
      <c r="E43" s="6">
        <v>0</v>
      </c>
      <c r="F43" s="4" t="s">
        <v>31</v>
      </c>
    </row>
    <row r="44" spans="1:6" x14ac:dyDescent="0.25">
      <c r="B44" s="4" t="s">
        <v>63</v>
      </c>
      <c r="C44" s="4" t="s">
        <v>3</v>
      </c>
      <c r="D44" s="6">
        <v>0</v>
      </c>
      <c r="E44" s="6">
        <v>0</v>
      </c>
      <c r="F44" s="4" t="s">
        <v>31</v>
      </c>
    </row>
    <row r="45" spans="1:6" ht="15.75" thickBot="1" x14ac:dyDescent="0.3">
      <c r="B45" s="2" t="s">
        <v>64</v>
      </c>
      <c r="C45" s="2" t="s">
        <v>4</v>
      </c>
      <c r="D45" s="5">
        <v>2000</v>
      </c>
      <c r="E45" s="5">
        <v>2000</v>
      </c>
      <c r="F45" s="2" t="s">
        <v>31</v>
      </c>
    </row>
    <row r="48" spans="1:6" ht="15.75" thickBot="1" x14ac:dyDescent="0.3">
      <c r="A48" t="s">
        <v>32</v>
      </c>
    </row>
    <row r="49" spans="2:7" ht="15.75" thickBot="1" x14ac:dyDescent="0.3">
      <c r="B49" s="3" t="s">
        <v>26</v>
      </c>
      <c r="C49" s="3" t="s">
        <v>27</v>
      </c>
      <c r="D49" s="3" t="s">
        <v>33</v>
      </c>
      <c r="E49" s="3" t="s">
        <v>34</v>
      </c>
      <c r="F49" s="3" t="s">
        <v>35</v>
      </c>
      <c r="G49" s="3" t="s">
        <v>36</v>
      </c>
    </row>
    <row r="50" spans="2:7" x14ac:dyDescent="0.25">
      <c r="B50" s="4" t="s">
        <v>65</v>
      </c>
      <c r="C50" s="4" t="s">
        <v>66</v>
      </c>
      <c r="D50" s="6">
        <v>6000</v>
      </c>
      <c r="E50" s="4" t="s">
        <v>93</v>
      </c>
      <c r="F50" s="4" t="s">
        <v>94</v>
      </c>
      <c r="G50" s="4">
        <v>0</v>
      </c>
    </row>
    <row r="51" spans="2:7" x14ac:dyDescent="0.25">
      <c r="B51" s="4" t="s">
        <v>69</v>
      </c>
      <c r="C51" s="4" t="s">
        <v>70</v>
      </c>
      <c r="D51" s="6">
        <v>14000</v>
      </c>
      <c r="E51" s="4" t="s">
        <v>95</v>
      </c>
      <c r="F51" s="4" t="s">
        <v>94</v>
      </c>
      <c r="G51" s="4">
        <v>0</v>
      </c>
    </row>
    <row r="52" spans="2:7" x14ac:dyDescent="0.25">
      <c r="B52" s="4" t="s">
        <v>72</v>
      </c>
      <c r="C52" s="4" t="s">
        <v>73</v>
      </c>
      <c r="D52" s="6">
        <v>8000</v>
      </c>
      <c r="E52" s="4" t="s">
        <v>96</v>
      </c>
      <c r="F52" s="4" t="s">
        <v>94</v>
      </c>
      <c r="G52" s="4">
        <v>0</v>
      </c>
    </row>
    <row r="53" spans="2:7" x14ac:dyDescent="0.25">
      <c r="B53" s="4" t="s">
        <v>75</v>
      </c>
      <c r="C53" s="4" t="s">
        <v>76</v>
      </c>
      <c r="D53" s="6">
        <v>10000</v>
      </c>
      <c r="E53" s="4" t="s">
        <v>97</v>
      </c>
      <c r="F53" s="4" t="s">
        <v>94</v>
      </c>
      <c r="G53" s="4">
        <v>0</v>
      </c>
    </row>
    <row r="54" spans="2:7" x14ac:dyDescent="0.25">
      <c r="B54" s="4" t="s">
        <v>78</v>
      </c>
      <c r="C54" s="4" t="s">
        <v>6</v>
      </c>
      <c r="D54" s="6">
        <v>12000</v>
      </c>
      <c r="E54" s="4" t="s">
        <v>79</v>
      </c>
      <c r="F54" s="4" t="s">
        <v>94</v>
      </c>
      <c r="G54" s="4">
        <v>0</v>
      </c>
    </row>
    <row r="55" spans="2:7" x14ac:dyDescent="0.25">
      <c r="B55" s="4" t="s">
        <v>80</v>
      </c>
      <c r="C55" s="4" t="s">
        <v>6</v>
      </c>
      <c r="D55" s="6">
        <v>8000</v>
      </c>
      <c r="E55" s="4" t="s">
        <v>81</v>
      </c>
      <c r="F55" s="4" t="s">
        <v>68</v>
      </c>
      <c r="G55" s="4">
        <v>10000</v>
      </c>
    </row>
    <row r="56" spans="2:7" x14ac:dyDescent="0.25">
      <c r="B56" s="4" t="s">
        <v>82</v>
      </c>
      <c r="C56" s="4" t="s">
        <v>6</v>
      </c>
      <c r="D56" s="6">
        <v>6000</v>
      </c>
      <c r="E56" s="4" t="s">
        <v>83</v>
      </c>
      <c r="F56" s="4" t="s">
        <v>68</v>
      </c>
      <c r="G56" s="4">
        <v>8000</v>
      </c>
    </row>
    <row r="57" spans="2:7" x14ac:dyDescent="0.25">
      <c r="B57" s="4" t="s">
        <v>84</v>
      </c>
      <c r="C57" s="4" t="s">
        <v>6</v>
      </c>
      <c r="D57" s="6">
        <v>10000</v>
      </c>
      <c r="E57" s="4" t="s">
        <v>85</v>
      </c>
      <c r="F57" s="4" t="s">
        <v>94</v>
      </c>
      <c r="G57" s="4">
        <v>0</v>
      </c>
    </row>
    <row r="58" spans="2:7" x14ac:dyDescent="0.25">
      <c r="B58" s="4" t="s">
        <v>86</v>
      </c>
      <c r="C58" s="4" t="s">
        <v>6</v>
      </c>
      <c r="D58" s="6">
        <v>2000</v>
      </c>
      <c r="E58" s="4" t="s">
        <v>87</v>
      </c>
      <c r="F58" s="4" t="s">
        <v>68</v>
      </c>
      <c r="G58" s="4">
        <v>14000</v>
      </c>
    </row>
    <row r="59" spans="2:7" x14ac:dyDescent="0.25">
      <c r="B59" s="4" t="s">
        <v>41</v>
      </c>
      <c r="C59" s="4" t="s">
        <v>1</v>
      </c>
      <c r="D59" s="6">
        <v>0</v>
      </c>
      <c r="E59" s="4" t="s">
        <v>108</v>
      </c>
      <c r="F59" s="4" t="s">
        <v>94</v>
      </c>
      <c r="G59" s="6">
        <v>0</v>
      </c>
    </row>
    <row r="60" spans="2:7" x14ac:dyDescent="0.25">
      <c r="B60" s="4" t="s">
        <v>42</v>
      </c>
      <c r="C60" s="4" t="s">
        <v>2</v>
      </c>
      <c r="D60" s="6">
        <v>12000</v>
      </c>
      <c r="E60" s="4" t="s">
        <v>109</v>
      </c>
      <c r="F60" s="4" t="s">
        <v>68</v>
      </c>
      <c r="G60" s="6">
        <v>12000</v>
      </c>
    </row>
    <row r="61" spans="2:7" x14ac:dyDescent="0.25">
      <c r="B61" s="4" t="s">
        <v>43</v>
      </c>
      <c r="C61" s="4" t="s">
        <v>3</v>
      </c>
      <c r="D61" s="6">
        <v>0</v>
      </c>
      <c r="E61" s="4" t="s">
        <v>110</v>
      </c>
      <c r="F61" s="4" t="s">
        <v>94</v>
      </c>
      <c r="G61" s="6">
        <v>0</v>
      </c>
    </row>
    <row r="62" spans="2:7" x14ac:dyDescent="0.25">
      <c r="B62" s="4" t="s">
        <v>44</v>
      </c>
      <c r="C62" s="4" t="s">
        <v>4</v>
      </c>
      <c r="D62" s="6">
        <v>0</v>
      </c>
      <c r="E62" s="4" t="s">
        <v>111</v>
      </c>
      <c r="F62" s="4" t="s">
        <v>94</v>
      </c>
      <c r="G62" s="6">
        <v>0</v>
      </c>
    </row>
    <row r="63" spans="2:7" x14ac:dyDescent="0.25">
      <c r="B63" s="4" t="s">
        <v>46</v>
      </c>
      <c r="C63" s="4" t="s">
        <v>1</v>
      </c>
      <c r="D63" s="6">
        <v>0</v>
      </c>
      <c r="E63" s="4" t="s">
        <v>112</v>
      </c>
      <c r="F63" s="4" t="s">
        <v>94</v>
      </c>
      <c r="G63" s="6">
        <v>0</v>
      </c>
    </row>
    <row r="64" spans="2:7" x14ac:dyDescent="0.25">
      <c r="B64" s="4" t="s">
        <v>47</v>
      </c>
      <c r="C64" s="4" t="s">
        <v>2</v>
      </c>
      <c r="D64" s="6">
        <v>0</v>
      </c>
      <c r="E64" s="4" t="s">
        <v>113</v>
      </c>
      <c r="F64" s="4" t="s">
        <v>94</v>
      </c>
      <c r="G64" s="6">
        <v>0</v>
      </c>
    </row>
    <row r="65" spans="2:7" x14ac:dyDescent="0.25">
      <c r="B65" s="4" t="s">
        <v>48</v>
      </c>
      <c r="C65" s="4" t="s">
        <v>3</v>
      </c>
      <c r="D65" s="6">
        <v>8000</v>
      </c>
      <c r="E65" s="4" t="s">
        <v>114</v>
      </c>
      <c r="F65" s="4" t="s">
        <v>68</v>
      </c>
      <c r="G65" s="6">
        <v>8000</v>
      </c>
    </row>
    <row r="66" spans="2:7" x14ac:dyDescent="0.25">
      <c r="B66" s="4" t="s">
        <v>49</v>
      </c>
      <c r="C66" s="4" t="s">
        <v>4</v>
      </c>
      <c r="D66" s="6">
        <v>0</v>
      </c>
      <c r="E66" s="4" t="s">
        <v>115</v>
      </c>
      <c r="F66" s="4" t="s">
        <v>94</v>
      </c>
      <c r="G66" s="6">
        <v>0</v>
      </c>
    </row>
    <row r="67" spans="2:7" x14ac:dyDescent="0.25">
      <c r="B67" s="4" t="s">
        <v>51</v>
      </c>
      <c r="C67" s="4" t="s">
        <v>1</v>
      </c>
      <c r="D67" s="6">
        <v>6000</v>
      </c>
      <c r="E67" s="4" t="s">
        <v>116</v>
      </c>
      <c r="F67" s="4" t="s">
        <v>68</v>
      </c>
      <c r="G67" s="6">
        <v>6000</v>
      </c>
    </row>
    <row r="68" spans="2:7" x14ac:dyDescent="0.25">
      <c r="B68" s="4" t="s">
        <v>52</v>
      </c>
      <c r="C68" s="4" t="s">
        <v>2</v>
      </c>
      <c r="D68" s="6">
        <v>0</v>
      </c>
      <c r="E68" s="4" t="s">
        <v>117</v>
      </c>
      <c r="F68" s="4" t="s">
        <v>94</v>
      </c>
      <c r="G68" s="6">
        <v>0</v>
      </c>
    </row>
    <row r="69" spans="2:7" x14ac:dyDescent="0.25">
      <c r="B69" s="4" t="s">
        <v>53</v>
      </c>
      <c r="C69" s="4" t="s">
        <v>3</v>
      </c>
      <c r="D69" s="6">
        <v>0</v>
      </c>
      <c r="E69" s="4" t="s">
        <v>118</v>
      </c>
      <c r="F69" s="4" t="s">
        <v>94</v>
      </c>
      <c r="G69" s="6">
        <v>0</v>
      </c>
    </row>
    <row r="70" spans="2:7" x14ac:dyDescent="0.25">
      <c r="B70" s="4" t="s">
        <v>54</v>
      </c>
      <c r="C70" s="4" t="s">
        <v>4</v>
      </c>
      <c r="D70" s="6">
        <v>0</v>
      </c>
      <c r="E70" s="4" t="s">
        <v>119</v>
      </c>
      <c r="F70" s="4" t="s">
        <v>94</v>
      </c>
      <c r="G70" s="6">
        <v>0</v>
      </c>
    </row>
    <row r="71" spans="2:7" x14ac:dyDescent="0.25">
      <c r="B71" s="4" t="s">
        <v>56</v>
      </c>
      <c r="C71" s="4" t="s">
        <v>1</v>
      </c>
      <c r="D71" s="6">
        <v>0</v>
      </c>
      <c r="E71" s="4" t="s">
        <v>120</v>
      </c>
      <c r="F71" s="4" t="s">
        <v>94</v>
      </c>
      <c r="G71" s="6">
        <v>0</v>
      </c>
    </row>
    <row r="72" spans="2:7" x14ac:dyDescent="0.25">
      <c r="B72" s="4" t="s">
        <v>57</v>
      </c>
      <c r="C72" s="4" t="s">
        <v>2</v>
      </c>
      <c r="D72" s="6">
        <v>2000</v>
      </c>
      <c r="E72" s="4" t="s">
        <v>121</v>
      </c>
      <c r="F72" s="4" t="s">
        <v>68</v>
      </c>
      <c r="G72" s="6">
        <v>2000</v>
      </c>
    </row>
    <row r="73" spans="2:7" x14ac:dyDescent="0.25">
      <c r="B73" s="4" t="s">
        <v>58</v>
      </c>
      <c r="C73" s="4" t="s">
        <v>3</v>
      </c>
      <c r="D73" s="6">
        <v>0</v>
      </c>
      <c r="E73" s="4" t="s">
        <v>122</v>
      </c>
      <c r="F73" s="4" t="s">
        <v>94</v>
      </c>
      <c r="G73" s="6">
        <v>0</v>
      </c>
    </row>
    <row r="74" spans="2:7" x14ac:dyDescent="0.25">
      <c r="B74" s="4" t="s">
        <v>59</v>
      </c>
      <c r="C74" s="4" t="s">
        <v>4</v>
      </c>
      <c r="D74" s="6">
        <v>8000</v>
      </c>
      <c r="E74" s="4" t="s">
        <v>123</v>
      </c>
      <c r="F74" s="4" t="s">
        <v>68</v>
      </c>
      <c r="G74" s="6">
        <v>8000</v>
      </c>
    </row>
    <row r="75" spans="2:7" x14ac:dyDescent="0.25">
      <c r="B75" s="4" t="s">
        <v>61</v>
      </c>
      <c r="C75" s="4" t="s">
        <v>1</v>
      </c>
      <c r="D75" s="6">
        <v>0</v>
      </c>
      <c r="E75" s="4" t="s">
        <v>124</v>
      </c>
      <c r="F75" s="4" t="s">
        <v>94</v>
      </c>
      <c r="G75" s="6">
        <v>0</v>
      </c>
    </row>
    <row r="76" spans="2:7" x14ac:dyDescent="0.25">
      <c r="B76" s="4" t="s">
        <v>62</v>
      </c>
      <c r="C76" s="4" t="s">
        <v>2</v>
      </c>
      <c r="D76" s="6">
        <v>0</v>
      </c>
      <c r="E76" s="4" t="s">
        <v>125</v>
      </c>
      <c r="F76" s="4" t="s">
        <v>94</v>
      </c>
      <c r="G76" s="6">
        <v>0</v>
      </c>
    </row>
    <row r="77" spans="2:7" x14ac:dyDescent="0.25">
      <c r="B77" s="4" t="s">
        <v>63</v>
      </c>
      <c r="C77" s="4" t="s">
        <v>3</v>
      </c>
      <c r="D77" s="6">
        <v>0</v>
      </c>
      <c r="E77" s="4" t="s">
        <v>126</v>
      </c>
      <c r="F77" s="4" t="s">
        <v>94</v>
      </c>
      <c r="G77" s="6">
        <v>0</v>
      </c>
    </row>
    <row r="78" spans="2:7" x14ac:dyDescent="0.25">
      <c r="B78" s="4" t="s">
        <v>64</v>
      </c>
      <c r="C78" s="4" t="s">
        <v>4</v>
      </c>
      <c r="D78" s="6">
        <v>2000</v>
      </c>
      <c r="E78" s="4" t="s">
        <v>127</v>
      </c>
      <c r="F78" s="4" t="s">
        <v>68</v>
      </c>
      <c r="G78" s="6">
        <v>2000</v>
      </c>
    </row>
    <row r="79" spans="2:7" x14ac:dyDescent="0.25">
      <c r="B79" s="4" t="s">
        <v>88</v>
      </c>
      <c r="C79" s="4"/>
      <c r="D79" s="4"/>
      <c r="E79" s="4"/>
      <c r="F79" s="4"/>
      <c r="G79" s="4"/>
    </row>
    <row r="80" spans="2:7" ht="15.75" thickBot="1" x14ac:dyDescent="0.3">
      <c r="B80" s="2" t="s">
        <v>98</v>
      </c>
      <c r="C80" s="2"/>
      <c r="D80" s="2"/>
      <c r="E80" s="2"/>
      <c r="F80" s="2"/>
      <c r="G80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B44B3-C396-4C48-B519-13894FF25EB3}">
  <dimension ref="A1:G80"/>
  <sheetViews>
    <sheetView showGridLines="0" workbookViewId="0"/>
  </sheetViews>
  <sheetFormatPr defaultRowHeight="15" x14ac:dyDescent="0.25"/>
  <cols>
    <col min="1" max="1" width="2.28515625" customWidth="1"/>
    <col min="2" max="2" width="17.85546875" bestFit="1" customWidth="1"/>
    <col min="3" max="3" width="10.140625" bestFit="1" customWidth="1"/>
    <col min="4" max="4" width="13.7109375" bestFit="1" customWidth="1"/>
    <col min="5" max="6" width="11.42578125" bestFit="1" customWidth="1"/>
    <col min="7" max="7" width="6" bestFit="1" customWidth="1"/>
  </cols>
  <sheetData>
    <row r="1" spans="1:5" x14ac:dyDescent="0.25">
      <c r="A1" s="1" t="s">
        <v>13</v>
      </c>
    </row>
    <row r="2" spans="1:5" x14ac:dyDescent="0.25">
      <c r="A2" s="1" t="s">
        <v>14</v>
      </c>
    </row>
    <row r="3" spans="1:5" x14ac:dyDescent="0.25">
      <c r="A3" s="1" t="s">
        <v>131</v>
      </c>
    </row>
    <row r="4" spans="1:5" x14ac:dyDescent="0.25">
      <c r="A4" s="1" t="s">
        <v>16</v>
      </c>
    </row>
    <row r="5" spans="1:5" x14ac:dyDescent="0.25">
      <c r="A5" s="1" t="s">
        <v>17</v>
      </c>
    </row>
    <row r="6" spans="1:5" x14ac:dyDescent="0.25">
      <c r="A6" s="1"/>
      <c r="B6" t="s">
        <v>104</v>
      </c>
    </row>
    <row r="7" spans="1:5" x14ac:dyDescent="0.25">
      <c r="A7" s="1"/>
      <c r="B7" t="s">
        <v>132</v>
      </c>
    </row>
    <row r="8" spans="1:5" x14ac:dyDescent="0.25">
      <c r="A8" s="1"/>
      <c r="B8" t="s">
        <v>106</v>
      </c>
    </row>
    <row r="9" spans="1:5" x14ac:dyDescent="0.25">
      <c r="A9" s="1" t="s">
        <v>21</v>
      </c>
    </row>
    <row r="10" spans="1:5" x14ac:dyDescent="0.25">
      <c r="B10" t="s">
        <v>22</v>
      </c>
    </row>
    <row r="11" spans="1:5" x14ac:dyDescent="0.25">
      <c r="B11" t="s">
        <v>24</v>
      </c>
    </row>
    <row r="14" spans="1:5" ht="15.75" thickBot="1" x14ac:dyDescent="0.3">
      <c r="A14" t="s">
        <v>25</v>
      </c>
    </row>
    <row r="15" spans="1:5" ht="15.75" thickBot="1" x14ac:dyDescent="0.3">
      <c r="B15" s="3" t="s">
        <v>26</v>
      </c>
      <c r="C15" s="3" t="s">
        <v>27</v>
      </c>
      <c r="D15" s="3" t="s">
        <v>28</v>
      </c>
      <c r="E15" s="3" t="s">
        <v>29</v>
      </c>
    </row>
    <row r="16" spans="1:5" ht="15.75" thickBot="1" x14ac:dyDescent="0.3">
      <c r="B16" s="2" t="s">
        <v>37</v>
      </c>
      <c r="C16" s="2" t="s">
        <v>102</v>
      </c>
      <c r="D16" s="5">
        <v>0</v>
      </c>
      <c r="E16" s="5">
        <v>714000</v>
      </c>
    </row>
    <row r="19" spans="1:6" ht="15.75" thickBot="1" x14ac:dyDescent="0.3">
      <c r="A19" t="s">
        <v>30</v>
      </c>
    </row>
    <row r="20" spans="1:6" ht="15.75" thickBot="1" x14ac:dyDescent="0.3">
      <c r="B20" s="3" t="s">
        <v>26</v>
      </c>
      <c r="C20" s="3" t="s">
        <v>27</v>
      </c>
      <c r="D20" s="3" t="s">
        <v>28</v>
      </c>
      <c r="E20" s="3" t="s">
        <v>29</v>
      </c>
      <c r="F20" s="3" t="s">
        <v>31</v>
      </c>
    </row>
    <row r="21" spans="1:6" x14ac:dyDescent="0.25">
      <c r="B21" s="4" t="s">
        <v>39</v>
      </c>
      <c r="C21" s="4" t="s">
        <v>10</v>
      </c>
      <c r="D21" s="6">
        <v>0</v>
      </c>
      <c r="E21" s="6">
        <v>0</v>
      </c>
      <c r="F21" s="4" t="s">
        <v>89</v>
      </c>
    </row>
    <row r="22" spans="1:6" x14ac:dyDescent="0.25">
      <c r="B22" s="4" t="s">
        <v>41</v>
      </c>
      <c r="C22" s="4" t="s">
        <v>1</v>
      </c>
      <c r="D22" s="6">
        <v>0</v>
      </c>
      <c r="E22" s="6">
        <v>0</v>
      </c>
      <c r="F22" s="4" t="s">
        <v>31</v>
      </c>
    </row>
    <row r="23" spans="1:6" x14ac:dyDescent="0.25">
      <c r="B23" s="4" t="s">
        <v>42</v>
      </c>
      <c r="C23" s="4" t="s">
        <v>2</v>
      </c>
      <c r="D23" s="6">
        <v>0</v>
      </c>
      <c r="E23" s="6">
        <v>12000</v>
      </c>
      <c r="F23" s="4" t="s">
        <v>31</v>
      </c>
    </row>
    <row r="24" spans="1:6" x14ac:dyDescent="0.25">
      <c r="B24" s="4" t="s">
        <v>43</v>
      </c>
      <c r="C24" s="4" t="s">
        <v>3</v>
      </c>
      <c r="D24" s="6">
        <v>0</v>
      </c>
      <c r="E24" s="6">
        <v>0</v>
      </c>
      <c r="F24" s="4" t="s">
        <v>31</v>
      </c>
    </row>
    <row r="25" spans="1:6" x14ac:dyDescent="0.25">
      <c r="B25" s="4" t="s">
        <v>44</v>
      </c>
      <c r="C25" s="4" t="s">
        <v>4</v>
      </c>
      <c r="D25" s="6">
        <v>0</v>
      </c>
      <c r="E25" s="6">
        <v>0</v>
      </c>
      <c r="F25" s="4" t="s">
        <v>31</v>
      </c>
    </row>
    <row r="26" spans="1:6" x14ac:dyDescent="0.25">
      <c r="B26" s="4" t="s">
        <v>45</v>
      </c>
      <c r="C26" s="4" t="s">
        <v>10</v>
      </c>
      <c r="D26" s="6">
        <v>0</v>
      </c>
      <c r="E26" s="6">
        <v>0</v>
      </c>
      <c r="F26" s="4" t="s">
        <v>89</v>
      </c>
    </row>
    <row r="27" spans="1:6" x14ac:dyDescent="0.25">
      <c r="B27" s="4" t="s">
        <v>46</v>
      </c>
      <c r="C27" s="4" t="s">
        <v>1</v>
      </c>
      <c r="D27" s="6">
        <v>0</v>
      </c>
      <c r="E27" s="6">
        <v>0</v>
      </c>
      <c r="F27" s="4" t="s">
        <v>31</v>
      </c>
    </row>
    <row r="28" spans="1:6" x14ac:dyDescent="0.25">
      <c r="B28" s="4" t="s">
        <v>47</v>
      </c>
      <c r="C28" s="4" t="s">
        <v>2</v>
      </c>
      <c r="D28" s="6">
        <v>0</v>
      </c>
      <c r="E28" s="6">
        <v>0</v>
      </c>
      <c r="F28" s="4" t="s">
        <v>31</v>
      </c>
    </row>
    <row r="29" spans="1:6" x14ac:dyDescent="0.25">
      <c r="B29" s="4" t="s">
        <v>48</v>
      </c>
      <c r="C29" s="4" t="s">
        <v>3</v>
      </c>
      <c r="D29" s="6">
        <v>0</v>
      </c>
      <c r="E29" s="6">
        <v>8000</v>
      </c>
      <c r="F29" s="4" t="s">
        <v>31</v>
      </c>
    </row>
    <row r="30" spans="1:6" x14ac:dyDescent="0.25">
      <c r="B30" s="4" t="s">
        <v>49</v>
      </c>
      <c r="C30" s="4" t="s">
        <v>4</v>
      </c>
      <c r="D30" s="6">
        <v>0</v>
      </c>
      <c r="E30" s="6">
        <v>0</v>
      </c>
      <c r="F30" s="4" t="s">
        <v>31</v>
      </c>
    </row>
    <row r="31" spans="1:6" x14ac:dyDescent="0.25">
      <c r="B31" s="4" t="s">
        <v>50</v>
      </c>
      <c r="C31" s="4" t="s">
        <v>10</v>
      </c>
      <c r="D31" s="6">
        <v>0</v>
      </c>
      <c r="E31" s="6">
        <v>0</v>
      </c>
      <c r="F31" s="4" t="s">
        <v>89</v>
      </c>
    </row>
    <row r="32" spans="1:6" x14ac:dyDescent="0.25">
      <c r="B32" s="4" t="s">
        <v>51</v>
      </c>
      <c r="C32" s="4" t="s">
        <v>1</v>
      </c>
      <c r="D32" s="6">
        <v>0</v>
      </c>
      <c r="E32" s="6">
        <v>6000</v>
      </c>
      <c r="F32" s="4" t="s">
        <v>31</v>
      </c>
    </row>
    <row r="33" spans="1:6" x14ac:dyDescent="0.25">
      <c r="B33" s="4" t="s">
        <v>52</v>
      </c>
      <c r="C33" s="4" t="s">
        <v>2</v>
      </c>
      <c r="D33" s="6">
        <v>0</v>
      </c>
      <c r="E33" s="6">
        <v>0</v>
      </c>
      <c r="F33" s="4" t="s">
        <v>31</v>
      </c>
    </row>
    <row r="34" spans="1:6" x14ac:dyDescent="0.25">
      <c r="B34" s="4" t="s">
        <v>53</v>
      </c>
      <c r="C34" s="4" t="s">
        <v>3</v>
      </c>
      <c r="D34" s="6">
        <v>0</v>
      </c>
      <c r="E34" s="6">
        <v>0</v>
      </c>
      <c r="F34" s="4" t="s">
        <v>31</v>
      </c>
    </row>
    <row r="35" spans="1:6" x14ac:dyDescent="0.25">
      <c r="B35" s="4" t="s">
        <v>54</v>
      </c>
      <c r="C35" s="4" t="s">
        <v>4</v>
      </c>
      <c r="D35" s="6">
        <v>0</v>
      </c>
      <c r="E35" s="6">
        <v>0</v>
      </c>
      <c r="F35" s="4" t="s">
        <v>31</v>
      </c>
    </row>
    <row r="36" spans="1:6" x14ac:dyDescent="0.25">
      <c r="B36" s="4" t="s">
        <v>55</v>
      </c>
      <c r="C36" s="4" t="s">
        <v>10</v>
      </c>
      <c r="D36" s="6">
        <v>0</v>
      </c>
      <c r="E36" s="6">
        <v>0</v>
      </c>
      <c r="F36" s="4" t="s">
        <v>89</v>
      </c>
    </row>
    <row r="37" spans="1:6" x14ac:dyDescent="0.25">
      <c r="B37" s="4" t="s">
        <v>56</v>
      </c>
      <c r="C37" s="4" t="s">
        <v>1</v>
      </c>
      <c r="D37" s="6">
        <v>0</v>
      </c>
      <c r="E37" s="6">
        <v>0</v>
      </c>
      <c r="F37" s="4" t="s">
        <v>31</v>
      </c>
    </row>
    <row r="38" spans="1:6" x14ac:dyDescent="0.25">
      <c r="B38" s="4" t="s">
        <v>57</v>
      </c>
      <c r="C38" s="4" t="s">
        <v>2</v>
      </c>
      <c r="D38" s="6">
        <v>0</v>
      </c>
      <c r="E38" s="6">
        <v>2000</v>
      </c>
      <c r="F38" s="4" t="s">
        <v>31</v>
      </c>
    </row>
    <row r="39" spans="1:6" x14ac:dyDescent="0.25">
      <c r="B39" s="4" t="s">
        <v>58</v>
      </c>
      <c r="C39" s="4" t="s">
        <v>3</v>
      </c>
      <c r="D39" s="6">
        <v>0</v>
      </c>
      <c r="E39" s="6">
        <v>0</v>
      </c>
      <c r="F39" s="4" t="s">
        <v>31</v>
      </c>
    </row>
    <row r="40" spans="1:6" x14ac:dyDescent="0.25">
      <c r="B40" s="4" t="s">
        <v>59</v>
      </c>
      <c r="C40" s="4" t="s">
        <v>4</v>
      </c>
      <c r="D40" s="6">
        <v>0</v>
      </c>
      <c r="E40" s="6">
        <v>8000</v>
      </c>
      <c r="F40" s="4" t="s">
        <v>31</v>
      </c>
    </row>
    <row r="41" spans="1:6" x14ac:dyDescent="0.25">
      <c r="B41" s="4" t="s">
        <v>60</v>
      </c>
      <c r="C41" s="4" t="s">
        <v>10</v>
      </c>
      <c r="D41" s="6">
        <v>0</v>
      </c>
      <c r="E41" s="6">
        <v>0</v>
      </c>
      <c r="F41" s="4" t="s">
        <v>89</v>
      </c>
    </row>
    <row r="42" spans="1:6" x14ac:dyDescent="0.25">
      <c r="B42" s="4" t="s">
        <v>61</v>
      </c>
      <c r="C42" s="4" t="s">
        <v>1</v>
      </c>
      <c r="D42" s="6">
        <v>0</v>
      </c>
      <c r="E42" s="6">
        <v>0</v>
      </c>
      <c r="F42" s="4" t="s">
        <v>31</v>
      </c>
    </row>
    <row r="43" spans="1:6" x14ac:dyDescent="0.25">
      <c r="B43" s="4" t="s">
        <v>62</v>
      </c>
      <c r="C43" s="4" t="s">
        <v>2</v>
      </c>
      <c r="D43" s="6">
        <v>0</v>
      </c>
      <c r="E43" s="6">
        <v>0</v>
      </c>
      <c r="F43" s="4" t="s">
        <v>31</v>
      </c>
    </row>
    <row r="44" spans="1:6" x14ac:dyDescent="0.25">
      <c r="B44" s="4" t="s">
        <v>63</v>
      </c>
      <c r="C44" s="4" t="s">
        <v>3</v>
      </c>
      <c r="D44" s="6">
        <v>0</v>
      </c>
      <c r="E44" s="6">
        <v>0</v>
      </c>
      <c r="F44" s="4" t="s">
        <v>31</v>
      </c>
    </row>
    <row r="45" spans="1:6" ht="15.75" thickBot="1" x14ac:dyDescent="0.3">
      <c r="B45" s="2" t="s">
        <v>64</v>
      </c>
      <c r="C45" s="2" t="s">
        <v>4</v>
      </c>
      <c r="D45" s="5">
        <v>0</v>
      </c>
      <c r="E45" s="5">
        <v>2000</v>
      </c>
      <c r="F45" s="2" t="s">
        <v>31</v>
      </c>
    </row>
    <row r="48" spans="1:6" ht="15.75" thickBot="1" x14ac:dyDescent="0.3">
      <c r="A48" t="s">
        <v>32</v>
      </c>
    </row>
    <row r="49" spans="2:7" ht="15.75" thickBot="1" x14ac:dyDescent="0.3">
      <c r="B49" s="3" t="s">
        <v>26</v>
      </c>
      <c r="C49" s="3" t="s">
        <v>27</v>
      </c>
      <c r="D49" s="3" t="s">
        <v>33</v>
      </c>
      <c r="E49" s="3" t="s">
        <v>34</v>
      </c>
      <c r="F49" s="3" t="s">
        <v>35</v>
      </c>
      <c r="G49" s="3" t="s">
        <v>36</v>
      </c>
    </row>
    <row r="50" spans="2:7" x14ac:dyDescent="0.25">
      <c r="B50" s="4" t="s">
        <v>65</v>
      </c>
      <c r="C50" s="4" t="s">
        <v>66</v>
      </c>
      <c r="D50" s="6">
        <v>6000</v>
      </c>
      <c r="E50" s="4" t="s">
        <v>93</v>
      </c>
      <c r="F50" s="4" t="s">
        <v>94</v>
      </c>
      <c r="G50" s="4">
        <v>0</v>
      </c>
    </row>
    <row r="51" spans="2:7" x14ac:dyDescent="0.25">
      <c r="B51" s="4" t="s">
        <v>69</v>
      </c>
      <c r="C51" s="4" t="s">
        <v>70</v>
      </c>
      <c r="D51" s="6">
        <v>14000</v>
      </c>
      <c r="E51" s="4" t="s">
        <v>95</v>
      </c>
      <c r="F51" s="4" t="s">
        <v>94</v>
      </c>
      <c r="G51" s="4">
        <v>0</v>
      </c>
    </row>
    <row r="52" spans="2:7" x14ac:dyDescent="0.25">
      <c r="B52" s="4" t="s">
        <v>72</v>
      </c>
      <c r="C52" s="4" t="s">
        <v>73</v>
      </c>
      <c r="D52" s="6">
        <v>8000</v>
      </c>
      <c r="E52" s="4" t="s">
        <v>96</v>
      </c>
      <c r="F52" s="4" t="s">
        <v>94</v>
      </c>
      <c r="G52" s="4">
        <v>0</v>
      </c>
    </row>
    <row r="53" spans="2:7" x14ac:dyDescent="0.25">
      <c r="B53" s="4" t="s">
        <v>75</v>
      </c>
      <c r="C53" s="4" t="s">
        <v>76</v>
      </c>
      <c r="D53" s="6">
        <v>10000</v>
      </c>
      <c r="E53" s="4" t="s">
        <v>97</v>
      </c>
      <c r="F53" s="4" t="s">
        <v>94</v>
      </c>
      <c r="G53" s="4">
        <v>0</v>
      </c>
    </row>
    <row r="54" spans="2:7" x14ac:dyDescent="0.25">
      <c r="B54" s="4" t="s">
        <v>78</v>
      </c>
      <c r="C54" s="4" t="s">
        <v>6</v>
      </c>
      <c r="D54" s="6">
        <v>12000</v>
      </c>
      <c r="E54" s="4" t="s">
        <v>79</v>
      </c>
      <c r="F54" s="4" t="s">
        <v>94</v>
      </c>
      <c r="G54" s="4">
        <v>0</v>
      </c>
    </row>
    <row r="55" spans="2:7" x14ac:dyDescent="0.25">
      <c r="B55" s="4" t="s">
        <v>80</v>
      </c>
      <c r="C55" s="4" t="s">
        <v>6</v>
      </c>
      <c r="D55" s="6">
        <v>8000</v>
      </c>
      <c r="E55" s="4" t="s">
        <v>81</v>
      </c>
      <c r="F55" s="4" t="s">
        <v>68</v>
      </c>
      <c r="G55" s="4">
        <v>10000</v>
      </c>
    </row>
    <row r="56" spans="2:7" x14ac:dyDescent="0.25">
      <c r="B56" s="4" t="s">
        <v>82</v>
      </c>
      <c r="C56" s="4" t="s">
        <v>6</v>
      </c>
      <c r="D56" s="6">
        <v>6000</v>
      </c>
      <c r="E56" s="4" t="s">
        <v>83</v>
      </c>
      <c r="F56" s="4" t="s">
        <v>68</v>
      </c>
      <c r="G56" s="4">
        <v>8000</v>
      </c>
    </row>
    <row r="57" spans="2:7" x14ac:dyDescent="0.25">
      <c r="B57" s="4" t="s">
        <v>84</v>
      </c>
      <c r="C57" s="4" t="s">
        <v>6</v>
      </c>
      <c r="D57" s="6">
        <v>10000</v>
      </c>
      <c r="E57" s="4" t="s">
        <v>85</v>
      </c>
      <c r="F57" s="4" t="s">
        <v>94</v>
      </c>
      <c r="G57" s="4">
        <v>0</v>
      </c>
    </row>
    <row r="58" spans="2:7" x14ac:dyDescent="0.25">
      <c r="B58" s="4" t="s">
        <v>86</v>
      </c>
      <c r="C58" s="4" t="s">
        <v>6</v>
      </c>
      <c r="D58" s="6">
        <v>2000</v>
      </c>
      <c r="E58" s="4" t="s">
        <v>87</v>
      </c>
      <c r="F58" s="4" t="s">
        <v>68</v>
      </c>
      <c r="G58" s="4">
        <v>14000</v>
      </c>
    </row>
    <row r="59" spans="2:7" x14ac:dyDescent="0.25">
      <c r="B59" s="4" t="s">
        <v>41</v>
      </c>
      <c r="C59" s="4" t="s">
        <v>1</v>
      </c>
      <c r="D59" s="6">
        <v>0</v>
      </c>
      <c r="E59" s="4" t="s">
        <v>108</v>
      </c>
      <c r="F59" s="4" t="s">
        <v>94</v>
      </c>
      <c r="G59" s="6">
        <v>0</v>
      </c>
    </row>
    <row r="60" spans="2:7" x14ac:dyDescent="0.25">
      <c r="B60" s="4" t="s">
        <v>42</v>
      </c>
      <c r="C60" s="4" t="s">
        <v>2</v>
      </c>
      <c r="D60" s="6">
        <v>12000</v>
      </c>
      <c r="E60" s="4" t="s">
        <v>109</v>
      </c>
      <c r="F60" s="4" t="s">
        <v>68</v>
      </c>
      <c r="G60" s="6">
        <v>12000</v>
      </c>
    </row>
    <row r="61" spans="2:7" x14ac:dyDescent="0.25">
      <c r="B61" s="4" t="s">
        <v>43</v>
      </c>
      <c r="C61" s="4" t="s">
        <v>3</v>
      </c>
      <c r="D61" s="6">
        <v>0</v>
      </c>
      <c r="E61" s="4" t="s">
        <v>110</v>
      </c>
      <c r="F61" s="4" t="s">
        <v>94</v>
      </c>
      <c r="G61" s="6">
        <v>0</v>
      </c>
    </row>
    <row r="62" spans="2:7" x14ac:dyDescent="0.25">
      <c r="B62" s="4" t="s">
        <v>44</v>
      </c>
      <c r="C62" s="4" t="s">
        <v>4</v>
      </c>
      <c r="D62" s="6">
        <v>0</v>
      </c>
      <c r="E62" s="4" t="s">
        <v>111</v>
      </c>
      <c r="F62" s="4" t="s">
        <v>94</v>
      </c>
      <c r="G62" s="6">
        <v>0</v>
      </c>
    </row>
    <row r="63" spans="2:7" x14ac:dyDescent="0.25">
      <c r="B63" s="4" t="s">
        <v>46</v>
      </c>
      <c r="C63" s="4" t="s">
        <v>1</v>
      </c>
      <c r="D63" s="6">
        <v>0</v>
      </c>
      <c r="E63" s="4" t="s">
        <v>112</v>
      </c>
      <c r="F63" s="4" t="s">
        <v>94</v>
      </c>
      <c r="G63" s="6">
        <v>0</v>
      </c>
    </row>
    <row r="64" spans="2:7" x14ac:dyDescent="0.25">
      <c r="B64" s="4" t="s">
        <v>47</v>
      </c>
      <c r="C64" s="4" t="s">
        <v>2</v>
      </c>
      <c r="D64" s="6">
        <v>0</v>
      </c>
      <c r="E64" s="4" t="s">
        <v>113</v>
      </c>
      <c r="F64" s="4" t="s">
        <v>94</v>
      </c>
      <c r="G64" s="6">
        <v>0</v>
      </c>
    </row>
    <row r="65" spans="2:7" x14ac:dyDescent="0.25">
      <c r="B65" s="4" t="s">
        <v>48</v>
      </c>
      <c r="C65" s="4" t="s">
        <v>3</v>
      </c>
      <c r="D65" s="6">
        <v>8000</v>
      </c>
      <c r="E65" s="4" t="s">
        <v>114</v>
      </c>
      <c r="F65" s="4" t="s">
        <v>68</v>
      </c>
      <c r="G65" s="6">
        <v>8000</v>
      </c>
    </row>
    <row r="66" spans="2:7" x14ac:dyDescent="0.25">
      <c r="B66" s="4" t="s">
        <v>49</v>
      </c>
      <c r="C66" s="4" t="s">
        <v>4</v>
      </c>
      <c r="D66" s="6">
        <v>0</v>
      </c>
      <c r="E66" s="4" t="s">
        <v>115</v>
      </c>
      <c r="F66" s="4" t="s">
        <v>94</v>
      </c>
      <c r="G66" s="6">
        <v>0</v>
      </c>
    </row>
    <row r="67" spans="2:7" x14ac:dyDescent="0.25">
      <c r="B67" s="4" t="s">
        <v>51</v>
      </c>
      <c r="C67" s="4" t="s">
        <v>1</v>
      </c>
      <c r="D67" s="6">
        <v>6000</v>
      </c>
      <c r="E67" s="4" t="s">
        <v>116</v>
      </c>
      <c r="F67" s="4" t="s">
        <v>68</v>
      </c>
      <c r="G67" s="6">
        <v>6000</v>
      </c>
    </row>
    <row r="68" spans="2:7" x14ac:dyDescent="0.25">
      <c r="B68" s="4" t="s">
        <v>52</v>
      </c>
      <c r="C68" s="4" t="s">
        <v>2</v>
      </c>
      <c r="D68" s="6">
        <v>0</v>
      </c>
      <c r="E68" s="4" t="s">
        <v>117</v>
      </c>
      <c r="F68" s="4" t="s">
        <v>94</v>
      </c>
      <c r="G68" s="6">
        <v>0</v>
      </c>
    </row>
    <row r="69" spans="2:7" x14ac:dyDescent="0.25">
      <c r="B69" s="4" t="s">
        <v>53</v>
      </c>
      <c r="C69" s="4" t="s">
        <v>3</v>
      </c>
      <c r="D69" s="6">
        <v>0</v>
      </c>
      <c r="E69" s="4" t="s">
        <v>118</v>
      </c>
      <c r="F69" s="4" t="s">
        <v>94</v>
      </c>
      <c r="G69" s="6">
        <v>0</v>
      </c>
    </row>
    <row r="70" spans="2:7" x14ac:dyDescent="0.25">
      <c r="B70" s="4" t="s">
        <v>54</v>
      </c>
      <c r="C70" s="4" t="s">
        <v>4</v>
      </c>
      <c r="D70" s="6">
        <v>0</v>
      </c>
      <c r="E70" s="4" t="s">
        <v>119</v>
      </c>
      <c r="F70" s="4" t="s">
        <v>94</v>
      </c>
      <c r="G70" s="6">
        <v>0</v>
      </c>
    </row>
    <row r="71" spans="2:7" x14ac:dyDescent="0.25">
      <c r="B71" s="4" t="s">
        <v>56</v>
      </c>
      <c r="C71" s="4" t="s">
        <v>1</v>
      </c>
      <c r="D71" s="6">
        <v>0</v>
      </c>
      <c r="E71" s="4" t="s">
        <v>120</v>
      </c>
      <c r="F71" s="4" t="s">
        <v>94</v>
      </c>
      <c r="G71" s="6">
        <v>0</v>
      </c>
    </row>
    <row r="72" spans="2:7" x14ac:dyDescent="0.25">
      <c r="B72" s="4" t="s">
        <v>57</v>
      </c>
      <c r="C72" s="4" t="s">
        <v>2</v>
      </c>
      <c r="D72" s="6">
        <v>2000</v>
      </c>
      <c r="E72" s="4" t="s">
        <v>121</v>
      </c>
      <c r="F72" s="4" t="s">
        <v>68</v>
      </c>
      <c r="G72" s="6">
        <v>2000</v>
      </c>
    </row>
    <row r="73" spans="2:7" x14ac:dyDescent="0.25">
      <c r="B73" s="4" t="s">
        <v>58</v>
      </c>
      <c r="C73" s="4" t="s">
        <v>3</v>
      </c>
      <c r="D73" s="6">
        <v>0</v>
      </c>
      <c r="E73" s="4" t="s">
        <v>122</v>
      </c>
      <c r="F73" s="4" t="s">
        <v>94</v>
      </c>
      <c r="G73" s="6">
        <v>0</v>
      </c>
    </row>
    <row r="74" spans="2:7" x14ac:dyDescent="0.25">
      <c r="B74" s="4" t="s">
        <v>59</v>
      </c>
      <c r="C74" s="4" t="s">
        <v>4</v>
      </c>
      <c r="D74" s="6">
        <v>8000</v>
      </c>
      <c r="E74" s="4" t="s">
        <v>123</v>
      </c>
      <c r="F74" s="4" t="s">
        <v>68</v>
      </c>
      <c r="G74" s="6">
        <v>8000</v>
      </c>
    </row>
    <row r="75" spans="2:7" x14ac:dyDescent="0.25">
      <c r="B75" s="4" t="s">
        <v>61</v>
      </c>
      <c r="C75" s="4" t="s">
        <v>1</v>
      </c>
      <c r="D75" s="6">
        <v>0</v>
      </c>
      <c r="E75" s="4" t="s">
        <v>124</v>
      </c>
      <c r="F75" s="4" t="s">
        <v>94</v>
      </c>
      <c r="G75" s="6">
        <v>0</v>
      </c>
    </row>
    <row r="76" spans="2:7" x14ac:dyDescent="0.25">
      <c r="B76" s="4" t="s">
        <v>62</v>
      </c>
      <c r="C76" s="4" t="s">
        <v>2</v>
      </c>
      <c r="D76" s="6">
        <v>0</v>
      </c>
      <c r="E76" s="4" t="s">
        <v>125</v>
      </c>
      <c r="F76" s="4" t="s">
        <v>94</v>
      </c>
      <c r="G76" s="6">
        <v>0</v>
      </c>
    </row>
    <row r="77" spans="2:7" x14ac:dyDescent="0.25">
      <c r="B77" s="4" t="s">
        <v>63</v>
      </c>
      <c r="C77" s="4" t="s">
        <v>3</v>
      </c>
      <c r="D77" s="6">
        <v>0</v>
      </c>
      <c r="E77" s="4" t="s">
        <v>126</v>
      </c>
      <c r="F77" s="4" t="s">
        <v>94</v>
      </c>
      <c r="G77" s="6">
        <v>0</v>
      </c>
    </row>
    <row r="78" spans="2:7" x14ac:dyDescent="0.25">
      <c r="B78" s="4" t="s">
        <v>64</v>
      </c>
      <c r="C78" s="4" t="s">
        <v>4</v>
      </c>
      <c r="D78" s="6">
        <v>2000</v>
      </c>
      <c r="E78" s="4" t="s">
        <v>127</v>
      </c>
      <c r="F78" s="4" t="s">
        <v>68</v>
      </c>
      <c r="G78" s="6">
        <v>2000</v>
      </c>
    </row>
    <row r="79" spans="2:7" x14ac:dyDescent="0.25">
      <c r="B79" s="4" t="s">
        <v>88</v>
      </c>
      <c r="C79" s="4"/>
      <c r="D79" s="4"/>
      <c r="E79" s="4"/>
      <c r="F79" s="4"/>
      <c r="G79" s="4"/>
    </row>
    <row r="80" spans="2:7" ht="15.75" thickBot="1" x14ac:dyDescent="0.3">
      <c r="B80" s="2" t="s">
        <v>98</v>
      </c>
      <c r="C80" s="2"/>
      <c r="D80" s="2"/>
      <c r="E80" s="2"/>
      <c r="F80" s="2"/>
      <c r="G80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B5A6E-F098-481F-94DC-6987DCA01EEE}">
  <dimension ref="A1:G80"/>
  <sheetViews>
    <sheetView showGridLines="0" workbookViewId="0"/>
  </sheetViews>
  <sheetFormatPr defaultRowHeight="15" x14ac:dyDescent="0.25"/>
  <cols>
    <col min="1" max="1" width="2.28515625" customWidth="1"/>
    <col min="2" max="2" width="17.85546875" bestFit="1" customWidth="1"/>
    <col min="3" max="3" width="10.140625" bestFit="1" customWidth="1"/>
    <col min="4" max="4" width="13.7109375" bestFit="1" customWidth="1"/>
    <col min="5" max="6" width="11.42578125" bestFit="1" customWidth="1"/>
    <col min="7" max="7" width="6" bestFit="1" customWidth="1"/>
  </cols>
  <sheetData>
    <row r="1" spans="1:5" x14ac:dyDescent="0.25">
      <c r="A1" s="1" t="s">
        <v>13</v>
      </c>
    </row>
    <row r="2" spans="1:5" x14ac:dyDescent="0.25">
      <c r="A2" s="1" t="s">
        <v>14</v>
      </c>
    </row>
    <row r="3" spans="1:5" x14ac:dyDescent="0.25">
      <c r="A3" s="1" t="s">
        <v>133</v>
      </c>
    </row>
    <row r="4" spans="1:5" x14ac:dyDescent="0.25">
      <c r="A4" s="1" t="s">
        <v>16</v>
      </c>
    </row>
    <row r="5" spans="1:5" x14ac:dyDescent="0.25">
      <c r="A5" s="1" t="s">
        <v>17</v>
      </c>
    </row>
    <row r="6" spans="1:5" x14ac:dyDescent="0.25">
      <c r="A6" s="1"/>
      <c r="B6" t="s">
        <v>104</v>
      </c>
    </row>
    <row r="7" spans="1:5" x14ac:dyDescent="0.25">
      <c r="A7" s="1"/>
      <c r="B7" t="s">
        <v>132</v>
      </c>
    </row>
    <row r="8" spans="1:5" x14ac:dyDescent="0.25">
      <c r="A8" s="1"/>
      <c r="B8" t="s">
        <v>106</v>
      </c>
    </row>
    <row r="9" spans="1:5" x14ac:dyDescent="0.25">
      <c r="A9" s="1" t="s">
        <v>21</v>
      </c>
    </row>
    <row r="10" spans="1:5" x14ac:dyDescent="0.25">
      <c r="B10" t="s">
        <v>22</v>
      </c>
    </row>
    <row r="11" spans="1:5" x14ac:dyDescent="0.25">
      <c r="B11" t="s">
        <v>24</v>
      </c>
    </row>
    <row r="14" spans="1:5" ht="15.75" thickBot="1" x14ac:dyDescent="0.3">
      <c r="A14" t="s">
        <v>25</v>
      </c>
    </row>
    <row r="15" spans="1:5" ht="15.75" thickBot="1" x14ac:dyDescent="0.3">
      <c r="B15" s="3" t="s">
        <v>26</v>
      </c>
      <c r="C15" s="3" t="s">
        <v>27</v>
      </c>
      <c r="D15" s="3" t="s">
        <v>28</v>
      </c>
      <c r="E15" s="3" t="s">
        <v>29</v>
      </c>
    </row>
    <row r="16" spans="1:5" ht="15.75" thickBot="1" x14ac:dyDescent="0.3">
      <c r="B16" s="2" t="s">
        <v>37</v>
      </c>
      <c r="C16" s="2" t="s">
        <v>102</v>
      </c>
      <c r="D16" s="5">
        <v>7464000</v>
      </c>
      <c r="E16" s="5">
        <v>714000</v>
      </c>
    </row>
    <row r="19" spans="1:6" ht="15.75" thickBot="1" x14ac:dyDescent="0.3">
      <c r="A19" t="s">
        <v>30</v>
      </c>
    </row>
    <row r="20" spans="1:6" ht="15.75" thickBot="1" x14ac:dyDescent="0.3">
      <c r="B20" s="3" t="s">
        <v>26</v>
      </c>
      <c r="C20" s="3" t="s">
        <v>27</v>
      </c>
      <c r="D20" s="3" t="s">
        <v>28</v>
      </c>
      <c r="E20" s="3" t="s">
        <v>29</v>
      </c>
      <c r="F20" s="3" t="s">
        <v>31</v>
      </c>
    </row>
    <row r="21" spans="1:6" x14ac:dyDescent="0.25">
      <c r="B21" s="4" t="s">
        <v>39</v>
      </c>
      <c r="C21" s="4" t="s">
        <v>10</v>
      </c>
      <c r="D21" s="6">
        <v>1</v>
      </c>
      <c r="E21" s="6">
        <v>0</v>
      </c>
      <c r="F21" s="4" t="s">
        <v>89</v>
      </c>
    </row>
    <row r="22" spans="1:6" x14ac:dyDescent="0.25">
      <c r="B22" s="4" t="s">
        <v>41</v>
      </c>
      <c r="C22" s="4" t="s">
        <v>1</v>
      </c>
      <c r="D22" s="6">
        <v>0</v>
      </c>
      <c r="E22" s="6">
        <v>0</v>
      </c>
      <c r="F22" s="4" t="s">
        <v>31</v>
      </c>
    </row>
    <row r="23" spans="1:6" x14ac:dyDescent="0.25">
      <c r="B23" s="4" t="s">
        <v>42</v>
      </c>
      <c r="C23" s="4" t="s">
        <v>2</v>
      </c>
      <c r="D23" s="6">
        <v>12000</v>
      </c>
      <c r="E23" s="6">
        <v>12000</v>
      </c>
      <c r="F23" s="4" t="s">
        <v>31</v>
      </c>
    </row>
    <row r="24" spans="1:6" x14ac:dyDescent="0.25">
      <c r="B24" s="4" t="s">
        <v>43</v>
      </c>
      <c r="C24" s="4" t="s">
        <v>3</v>
      </c>
      <c r="D24" s="6">
        <v>0</v>
      </c>
      <c r="E24" s="6">
        <v>0</v>
      </c>
      <c r="F24" s="4" t="s">
        <v>31</v>
      </c>
    </row>
    <row r="25" spans="1:6" x14ac:dyDescent="0.25">
      <c r="B25" s="4" t="s">
        <v>44</v>
      </c>
      <c r="C25" s="4" t="s">
        <v>4</v>
      </c>
      <c r="D25" s="6">
        <v>0</v>
      </c>
      <c r="E25" s="6">
        <v>0</v>
      </c>
      <c r="F25" s="4" t="s">
        <v>31</v>
      </c>
    </row>
    <row r="26" spans="1:6" x14ac:dyDescent="0.25">
      <c r="B26" s="4" t="s">
        <v>45</v>
      </c>
      <c r="C26" s="4" t="s">
        <v>10</v>
      </c>
      <c r="D26" s="6">
        <v>1</v>
      </c>
      <c r="E26" s="6">
        <v>0</v>
      </c>
      <c r="F26" s="4" t="s">
        <v>89</v>
      </c>
    </row>
    <row r="27" spans="1:6" x14ac:dyDescent="0.25">
      <c r="B27" s="4" t="s">
        <v>46</v>
      </c>
      <c r="C27" s="4" t="s">
        <v>1</v>
      </c>
      <c r="D27" s="6">
        <v>0</v>
      </c>
      <c r="E27" s="6">
        <v>0</v>
      </c>
      <c r="F27" s="4" t="s">
        <v>31</v>
      </c>
    </row>
    <row r="28" spans="1:6" x14ac:dyDescent="0.25">
      <c r="B28" s="4" t="s">
        <v>47</v>
      </c>
      <c r="C28" s="4" t="s">
        <v>2</v>
      </c>
      <c r="D28" s="6">
        <v>0</v>
      </c>
      <c r="E28" s="6">
        <v>0</v>
      </c>
      <c r="F28" s="4" t="s">
        <v>31</v>
      </c>
    </row>
    <row r="29" spans="1:6" x14ac:dyDescent="0.25">
      <c r="B29" s="4" t="s">
        <v>48</v>
      </c>
      <c r="C29" s="4" t="s">
        <v>3</v>
      </c>
      <c r="D29" s="6">
        <v>8000</v>
      </c>
      <c r="E29" s="6">
        <v>8000</v>
      </c>
      <c r="F29" s="4" t="s">
        <v>31</v>
      </c>
    </row>
    <row r="30" spans="1:6" x14ac:dyDescent="0.25">
      <c r="B30" s="4" t="s">
        <v>49</v>
      </c>
      <c r="C30" s="4" t="s">
        <v>4</v>
      </c>
      <c r="D30" s="6">
        <v>0</v>
      </c>
      <c r="E30" s="6">
        <v>0</v>
      </c>
      <c r="F30" s="4" t="s">
        <v>31</v>
      </c>
    </row>
    <row r="31" spans="1:6" x14ac:dyDescent="0.25">
      <c r="B31" s="4" t="s">
        <v>50</v>
      </c>
      <c r="C31" s="4" t="s">
        <v>10</v>
      </c>
      <c r="D31" s="6">
        <v>1</v>
      </c>
      <c r="E31" s="6">
        <v>0</v>
      </c>
      <c r="F31" s="4" t="s">
        <v>89</v>
      </c>
    </row>
    <row r="32" spans="1:6" x14ac:dyDescent="0.25">
      <c r="B32" s="4" t="s">
        <v>51</v>
      </c>
      <c r="C32" s="4" t="s">
        <v>1</v>
      </c>
      <c r="D32" s="6">
        <v>6000</v>
      </c>
      <c r="E32" s="6">
        <v>6000</v>
      </c>
      <c r="F32" s="4" t="s">
        <v>31</v>
      </c>
    </row>
    <row r="33" spans="1:6" x14ac:dyDescent="0.25">
      <c r="B33" s="4" t="s">
        <v>52</v>
      </c>
      <c r="C33" s="4" t="s">
        <v>2</v>
      </c>
      <c r="D33" s="6">
        <v>0</v>
      </c>
      <c r="E33" s="6">
        <v>0</v>
      </c>
      <c r="F33" s="4" t="s">
        <v>31</v>
      </c>
    </row>
    <row r="34" spans="1:6" x14ac:dyDescent="0.25">
      <c r="B34" s="4" t="s">
        <v>53</v>
      </c>
      <c r="C34" s="4" t="s">
        <v>3</v>
      </c>
      <c r="D34" s="6">
        <v>0</v>
      </c>
      <c r="E34" s="6">
        <v>0</v>
      </c>
      <c r="F34" s="4" t="s">
        <v>31</v>
      </c>
    </row>
    <row r="35" spans="1:6" x14ac:dyDescent="0.25">
      <c r="B35" s="4" t="s">
        <v>54</v>
      </c>
      <c r="C35" s="4" t="s">
        <v>4</v>
      </c>
      <c r="D35" s="6">
        <v>0</v>
      </c>
      <c r="E35" s="6">
        <v>0</v>
      </c>
      <c r="F35" s="4" t="s">
        <v>31</v>
      </c>
    </row>
    <row r="36" spans="1:6" x14ac:dyDescent="0.25">
      <c r="B36" s="4" t="s">
        <v>55</v>
      </c>
      <c r="C36" s="4" t="s">
        <v>10</v>
      </c>
      <c r="D36" s="6">
        <v>1</v>
      </c>
      <c r="E36" s="6">
        <v>0</v>
      </c>
      <c r="F36" s="4" t="s">
        <v>89</v>
      </c>
    </row>
    <row r="37" spans="1:6" x14ac:dyDescent="0.25">
      <c r="B37" s="4" t="s">
        <v>56</v>
      </c>
      <c r="C37" s="4" t="s">
        <v>1</v>
      </c>
      <c r="D37" s="6">
        <v>0</v>
      </c>
      <c r="E37" s="6">
        <v>0</v>
      </c>
      <c r="F37" s="4" t="s">
        <v>31</v>
      </c>
    </row>
    <row r="38" spans="1:6" x14ac:dyDescent="0.25">
      <c r="B38" s="4" t="s">
        <v>57</v>
      </c>
      <c r="C38" s="4" t="s">
        <v>2</v>
      </c>
      <c r="D38" s="6">
        <v>2000</v>
      </c>
      <c r="E38" s="6">
        <v>2000</v>
      </c>
      <c r="F38" s="4" t="s">
        <v>31</v>
      </c>
    </row>
    <row r="39" spans="1:6" x14ac:dyDescent="0.25">
      <c r="B39" s="4" t="s">
        <v>58</v>
      </c>
      <c r="C39" s="4" t="s">
        <v>3</v>
      </c>
      <c r="D39" s="6">
        <v>0</v>
      </c>
      <c r="E39" s="6">
        <v>0</v>
      </c>
      <c r="F39" s="4" t="s">
        <v>31</v>
      </c>
    </row>
    <row r="40" spans="1:6" x14ac:dyDescent="0.25">
      <c r="B40" s="4" t="s">
        <v>59</v>
      </c>
      <c r="C40" s="4" t="s">
        <v>4</v>
      </c>
      <c r="D40" s="6">
        <v>8000</v>
      </c>
      <c r="E40" s="6">
        <v>8000</v>
      </c>
      <c r="F40" s="4" t="s">
        <v>31</v>
      </c>
    </row>
    <row r="41" spans="1:6" x14ac:dyDescent="0.25">
      <c r="B41" s="4" t="s">
        <v>60</v>
      </c>
      <c r="C41" s="4" t="s">
        <v>10</v>
      </c>
      <c r="D41" s="6">
        <v>1</v>
      </c>
      <c r="E41" s="6">
        <v>0</v>
      </c>
      <c r="F41" s="4" t="s">
        <v>89</v>
      </c>
    </row>
    <row r="42" spans="1:6" x14ac:dyDescent="0.25">
      <c r="B42" s="4" t="s">
        <v>61</v>
      </c>
      <c r="C42" s="4" t="s">
        <v>1</v>
      </c>
      <c r="D42" s="6">
        <v>0</v>
      </c>
      <c r="E42" s="6">
        <v>0</v>
      </c>
      <c r="F42" s="4" t="s">
        <v>31</v>
      </c>
    </row>
    <row r="43" spans="1:6" x14ac:dyDescent="0.25">
      <c r="B43" s="4" t="s">
        <v>62</v>
      </c>
      <c r="C43" s="4" t="s">
        <v>2</v>
      </c>
      <c r="D43" s="6">
        <v>0</v>
      </c>
      <c r="E43" s="6">
        <v>0</v>
      </c>
      <c r="F43" s="4" t="s">
        <v>31</v>
      </c>
    </row>
    <row r="44" spans="1:6" x14ac:dyDescent="0.25">
      <c r="B44" s="4" t="s">
        <v>63</v>
      </c>
      <c r="C44" s="4" t="s">
        <v>3</v>
      </c>
      <c r="D44" s="6">
        <v>0</v>
      </c>
      <c r="E44" s="6">
        <v>0</v>
      </c>
      <c r="F44" s="4" t="s">
        <v>31</v>
      </c>
    </row>
    <row r="45" spans="1:6" ht="15.75" thickBot="1" x14ac:dyDescent="0.3">
      <c r="B45" s="2" t="s">
        <v>64</v>
      </c>
      <c r="C45" s="2" t="s">
        <v>4</v>
      </c>
      <c r="D45" s="5">
        <v>2000</v>
      </c>
      <c r="E45" s="5">
        <v>2000</v>
      </c>
      <c r="F45" s="2" t="s">
        <v>31</v>
      </c>
    </row>
    <row r="48" spans="1:6" ht="15.75" thickBot="1" x14ac:dyDescent="0.3">
      <c r="A48" t="s">
        <v>32</v>
      </c>
    </row>
    <row r="49" spans="2:7" ht="15.75" thickBot="1" x14ac:dyDescent="0.3">
      <c r="B49" s="3" t="s">
        <v>26</v>
      </c>
      <c r="C49" s="3" t="s">
        <v>27</v>
      </c>
      <c r="D49" s="3" t="s">
        <v>33</v>
      </c>
      <c r="E49" s="3" t="s">
        <v>34</v>
      </c>
      <c r="F49" s="3" t="s">
        <v>35</v>
      </c>
      <c r="G49" s="3" t="s">
        <v>36</v>
      </c>
    </row>
    <row r="50" spans="2:7" x14ac:dyDescent="0.25">
      <c r="B50" s="4" t="s">
        <v>65</v>
      </c>
      <c r="C50" s="4" t="s">
        <v>66</v>
      </c>
      <c r="D50" s="6">
        <v>6000</v>
      </c>
      <c r="E50" s="4" t="s">
        <v>93</v>
      </c>
      <c r="F50" s="4" t="s">
        <v>94</v>
      </c>
      <c r="G50" s="4">
        <v>0</v>
      </c>
    </row>
    <row r="51" spans="2:7" x14ac:dyDescent="0.25">
      <c r="B51" s="4" t="s">
        <v>69</v>
      </c>
      <c r="C51" s="4" t="s">
        <v>70</v>
      </c>
      <c r="D51" s="6">
        <v>14000</v>
      </c>
      <c r="E51" s="4" t="s">
        <v>95</v>
      </c>
      <c r="F51" s="4" t="s">
        <v>94</v>
      </c>
      <c r="G51" s="4">
        <v>0</v>
      </c>
    </row>
    <row r="52" spans="2:7" x14ac:dyDescent="0.25">
      <c r="B52" s="4" t="s">
        <v>72</v>
      </c>
      <c r="C52" s="4" t="s">
        <v>73</v>
      </c>
      <c r="D52" s="6">
        <v>8000</v>
      </c>
      <c r="E52" s="4" t="s">
        <v>96</v>
      </c>
      <c r="F52" s="4" t="s">
        <v>94</v>
      </c>
      <c r="G52" s="4">
        <v>0</v>
      </c>
    </row>
    <row r="53" spans="2:7" x14ac:dyDescent="0.25">
      <c r="B53" s="4" t="s">
        <v>75</v>
      </c>
      <c r="C53" s="4" t="s">
        <v>76</v>
      </c>
      <c r="D53" s="6">
        <v>10000</v>
      </c>
      <c r="E53" s="4" t="s">
        <v>97</v>
      </c>
      <c r="F53" s="4" t="s">
        <v>94</v>
      </c>
      <c r="G53" s="4">
        <v>0</v>
      </c>
    </row>
    <row r="54" spans="2:7" x14ac:dyDescent="0.25">
      <c r="B54" s="4" t="s">
        <v>78</v>
      </c>
      <c r="C54" s="4" t="s">
        <v>6</v>
      </c>
      <c r="D54" s="6">
        <v>12000</v>
      </c>
      <c r="E54" s="4" t="s">
        <v>79</v>
      </c>
      <c r="F54" s="4" t="s">
        <v>94</v>
      </c>
      <c r="G54" s="4">
        <v>0</v>
      </c>
    </row>
    <row r="55" spans="2:7" x14ac:dyDescent="0.25">
      <c r="B55" s="4" t="s">
        <v>80</v>
      </c>
      <c r="C55" s="4" t="s">
        <v>6</v>
      </c>
      <c r="D55" s="6">
        <v>8000</v>
      </c>
      <c r="E55" s="4" t="s">
        <v>81</v>
      </c>
      <c r="F55" s="4" t="s">
        <v>68</v>
      </c>
      <c r="G55" s="4">
        <v>10000</v>
      </c>
    </row>
    <row r="56" spans="2:7" x14ac:dyDescent="0.25">
      <c r="B56" s="4" t="s">
        <v>82</v>
      </c>
      <c r="C56" s="4" t="s">
        <v>6</v>
      </c>
      <c r="D56" s="6">
        <v>6000</v>
      </c>
      <c r="E56" s="4" t="s">
        <v>83</v>
      </c>
      <c r="F56" s="4" t="s">
        <v>68</v>
      </c>
      <c r="G56" s="4">
        <v>8000</v>
      </c>
    </row>
    <row r="57" spans="2:7" x14ac:dyDescent="0.25">
      <c r="B57" s="4" t="s">
        <v>84</v>
      </c>
      <c r="C57" s="4" t="s">
        <v>6</v>
      </c>
      <c r="D57" s="6">
        <v>10000</v>
      </c>
      <c r="E57" s="4" t="s">
        <v>85</v>
      </c>
      <c r="F57" s="4" t="s">
        <v>94</v>
      </c>
      <c r="G57" s="4">
        <v>0</v>
      </c>
    </row>
    <row r="58" spans="2:7" x14ac:dyDescent="0.25">
      <c r="B58" s="4" t="s">
        <v>86</v>
      </c>
      <c r="C58" s="4" t="s">
        <v>6</v>
      </c>
      <c r="D58" s="6">
        <v>2000</v>
      </c>
      <c r="E58" s="4" t="s">
        <v>87</v>
      </c>
      <c r="F58" s="4" t="s">
        <v>68</v>
      </c>
      <c r="G58" s="4">
        <v>14000</v>
      </c>
    </row>
    <row r="59" spans="2:7" x14ac:dyDescent="0.25">
      <c r="B59" s="4" t="s">
        <v>41</v>
      </c>
      <c r="C59" s="4" t="s">
        <v>1</v>
      </c>
      <c r="D59" s="6">
        <v>0</v>
      </c>
      <c r="E59" s="4" t="s">
        <v>108</v>
      </c>
      <c r="F59" s="4" t="s">
        <v>94</v>
      </c>
      <c r="G59" s="6">
        <v>0</v>
      </c>
    </row>
    <row r="60" spans="2:7" x14ac:dyDescent="0.25">
      <c r="B60" s="4" t="s">
        <v>42</v>
      </c>
      <c r="C60" s="4" t="s">
        <v>2</v>
      </c>
      <c r="D60" s="6">
        <v>12000</v>
      </c>
      <c r="E60" s="4" t="s">
        <v>109</v>
      </c>
      <c r="F60" s="4" t="s">
        <v>68</v>
      </c>
      <c r="G60" s="6">
        <v>12000</v>
      </c>
    </row>
    <row r="61" spans="2:7" x14ac:dyDescent="0.25">
      <c r="B61" s="4" t="s">
        <v>43</v>
      </c>
      <c r="C61" s="4" t="s">
        <v>3</v>
      </c>
      <c r="D61" s="6">
        <v>0</v>
      </c>
      <c r="E61" s="4" t="s">
        <v>110</v>
      </c>
      <c r="F61" s="4" t="s">
        <v>94</v>
      </c>
      <c r="G61" s="6">
        <v>0</v>
      </c>
    </row>
    <row r="62" spans="2:7" x14ac:dyDescent="0.25">
      <c r="B62" s="4" t="s">
        <v>44</v>
      </c>
      <c r="C62" s="4" t="s">
        <v>4</v>
      </c>
      <c r="D62" s="6">
        <v>0</v>
      </c>
      <c r="E62" s="4" t="s">
        <v>111</v>
      </c>
      <c r="F62" s="4" t="s">
        <v>94</v>
      </c>
      <c r="G62" s="6">
        <v>0</v>
      </c>
    </row>
    <row r="63" spans="2:7" x14ac:dyDescent="0.25">
      <c r="B63" s="4" t="s">
        <v>46</v>
      </c>
      <c r="C63" s="4" t="s">
        <v>1</v>
      </c>
      <c r="D63" s="6">
        <v>0</v>
      </c>
      <c r="E63" s="4" t="s">
        <v>112</v>
      </c>
      <c r="F63" s="4" t="s">
        <v>94</v>
      </c>
      <c r="G63" s="6">
        <v>0</v>
      </c>
    </row>
    <row r="64" spans="2:7" x14ac:dyDescent="0.25">
      <c r="B64" s="4" t="s">
        <v>47</v>
      </c>
      <c r="C64" s="4" t="s">
        <v>2</v>
      </c>
      <c r="D64" s="6">
        <v>0</v>
      </c>
      <c r="E64" s="4" t="s">
        <v>113</v>
      </c>
      <c r="F64" s="4" t="s">
        <v>94</v>
      </c>
      <c r="G64" s="6">
        <v>0</v>
      </c>
    </row>
    <row r="65" spans="2:7" x14ac:dyDescent="0.25">
      <c r="B65" s="4" t="s">
        <v>48</v>
      </c>
      <c r="C65" s="4" t="s">
        <v>3</v>
      </c>
      <c r="D65" s="6">
        <v>8000</v>
      </c>
      <c r="E65" s="4" t="s">
        <v>114</v>
      </c>
      <c r="F65" s="4" t="s">
        <v>68</v>
      </c>
      <c r="G65" s="6">
        <v>8000</v>
      </c>
    </row>
    <row r="66" spans="2:7" x14ac:dyDescent="0.25">
      <c r="B66" s="4" t="s">
        <v>49</v>
      </c>
      <c r="C66" s="4" t="s">
        <v>4</v>
      </c>
      <c r="D66" s="6">
        <v>0</v>
      </c>
      <c r="E66" s="4" t="s">
        <v>115</v>
      </c>
      <c r="F66" s="4" t="s">
        <v>94</v>
      </c>
      <c r="G66" s="6">
        <v>0</v>
      </c>
    </row>
    <row r="67" spans="2:7" x14ac:dyDescent="0.25">
      <c r="B67" s="4" t="s">
        <v>51</v>
      </c>
      <c r="C67" s="4" t="s">
        <v>1</v>
      </c>
      <c r="D67" s="6">
        <v>6000</v>
      </c>
      <c r="E67" s="4" t="s">
        <v>116</v>
      </c>
      <c r="F67" s="4" t="s">
        <v>68</v>
      </c>
      <c r="G67" s="6">
        <v>6000</v>
      </c>
    </row>
    <row r="68" spans="2:7" x14ac:dyDescent="0.25">
      <c r="B68" s="4" t="s">
        <v>52</v>
      </c>
      <c r="C68" s="4" t="s">
        <v>2</v>
      </c>
      <c r="D68" s="6">
        <v>0</v>
      </c>
      <c r="E68" s="4" t="s">
        <v>117</v>
      </c>
      <c r="F68" s="4" t="s">
        <v>94</v>
      </c>
      <c r="G68" s="6">
        <v>0</v>
      </c>
    </row>
    <row r="69" spans="2:7" x14ac:dyDescent="0.25">
      <c r="B69" s="4" t="s">
        <v>53</v>
      </c>
      <c r="C69" s="4" t="s">
        <v>3</v>
      </c>
      <c r="D69" s="6">
        <v>0</v>
      </c>
      <c r="E69" s="4" t="s">
        <v>118</v>
      </c>
      <c r="F69" s="4" t="s">
        <v>94</v>
      </c>
      <c r="G69" s="6">
        <v>0</v>
      </c>
    </row>
    <row r="70" spans="2:7" x14ac:dyDescent="0.25">
      <c r="B70" s="4" t="s">
        <v>54</v>
      </c>
      <c r="C70" s="4" t="s">
        <v>4</v>
      </c>
      <c r="D70" s="6">
        <v>0</v>
      </c>
      <c r="E70" s="4" t="s">
        <v>119</v>
      </c>
      <c r="F70" s="4" t="s">
        <v>94</v>
      </c>
      <c r="G70" s="6">
        <v>0</v>
      </c>
    </row>
    <row r="71" spans="2:7" x14ac:dyDescent="0.25">
      <c r="B71" s="4" t="s">
        <v>56</v>
      </c>
      <c r="C71" s="4" t="s">
        <v>1</v>
      </c>
      <c r="D71" s="6">
        <v>0</v>
      </c>
      <c r="E71" s="4" t="s">
        <v>120</v>
      </c>
      <c r="F71" s="4" t="s">
        <v>94</v>
      </c>
      <c r="G71" s="6">
        <v>0</v>
      </c>
    </row>
    <row r="72" spans="2:7" x14ac:dyDescent="0.25">
      <c r="B72" s="4" t="s">
        <v>57</v>
      </c>
      <c r="C72" s="4" t="s">
        <v>2</v>
      </c>
      <c r="D72" s="6">
        <v>2000</v>
      </c>
      <c r="E72" s="4" t="s">
        <v>121</v>
      </c>
      <c r="F72" s="4" t="s">
        <v>68</v>
      </c>
      <c r="G72" s="6">
        <v>2000</v>
      </c>
    </row>
    <row r="73" spans="2:7" x14ac:dyDescent="0.25">
      <c r="B73" s="4" t="s">
        <v>58</v>
      </c>
      <c r="C73" s="4" t="s">
        <v>3</v>
      </c>
      <c r="D73" s="6">
        <v>0</v>
      </c>
      <c r="E73" s="4" t="s">
        <v>122</v>
      </c>
      <c r="F73" s="4" t="s">
        <v>94</v>
      </c>
      <c r="G73" s="6">
        <v>0</v>
      </c>
    </row>
    <row r="74" spans="2:7" x14ac:dyDescent="0.25">
      <c r="B74" s="4" t="s">
        <v>59</v>
      </c>
      <c r="C74" s="4" t="s">
        <v>4</v>
      </c>
      <c r="D74" s="6">
        <v>8000</v>
      </c>
      <c r="E74" s="4" t="s">
        <v>123</v>
      </c>
      <c r="F74" s="4" t="s">
        <v>68</v>
      </c>
      <c r="G74" s="6">
        <v>8000</v>
      </c>
    </row>
    <row r="75" spans="2:7" x14ac:dyDescent="0.25">
      <c r="B75" s="4" t="s">
        <v>61</v>
      </c>
      <c r="C75" s="4" t="s">
        <v>1</v>
      </c>
      <c r="D75" s="6">
        <v>0</v>
      </c>
      <c r="E75" s="4" t="s">
        <v>124</v>
      </c>
      <c r="F75" s="4" t="s">
        <v>94</v>
      </c>
      <c r="G75" s="6">
        <v>0</v>
      </c>
    </row>
    <row r="76" spans="2:7" x14ac:dyDescent="0.25">
      <c r="B76" s="4" t="s">
        <v>62</v>
      </c>
      <c r="C76" s="4" t="s">
        <v>2</v>
      </c>
      <c r="D76" s="6">
        <v>0</v>
      </c>
      <c r="E76" s="4" t="s">
        <v>125</v>
      </c>
      <c r="F76" s="4" t="s">
        <v>94</v>
      </c>
      <c r="G76" s="6">
        <v>0</v>
      </c>
    </row>
    <row r="77" spans="2:7" x14ac:dyDescent="0.25">
      <c r="B77" s="4" t="s">
        <v>63</v>
      </c>
      <c r="C77" s="4" t="s">
        <v>3</v>
      </c>
      <c r="D77" s="6">
        <v>0</v>
      </c>
      <c r="E77" s="4" t="s">
        <v>126</v>
      </c>
      <c r="F77" s="4" t="s">
        <v>94</v>
      </c>
      <c r="G77" s="6">
        <v>0</v>
      </c>
    </row>
    <row r="78" spans="2:7" x14ac:dyDescent="0.25">
      <c r="B78" s="4" t="s">
        <v>64</v>
      </c>
      <c r="C78" s="4" t="s">
        <v>4</v>
      </c>
      <c r="D78" s="6">
        <v>2000</v>
      </c>
      <c r="E78" s="4" t="s">
        <v>127</v>
      </c>
      <c r="F78" s="4" t="s">
        <v>68</v>
      </c>
      <c r="G78" s="6">
        <v>2000</v>
      </c>
    </row>
    <row r="79" spans="2:7" x14ac:dyDescent="0.25">
      <c r="B79" s="4" t="s">
        <v>88</v>
      </c>
      <c r="C79" s="4"/>
      <c r="D79" s="4"/>
      <c r="E79" s="4"/>
      <c r="F79" s="4"/>
      <c r="G79" s="4"/>
    </row>
    <row r="80" spans="2:7" ht="15.75" thickBot="1" x14ac:dyDescent="0.3">
      <c r="B80" s="2" t="s">
        <v>98</v>
      </c>
      <c r="C80" s="2"/>
      <c r="D80" s="2"/>
      <c r="E80" s="2"/>
      <c r="F80" s="2"/>
      <c r="G8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Answer Report 1</vt:lpstr>
      <vt:lpstr>Answer Report 2</vt:lpstr>
      <vt:lpstr>Answer Report 3</vt:lpstr>
      <vt:lpstr>Answer Report 4</vt:lpstr>
      <vt:lpstr>Answer Report 5</vt:lpstr>
      <vt:lpstr>Answer Report 6</vt:lpstr>
      <vt:lpstr>Answer Report 7</vt:lpstr>
      <vt:lpstr>Answer Report 8</vt:lpstr>
      <vt:lpstr>Answer Report 9</vt:lpstr>
      <vt:lpstr>Answer Report 10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Hoffman</dc:creator>
  <cp:lastModifiedBy>Ben Hoffman</cp:lastModifiedBy>
  <dcterms:created xsi:type="dcterms:W3CDTF">2020-04-15T17:20:28Z</dcterms:created>
  <dcterms:modified xsi:type="dcterms:W3CDTF">2020-04-15T18:44:23Z</dcterms:modified>
</cp:coreProperties>
</file>