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Key Statistics" sheetId="5" r:id="rId1"/>
    <sheet name="Population" sheetId="2" r:id="rId2"/>
    <sheet name="Schools" sheetId="3" r:id="rId3"/>
    <sheet name="Crops" sheetId="6" r:id="rId4"/>
    <sheet name="Mandals" sheetId="7" r:id="rId5"/>
    <sheet name="Other Statistics" sheetId="1" r:id="rId6"/>
  </sheets>
  <definedNames>
    <definedName name="file121" localSheetId="3">Crops!$A$1</definedName>
  </definedNames>
  <calcPr calcId="125725"/>
  <fileRecoveryPr repairLoad="1"/>
</workbook>
</file>

<file path=xl/calcChain.xml><?xml version="1.0" encoding="utf-8"?>
<calcChain xmlns="http://schemas.openxmlformats.org/spreadsheetml/2006/main">
  <c r="D4" i="2"/>
  <c r="E4"/>
  <c r="F4"/>
  <c r="C4"/>
  <c r="D3"/>
  <c r="E3"/>
  <c r="F3"/>
  <c r="C3"/>
</calcChain>
</file>

<file path=xl/sharedStrings.xml><?xml version="1.0" encoding="utf-8"?>
<sst xmlns="http://schemas.openxmlformats.org/spreadsheetml/2006/main" count="311" uniqueCount="207">
  <si>
    <t>Total Number of Schools:</t>
  </si>
  <si>
    <t>96,267 hectares </t>
  </si>
  <si>
    <t>5,25,000 ha </t>
  </si>
  <si>
    <t>873 mm </t>
  </si>
  <si>
    <t>40° to 26°C </t>
  </si>
  <si>
    <t>Number of Villages:</t>
  </si>
  <si>
    <r>
      <t> </t>
    </r>
    <r>
      <rPr>
        <b/>
        <sz val="10"/>
        <color theme="1"/>
        <rFont val="Trebuchet MS"/>
        <family val="2"/>
      </rPr>
      <t>2701</t>
    </r>
  </si>
  <si>
    <r>
      <t> </t>
    </r>
    <r>
      <rPr>
        <b/>
        <sz val="10"/>
        <color theme="1"/>
        <rFont val="Trebuchet MS"/>
        <family val="2"/>
      </rPr>
      <t>26,62,296 (as per 2001 census)</t>
    </r>
  </si>
  <si>
    <r>
      <t>Number of Panchayats:</t>
    </r>
    <r>
      <rPr>
        <sz val="10"/>
        <color theme="1"/>
        <rFont val="Trebuchet MS"/>
        <family val="2"/>
      </rPr>
      <t xml:space="preserve"> </t>
    </r>
  </si>
  <si>
    <t>Population    </t>
  </si>
  <si>
    <t>Forest  Area</t>
  </si>
  <si>
    <t>Cropped area </t>
  </si>
  <si>
    <t>Average rainfall </t>
  </si>
  <si>
    <t>Population density </t>
  </si>
  <si>
    <t>Net area sown</t>
  </si>
  <si>
    <t>Irrigation projects </t>
  </si>
  <si>
    <t>Mean maximum and minimum temperature </t>
  </si>
  <si>
    <r>
      <t>1059</t>
    </r>
    <r>
      <rPr>
        <b/>
        <sz val="10"/>
        <color theme="1"/>
        <rFont val="Trebuchet MS"/>
        <family val="2"/>
      </rPr>
      <t> </t>
    </r>
  </si>
  <si>
    <r>
      <t>275 persons per sq.km</t>
    </r>
    <r>
      <rPr>
        <b/>
        <sz val="10"/>
        <color theme="1"/>
        <rFont val="Trebuchet MS"/>
        <family val="2"/>
      </rPr>
      <t> </t>
    </r>
  </si>
  <si>
    <r>
      <t>4,23,000 ha </t>
    </r>
    <r>
      <rPr>
        <b/>
        <sz val="10"/>
        <color theme="1"/>
        <rFont val="Trebuchet MS"/>
        <family val="2"/>
      </rPr>
      <t>  </t>
    </r>
  </si>
  <si>
    <r>
      <t>Ghanpur, Ranapalli, Gangakathwam, Bollampalle, Nallavagu and Pocharam.</t>
    </r>
    <r>
      <rPr>
        <b/>
        <sz val="10"/>
        <color theme="1"/>
        <rFont val="Trebuchet MS"/>
        <family val="2"/>
      </rPr>
      <t> </t>
    </r>
  </si>
  <si>
    <t>ALLADURG (07)</t>
  </si>
  <si>
    <t>ANDOLE (26)</t>
  </si>
  <si>
    <t>CHEGUNTA (23)</t>
  </si>
  <si>
    <t>CHINNAKODURU (17)</t>
  </si>
  <si>
    <t>DOULTHABAD (22)</t>
  </si>
  <si>
    <t>DUBBAK (14)</t>
  </si>
  <si>
    <t>GAJWEL (21)</t>
  </si>
  <si>
    <t>HATHNOORA(40)</t>
  </si>
  <si>
    <t>JAGADEVPUR (20)</t>
  </si>
  <si>
    <t>JARASANGAM (29)</t>
  </si>
  <si>
    <t>JINNARAM(39)</t>
  </si>
  <si>
    <t>KALHER (03)</t>
  </si>
  <si>
    <t>KANGTI (02)</t>
  </si>
  <si>
    <t>KOHEER (31)</t>
  </si>
  <si>
    <t>KONDAPAK (19)</t>
  </si>
  <si>
    <t>KONDAPUR (35)</t>
  </si>
  <si>
    <t>KOWDIPALLY (25)</t>
  </si>
  <si>
    <t>KULCHARAM (10)</t>
  </si>
  <si>
    <t>MANOOR (01)</t>
  </si>
  <si>
    <t>MEDAK (11)</t>
  </si>
  <si>
    <t>MIRDODDI (15)</t>
  </si>
  <si>
    <t>MULUGU (45)</t>
  </si>
  <si>
    <t>MUNIPALLY (32)</t>
  </si>
  <si>
    <t>NANGANURU (18)</t>
  </si>
  <si>
    <t>NARAYANKHED (04)</t>
  </si>
  <si>
    <t>NARSAPUR (41)</t>
  </si>
  <si>
    <t>NYALKAL (28)</t>
  </si>
  <si>
    <t>PAPANNAPET (09)</t>
  </si>
  <si>
    <t>PATANCHERU (37)</t>
  </si>
  <si>
    <t>PULKAL (33)</t>
  </si>
  <si>
    <t>RAIKODE (27)</t>
  </si>
  <si>
    <t>RAMAYAMPET (13)</t>
  </si>
  <si>
    <t>RCPURAM(38)</t>
  </si>
  <si>
    <t>REGODE (05)</t>
  </si>
  <si>
    <t>SADASIVPET (34)</t>
  </si>
  <si>
    <t>SANGAREDDY (36)</t>
  </si>
  <si>
    <t>SHANAKARAMPET(12)</t>
  </si>
  <si>
    <t>SHANKARAMPET A(06)</t>
  </si>
  <si>
    <t>SHIVAMPET (42)</t>
  </si>
  <si>
    <t>SIDDIPET (16)</t>
  </si>
  <si>
    <t>TEKMAL (08)</t>
  </si>
  <si>
    <t>THOGUTA(46)</t>
  </si>
  <si>
    <t>TOOPRAN (43)</t>
  </si>
  <si>
    <t>WARGAL (44)</t>
  </si>
  <si>
    <t>YELDURTHY (24)</t>
  </si>
  <si>
    <t>ZAHEERABAD (30)</t>
  </si>
  <si>
    <t>Present Rural Population As On 01/04/2009 (Based on Census 2001 Growth Rates)</t>
  </si>
  <si>
    <t>SC</t>
  </si>
  <si>
    <t>ST</t>
  </si>
  <si>
    <t>GEN</t>
  </si>
  <si>
    <t>Total</t>
  </si>
  <si>
    <t>Average</t>
  </si>
  <si>
    <t>S.No.</t>
  </si>
  <si>
    <t>Mandal</t>
  </si>
  <si>
    <t>Primary Schools</t>
  </si>
  <si>
    <t>Upper Primary Schools</t>
  </si>
  <si>
    <t>High Schools</t>
  </si>
  <si>
    <t xml:space="preserve"> </t>
  </si>
  <si>
    <t xml:space="preserve">    </t>
  </si>
  <si>
    <t>Alladurg</t>
  </si>
  <si>
    <t>Andole</t>
  </si>
  <si>
    <t>Chegunta</t>
  </si>
  <si>
    <t>Chinnakodur</t>
  </si>
  <si>
    <t>Doulthabad</t>
  </si>
  <si>
    <t>Dubbak</t>
  </si>
  <si>
    <t>Gajwel</t>
  </si>
  <si>
    <t>Hathnoora</t>
  </si>
  <si>
    <t>Jagdevpur</t>
  </si>
  <si>
    <t>Jharasangam</t>
  </si>
  <si>
    <t>Jinnaram</t>
  </si>
  <si>
    <t>Kalher</t>
  </si>
  <si>
    <t>Kangti</t>
  </si>
  <si>
    <t>Kohir</t>
  </si>
  <si>
    <t>Kondapak</t>
  </si>
  <si>
    <t>Kondapoor</t>
  </si>
  <si>
    <t>Kowdipalle</t>
  </si>
  <si>
    <t>Kulcharam</t>
  </si>
  <si>
    <t>Manoor</t>
  </si>
  <si>
    <t>Medak</t>
  </si>
  <si>
    <t>Mirdoddi</t>
  </si>
  <si>
    <t>Mulugu</t>
  </si>
  <si>
    <t>Munipalle</t>
  </si>
  <si>
    <t>Nangnoor</t>
  </si>
  <si>
    <t>Narayankhed</t>
  </si>
  <si>
    <t>Narsapur</t>
  </si>
  <si>
    <t>Nyalkal</t>
  </si>
  <si>
    <t>Papannapet</t>
  </si>
  <si>
    <t>Patancheru</t>
  </si>
  <si>
    <t>Pulkal</t>
  </si>
  <si>
    <t>Raikode</t>
  </si>
  <si>
    <t>Ramayampet</t>
  </si>
  <si>
    <t>Ramchandrapuram</t>
  </si>
  <si>
    <t>Regode</t>
  </si>
  <si>
    <t>Sadasivpet</t>
  </si>
  <si>
    <t>Sangareddy</t>
  </si>
  <si>
    <t>Shankarampet</t>
  </si>
  <si>
    <t>Shankarampet(A)</t>
  </si>
  <si>
    <t>Shivampet</t>
  </si>
  <si>
    <t>Siddipet</t>
  </si>
  <si>
    <t>Tekmal</t>
  </si>
  <si>
    <t>Thogutta</t>
  </si>
  <si>
    <t>Tupran</t>
  </si>
  <si>
    <t>Veldurthy</t>
  </si>
  <si>
    <t>Wargal</t>
  </si>
  <si>
    <t>Zahirabad</t>
  </si>
  <si>
    <t>Total :</t>
  </si>
  <si>
    <t>Item</t>
  </si>
  <si>
    <t>Unit of Measure</t>
  </si>
  <si>
    <t>Figure</t>
  </si>
  <si>
    <t>Source</t>
  </si>
  <si>
    <t>Area</t>
  </si>
  <si>
    <t>Sq.km.</t>
  </si>
  <si>
    <t>Census 2001</t>
  </si>
  <si>
    <t>Population</t>
  </si>
  <si>
    <t>In Thousands</t>
  </si>
  <si>
    <t>"</t>
  </si>
  <si>
    <t>Male</t>
  </si>
  <si>
    <t>Female</t>
  </si>
  <si>
    <t>Urban</t>
  </si>
  <si>
    <t>Rural</t>
  </si>
  <si>
    <t>Population Growth (decadal)</t>
  </si>
  <si>
    <t>%</t>
  </si>
  <si>
    <t>Population Density (Person/Sq.Km)</t>
  </si>
  <si>
    <t>Ratio</t>
  </si>
  <si>
    <t>Literacy</t>
  </si>
  <si>
    <t>Urbanisation</t>
  </si>
  <si>
    <t>Census 1991</t>
  </si>
  <si>
    <t>Workers as % of total population</t>
  </si>
  <si>
    <t>Workers % of main workers</t>
  </si>
  <si>
    <t>Agriculture &amp; allied activities</t>
  </si>
  <si>
    <t>Mining &amp; Quarrying</t>
  </si>
  <si>
    <t>Mfg.(Non-household) industries</t>
  </si>
  <si>
    <t>Household industries</t>
  </si>
  <si>
    <t>Construction</t>
  </si>
  <si>
    <t>Services</t>
  </si>
  <si>
    <t>Forest Area as % of reporting area</t>
  </si>
  <si>
    <t>1997-98</t>
  </si>
  <si>
    <t>Gross irrigated area as % of gross cropped area</t>
  </si>
  <si>
    <t>Value of output of major crops</t>
  </si>
  <si>
    <t>Per capita food grain production</t>
  </si>
  <si>
    <t>Kg.</t>
  </si>
  <si>
    <t>Road length per 100 sq.km.</t>
  </si>
  <si>
    <t>Km.</t>
  </si>
  <si>
    <t>1996-97</t>
  </si>
  <si>
    <t>Post offices per 100,000 persons</t>
  </si>
  <si>
    <t>Bank branches per 100,000 persons</t>
  </si>
  <si>
    <t>1994-95</t>
  </si>
  <si>
    <t>Per capita bank deposits</t>
  </si>
  <si>
    <t>Rs.</t>
  </si>
  <si>
    <t>Per capita bank credit</t>
  </si>
  <si>
    <t>Per capita bank credit to agriculture</t>
  </si>
  <si>
    <t>Per ha. bank credit to agriculture</t>
  </si>
  <si>
    <t>Per ha. bank credit to SSIs</t>
  </si>
  <si>
    <t>Per capita bank credit to Industries</t>
  </si>
  <si>
    <t>Crop</t>
  </si>
  <si>
    <t>Area as % of District total</t>
  </si>
  <si>
    <t>Quantity </t>
  </si>
  <si>
    <t>(In Thousand Tonnes)</t>
  </si>
  <si>
    <t>Rice</t>
  </si>
  <si>
    <t>Jowar</t>
  </si>
  <si>
    <t>Cotton *</t>
  </si>
  <si>
    <t>Turmeric</t>
  </si>
  <si>
    <t>Maize</t>
  </si>
  <si>
    <t>Arhar</t>
  </si>
  <si>
    <t>N</t>
  </si>
  <si>
    <t>Chillies</t>
  </si>
  <si>
    <t>Sugar cane</t>
  </si>
  <si>
    <t>Sesame</t>
  </si>
  <si>
    <t>* (Lint '000 bales of 170 Kgs) N=Negligible</t>
  </si>
  <si>
    <t>Major Crops 1997-98              </t>
  </si>
  <si>
    <t>Mandal Code</t>
  </si>
  <si>
    <t>Mandal Name</t>
  </si>
  <si>
    <t>Chinna Kodur</t>
  </si>
  <si>
    <t>Munpalle</t>
  </si>
  <si>
    <t>Nanganur</t>
  </si>
  <si>
    <t>Kondapur</t>
  </si>
  <si>
    <t>Shankarampet (A)</t>
  </si>
  <si>
    <t>Doultabad</t>
  </si>
  <si>
    <t>Ramachandrapuram</t>
  </si>
  <si>
    <t>Yeldurthy</t>
  </si>
  <si>
    <t>Shankarampet (R)</t>
  </si>
  <si>
    <t>Mulug</t>
  </si>
  <si>
    <t>Mandal Code2</t>
  </si>
  <si>
    <t>Mandal Name3</t>
  </si>
  <si>
    <t>Mandal Code4</t>
  </si>
  <si>
    <t>Mandal Name5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</si>
</sst>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0F6FC"/>
        <bgColor indexed="64"/>
      </patternFill>
    </fill>
    <fill>
      <patternFill patternType="solid">
        <fgColor rgb="FF0070B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4" fontId="0" fillId="0" borderId="0" xfId="0" applyNumberFormat="1"/>
    <xf numFmtId="4" fontId="1" fillId="0" borderId="0" xfId="0" applyNumberFormat="1" applyFont="1"/>
    <xf numFmtId="0" fontId="1" fillId="0" borderId="0" xfId="0" applyFont="1"/>
    <xf numFmtId="0" fontId="0" fillId="3" borderId="2" xfId="0" applyFill="1" applyBorder="1" applyAlignment="1">
      <alignment wrapText="1"/>
    </xf>
    <xf numFmtId="0" fontId="0" fillId="3" borderId="2" xfId="0" applyFill="1" applyBorder="1" applyAlignment="1">
      <alignment horizontal="center" wrapText="1"/>
    </xf>
    <xf numFmtId="0" fontId="0" fillId="3" borderId="2" xfId="0" applyFill="1" applyBorder="1" applyAlignment="1">
      <alignment horizontal="right" wrapText="1"/>
    </xf>
    <xf numFmtId="0" fontId="7" fillId="0" borderId="0" xfId="0" applyFont="1"/>
    <xf numFmtId="0" fontId="8" fillId="0" borderId="0" xfId="0" applyFont="1"/>
    <xf numFmtId="0" fontId="6" fillId="4" borderId="3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0" borderId="0" xfId="0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34" totalsRowShown="0" headerRowDxfId="1" dataDxfId="0">
  <tableColumns count="4">
    <tableColumn id="1" name="Item" dataDxfId="5"/>
    <tableColumn id="2" name="Unit of Measure" dataDxfId="4"/>
    <tableColumn id="3" name="Figure" dataDxfId="3"/>
    <tableColumn id="4" name="Source" dataDxfId="2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16" totalsRowShown="0">
  <autoFilter ref="A1:F16"/>
  <tableColumns count="6">
    <tableColumn id="1" name="Mandal Code"/>
    <tableColumn id="2" name="Mandal Name"/>
    <tableColumn id="3" name="Mandal Code2"/>
    <tableColumn id="4" name="Mandal Name3"/>
    <tableColumn id="5" name="Mandal Code4"/>
    <tableColumn id="6" name="Mandal Name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4"/>
  <sheetViews>
    <sheetView tabSelected="1" workbookViewId="0">
      <selection activeCell="H26" sqref="H26"/>
    </sheetView>
  </sheetViews>
  <sheetFormatPr defaultRowHeight="15"/>
  <cols>
    <col min="1" max="1" width="41.85546875" customWidth="1"/>
    <col min="2" max="2" width="17.42578125" customWidth="1"/>
    <col min="3" max="3" width="9.5703125" customWidth="1"/>
    <col min="4" max="4" width="12.85546875" customWidth="1"/>
  </cols>
  <sheetData>
    <row r="1" spans="1:4">
      <c r="A1" s="13" t="s">
        <v>127</v>
      </c>
      <c r="B1" s="13" t="s">
        <v>128</v>
      </c>
      <c r="C1" s="13" t="s">
        <v>129</v>
      </c>
      <c r="D1" s="13" t="s">
        <v>130</v>
      </c>
    </row>
    <row r="2" spans="1:4">
      <c r="A2" s="14" t="s">
        <v>131</v>
      </c>
      <c r="B2" s="14" t="s">
        <v>132</v>
      </c>
      <c r="C2" s="14">
        <v>9699</v>
      </c>
      <c r="D2" s="14" t="s">
        <v>133</v>
      </c>
    </row>
    <row r="3" spans="1:4">
      <c r="A3" s="14" t="s">
        <v>134</v>
      </c>
      <c r="B3" s="14" t="s">
        <v>135</v>
      </c>
      <c r="C3" s="14">
        <v>2662.29</v>
      </c>
      <c r="D3" s="14" t="s">
        <v>136</v>
      </c>
    </row>
    <row r="4" spans="1:4">
      <c r="A4" s="14" t="s">
        <v>137</v>
      </c>
      <c r="B4" s="14" t="s">
        <v>135</v>
      </c>
      <c r="C4" s="14">
        <v>1347.24</v>
      </c>
      <c r="D4" s="14" t="s">
        <v>136</v>
      </c>
    </row>
    <row r="5" spans="1:4">
      <c r="A5" s="14" t="s">
        <v>138</v>
      </c>
      <c r="B5" s="14" t="s">
        <v>135</v>
      </c>
      <c r="C5" s="14">
        <v>1315.05</v>
      </c>
      <c r="D5" s="14" t="s">
        <v>136</v>
      </c>
    </row>
    <row r="6" spans="1:4">
      <c r="A6" s="14" t="s">
        <v>139</v>
      </c>
      <c r="B6" s="14" t="s">
        <v>135</v>
      </c>
      <c r="C6" s="14">
        <v>384.67</v>
      </c>
      <c r="D6" s="14" t="s">
        <v>136</v>
      </c>
    </row>
    <row r="7" spans="1:4">
      <c r="A7" s="14" t="s">
        <v>140</v>
      </c>
      <c r="B7" s="14" t="s">
        <v>135</v>
      </c>
      <c r="C7" s="14">
        <v>2277.62</v>
      </c>
      <c r="D7" s="14" t="s">
        <v>136</v>
      </c>
    </row>
    <row r="8" spans="1:4">
      <c r="A8" s="14" t="s">
        <v>141</v>
      </c>
      <c r="B8" s="14" t="s">
        <v>142</v>
      </c>
      <c r="C8" s="14">
        <v>17.29</v>
      </c>
      <c r="D8" s="14" t="s">
        <v>136</v>
      </c>
    </row>
    <row r="9" spans="1:4">
      <c r="A9" s="14" t="s">
        <v>143</v>
      </c>
      <c r="B9" s="14" t="s">
        <v>144</v>
      </c>
      <c r="C9" s="14">
        <v>274</v>
      </c>
      <c r="D9" s="14" t="s">
        <v>136</v>
      </c>
    </row>
    <row r="10" spans="1:4">
      <c r="A10" s="14" t="s">
        <v>145</v>
      </c>
      <c r="B10" s="14" t="s">
        <v>142</v>
      </c>
      <c r="C10" s="14">
        <v>53.24</v>
      </c>
      <c r="D10" s="14" t="s">
        <v>136</v>
      </c>
    </row>
    <row r="11" spans="1:4">
      <c r="A11" s="14" t="s">
        <v>137</v>
      </c>
      <c r="B11" s="14" t="s">
        <v>142</v>
      </c>
      <c r="C11" s="14">
        <v>65.52</v>
      </c>
      <c r="D11" s="14" t="s">
        <v>136</v>
      </c>
    </row>
    <row r="12" spans="1:4">
      <c r="A12" s="14" t="s">
        <v>138</v>
      </c>
      <c r="B12" s="14" t="s">
        <v>142</v>
      </c>
      <c r="C12" s="14">
        <v>40.68</v>
      </c>
      <c r="D12" s="14" t="s">
        <v>136</v>
      </c>
    </row>
    <row r="13" spans="1:4">
      <c r="A13" s="14" t="s">
        <v>146</v>
      </c>
      <c r="B13" s="14" t="s">
        <v>142</v>
      </c>
      <c r="C13" s="14">
        <v>14.47</v>
      </c>
      <c r="D13" s="14" t="s">
        <v>147</v>
      </c>
    </row>
    <row r="14" spans="1:4">
      <c r="A14" s="14" t="s">
        <v>148</v>
      </c>
      <c r="B14" s="14" t="s">
        <v>142</v>
      </c>
      <c r="C14" s="14">
        <v>47.78</v>
      </c>
      <c r="D14" s="14" t="s">
        <v>136</v>
      </c>
    </row>
    <row r="15" spans="1:4">
      <c r="A15" s="14" t="s">
        <v>149</v>
      </c>
      <c r="B15" s="14"/>
      <c r="C15" s="14"/>
      <c r="D15" s="14"/>
    </row>
    <row r="16" spans="1:4">
      <c r="A16" s="14" t="s">
        <v>150</v>
      </c>
      <c r="B16" s="14" t="s">
        <v>142</v>
      </c>
      <c r="C16" s="14">
        <v>78.11</v>
      </c>
      <c r="D16" s="14" t="s">
        <v>136</v>
      </c>
    </row>
    <row r="17" spans="1:4">
      <c r="A17" s="14" t="s">
        <v>151</v>
      </c>
      <c r="B17" s="14" t="s">
        <v>142</v>
      </c>
      <c r="C17" s="14">
        <v>0.52</v>
      </c>
      <c r="D17" s="14" t="s">
        <v>136</v>
      </c>
    </row>
    <row r="18" spans="1:4">
      <c r="A18" s="14" t="s">
        <v>152</v>
      </c>
      <c r="B18" s="14" t="s">
        <v>142</v>
      </c>
      <c r="C18" s="14">
        <v>6.94</v>
      </c>
      <c r="D18" s="14" t="s">
        <v>136</v>
      </c>
    </row>
    <row r="19" spans="1:4">
      <c r="A19" s="14" t="s">
        <v>153</v>
      </c>
      <c r="B19" s="14" t="s">
        <v>142</v>
      </c>
      <c r="C19" s="14">
        <v>2.8</v>
      </c>
      <c r="D19" s="14" t="s">
        <v>136</v>
      </c>
    </row>
    <row r="20" spans="1:4">
      <c r="A20" s="14" t="s">
        <v>154</v>
      </c>
      <c r="B20" s="14" t="s">
        <v>142</v>
      </c>
      <c r="C20" s="14">
        <v>0.91</v>
      </c>
      <c r="D20" s="14" t="s">
        <v>136</v>
      </c>
    </row>
    <row r="21" spans="1:4">
      <c r="A21" s="14" t="s">
        <v>155</v>
      </c>
      <c r="B21" s="14" t="s">
        <v>142</v>
      </c>
      <c r="C21" s="14">
        <v>10.72</v>
      </c>
      <c r="D21" s="14" t="s">
        <v>136</v>
      </c>
    </row>
    <row r="22" spans="1:4">
      <c r="A22" s="14" t="s">
        <v>156</v>
      </c>
      <c r="B22" s="14" t="s">
        <v>142</v>
      </c>
      <c r="C22" s="14">
        <v>9.9600000000000009</v>
      </c>
      <c r="D22" s="14" t="s">
        <v>157</v>
      </c>
    </row>
    <row r="23" spans="1:4">
      <c r="A23" s="14" t="s">
        <v>158</v>
      </c>
      <c r="B23" s="14" t="s">
        <v>142</v>
      </c>
      <c r="C23" s="14">
        <v>29.48</v>
      </c>
      <c r="D23" s="14" t="s">
        <v>136</v>
      </c>
    </row>
    <row r="24" spans="1:4">
      <c r="A24" s="14" t="s">
        <v>159</v>
      </c>
      <c r="B24" s="14"/>
      <c r="C24" s="14"/>
      <c r="D24" s="14"/>
    </row>
    <row r="25" spans="1:4">
      <c r="A25" s="14" t="s">
        <v>160</v>
      </c>
      <c r="B25" s="14" t="s">
        <v>161</v>
      </c>
      <c r="C25" s="14">
        <v>160</v>
      </c>
      <c r="D25" s="14" t="s">
        <v>136</v>
      </c>
    </row>
    <row r="26" spans="1:4">
      <c r="A26" s="14" t="s">
        <v>162</v>
      </c>
      <c r="B26" s="14" t="s">
        <v>163</v>
      </c>
      <c r="C26" s="14">
        <v>61.64</v>
      </c>
      <c r="D26" s="14" t="s">
        <v>164</v>
      </c>
    </row>
    <row r="27" spans="1:4">
      <c r="A27" s="14" t="s">
        <v>165</v>
      </c>
      <c r="B27" s="14" t="s">
        <v>144</v>
      </c>
      <c r="C27" s="14">
        <v>25.9</v>
      </c>
      <c r="D27" s="14" t="s">
        <v>136</v>
      </c>
    </row>
    <row r="28" spans="1:4">
      <c r="A28" s="14" t="s">
        <v>166</v>
      </c>
      <c r="B28" s="14" t="s">
        <v>144</v>
      </c>
      <c r="C28" s="14">
        <v>7.05</v>
      </c>
      <c r="D28" s="14" t="s">
        <v>167</v>
      </c>
    </row>
    <row r="29" spans="1:4">
      <c r="A29" s="14" t="s">
        <v>168</v>
      </c>
      <c r="B29" s="14" t="s">
        <v>169</v>
      </c>
      <c r="C29" s="14">
        <v>1454.49</v>
      </c>
      <c r="D29" s="14" t="s">
        <v>136</v>
      </c>
    </row>
    <row r="30" spans="1:4">
      <c r="A30" s="14" t="s">
        <v>170</v>
      </c>
      <c r="B30" s="14" t="s">
        <v>169</v>
      </c>
      <c r="C30" s="14">
        <v>1665.21</v>
      </c>
      <c r="D30" s="14" t="s">
        <v>136</v>
      </c>
    </row>
    <row r="31" spans="1:4">
      <c r="A31" s="14" t="s">
        <v>171</v>
      </c>
      <c r="B31" s="14" t="s">
        <v>169</v>
      </c>
      <c r="C31" s="14">
        <v>614.37</v>
      </c>
      <c r="D31" s="14" t="s">
        <v>136</v>
      </c>
    </row>
    <row r="32" spans="1:4">
      <c r="A32" s="14" t="s">
        <v>172</v>
      </c>
      <c r="B32" s="14" t="s">
        <v>169</v>
      </c>
      <c r="C32" s="14">
        <v>3045</v>
      </c>
      <c r="D32" s="14" t="s">
        <v>136</v>
      </c>
    </row>
    <row r="33" spans="1:4">
      <c r="A33" s="14" t="s">
        <v>173</v>
      </c>
      <c r="B33" s="14" t="s">
        <v>169</v>
      </c>
      <c r="C33" s="14">
        <v>147.28</v>
      </c>
      <c r="D33" s="14" t="s">
        <v>136</v>
      </c>
    </row>
    <row r="34" spans="1:4">
      <c r="A34" s="14" t="s">
        <v>174</v>
      </c>
      <c r="B34" s="14" t="s">
        <v>169</v>
      </c>
      <c r="C34" s="14">
        <v>602.65</v>
      </c>
      <c r="D34" s="14" t="s">
        <v>136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50"/>
  <sheetViews>
    <sheetView topLeftCell="A10" workbookViewId="0">
      <selection activeCell="I34" sqref="I34"/>
    </sheetView>
  </sheetViews>
  <sheetFormatPr defaultRowHeight="15"/>
  <cols>
    <col min="2" max="2" width="20.42578125" customWidth="1"/>
    <col min="3" max="4" width="10.140625" style="7" bestFit="1" customWidth="1"/>
    <col min="5" max="6" width="11.7109375" style="7" bestFit="1" customWidth="1"/>
  </cols>
  <sheetData>
    <row r="1" spans="1:6">
      <c r="B1" t="s">
        <v>67</v>
      </c>
    </row>
    <row r="2" spans="1:6">
      <c r="C2" s="7" t="s">
        <v>68</v>
      </c>
      <c r="D2" s="7" t="s">
        <v>69</v>
      </c>
      <c r="E2" s="7" t="s">
        <v>70</v>
      </c>
      <c r="F2" s="7" t="s">
        <v>71</v>
      </c>
    </row>
    <row r="3" spans="1:6">
      <c r="B3" t="s">
        <v>71</v>
      </c>
      <c r="C3" s="7">
        <f>SUM(C5:C50)</f>
        <v>461959</v>
      </c>
      <c r="D3" s="7">
        <f t="shared" ref="D3:F3" si="0">SUM(D5:D50)</f>
        <v>179299</v>
      </c>
      <c r="E3" s="7">
        <f t="shared" si="0"/>
        <v>1982940</v>
      </c>
      <c r="F3" s="7">
        <f t="shared" si="0"/>
        <v>2624198</v>
      </c>
    </row>
    <row r="4" spans="1:6">
      <c r="B4" t="s">
        <v>72</v>
      </c>
      <c r="C4" s="7">
        <f>AVERAGE(C5:C202)</f>
        <v>10042.58695652174</v>
      </c>
      <c r="D4" s="7">
        <f t="shared" ref="D4:F4" si="1">AVERAGE(D5:D202)</f>
        <v>3897.804347826087</v>
      </c>
      <c r="E4" s="7">
        <f t="shared" si="1"/>
        <v>43107.391304347824</v>
      </c>
      <c r="F4" s="7">
        <f t="shared" si="1"/>
        <v>57047.782608695656</v>
      </c>
    </row>
    <row r="5" spans="1:6">
      <c r="B5" t="s">
        <v>21</v>
      </c>
      <c r="C5" s="7">
        <v>8965</v>
      </c>
      <c r="D5" s="7">
        <v>2104</v>
      </c>
      <c r="E5" s="7">
        <v>40082</v>
      </c>
      <c r="F5" s="7">
        <v>51151</v>
      </c>
    </row>
    <row r="6" spans="1:6">
      <c r="A6">
        <v>2</v>
      </c>
      <c r="B6" t="s">
        <v>22</v>
      </c>
      <c r="C6" s="7">
        <v>9964</v>
      </c>
      <c r="D6" s="7">
        <v>665</v>
      </c>
      <c r="E6" s="7">
        <v>51608</v>
      </c>
      <c r="F6" s="7">
        <v>62237</v>
      </c>
    </row>
    <row r="7" spans="1:6">
      <c r="A7">
        <v>3</v>
      </c>
      <c r="B7" t="s">
        <v>23</v>
      </c>
      <c r="C7" s="7">
        <v>9773</v>
      </c>
      <c r="D7" s="7">
        <v>5602</v>
      </c>
      <c r="E7" s="7">
        <v>41833</v>
      </c>
      <c r="F7" s="7">
        <v>57208</v>
      </c>
    </row>
    <row r="8" spans="1:6">
      <c r="A8">
        <v>4</v>
      </c>
      <c r="B8" t="s">
        <v>24</v>
      </c>
      <c r="C8" s="7">
        <v>10747</v>
      </c>
      <c r="D8" s="7">
        <v>766</v>
      </c>
      <c r="E8" s="7">
        <v>65834</v>
      </c>
      <c r="F8" s="7">
        <v>77347</v>
      </c>
    </row>
    <row r="9" spans="1:6">
      <c r="A9">
        <v>5</v>
      </c>
      <c r="B9" t="s">
        <v>25</v>
      </c>
      <c r="C9" s="7">
        <v>10712</v>
      </c>
      <c r="D9" s="7">
        <v>1229</v>
      </c>
      <c r="E9" s="7">
        <v>44911</v>
      </c>
      <c r="F9" s="7">
        <v>56852</v>
      </c>
    </row>
    <row r="10" spans="1:6">
      <c r="A10">
        <v>6</v>
      </c>
      <c r="B10" t="s">
        <v>26</v>
      </c>
      <c r="C10" s="7">
        <v>12489</v>
      </c>
      <c r="D10" s="7">
        <v>1183</v>
      </c>
      <c r="E10" s="7">
        <v>60870</v>
      </c>
      <c r="F10" s="7">
        <v>74542</v>
      </c>
    </row>
    <row r="11" spans="1:6">
      <c r="A11">
        <v>7</v>
      </c>
      <c r="B11" t="s">
        <v>27</v>
      </c>
      <c r="C11" s="7">
        <v>13917</v>
      </c>
      <c r="D11" s="7">
        <v>521</v>
      </c>
      <c r="E11" s="7">
        <v>58035</v>
      </c>
      <c r="F11" s="7">
        <v>72473</v>
      </c>
    </row>
    <row r="12" spans="1:6">
      <c r="A12">
        <v>8</v>
      </c>
      <c r="B12" t="s">
        <v>28</v>
      </c>
      <c r="C12" s="7">
        <v>10759</v>
      </c>
      <c r="D12" s="7">
        <v>3034</v>
      </c>
      <c r="E12" s="7">
        <v>36624</v>
      </c>
      <c r="F12" s="7">
        <v>50417</v>
      </c>
    </row>
    <row r="13" spans="1:6">
      <c r="A13">
        <v>9</v>
      </c>
      <c r="B13" t="s">
        <v>29</v>
      </c>
      <c r="C13" s="7">
        <v>10016</v>
      </c>
      <c r="D13" s="7">
        <v>342</v>
      </c>
      <c r="E13" s="7">
        <v>36918</v>
      </c>
      <c r="F13" s="7">
        <v>47276</v>
      </c>
    </row>
    <row r="14" spans="1:6">
      <c r="A14">
        <v>10</v>
      </c>
      <c r="B14" t="s">
        <v>30</v>
      </c>
      <c r="C14" s="7">
        <v>10033</v>
      </c>
      <c r="D14" s="7">
        <v>503</v>
      </c>
      <c r="E14" s="7">
        <v>31720</v>
      </c>
      <c r="F14" s="7">
        <v>42256</v>
      </c>
    </row>
    <row r="15" spans="1:6">
      <c r="A15">
        <v>11</v>
      </c>
      <c r="B15" t="s">
        <v>31</v>
      </c>
      <c r="C15" s="7">
        <v>9555</v>
      </c>
      <c r="D15" s="7">
        <v>1458</v>
      </c>
      <c r="E15" s="7">
        <v>73846</v>
      </c>
      <c r="F15" s="7">
        <v>84859</v>
      </c>
    </row>
    <row r="16" spans="1:6">
      <c r="A16">
        <v>12</v>
      </c>
      <c r="B16" t="s">
        <v>32</v>
      </c>
      <c r="C16" s="7">
        <v>11047</v>
      </c>
      <c r="D16" s="7">
        <v>12803</v>
      </c>
      <c r="E16" s="7">
        <v>43422</v>
      </c>
      <c r="F16" s="7">
        <v>67272</v>
      </c>
    </row>
    <row r="17" spans="1:6">
      <c r="A17">
        <v>13</v>
      </c>
      <c r="B17" t="s">
        <v>33</v>
      </c>
      <c r="C17" s="7">
        <v>10838</v>
      </c>
      <c r="D17" s="7">
        <v>9194</v>
      </c>
      <c r="E17" s="7">
        <v>30825</v>
      </c>
      <c r="F17" s="7">
        <v>50857</v>
      </c>
    </row>
    <row r="18" spans="1:6">
      <c r="A18">
        <v>14</v>
      </c>
      <c r="B18" t="s">
        <v>34</v>
      </c>
      <c r="C18" s="7">
        <v>17400</v>
      </c>
      <c r="D18" s="7">
        <v>2035</v>
      </c>
      <c r="E18" s="7">
        <v>39472</v>
      </c>
      <c r="F18" s="7">
        <v>58907</v>
      </c>
    </row>
    <row r="19" spans="1:6">
      <c r="A19">
        <v>15</v>
      </c>
      <c r="B19" t="s">
        <v>35</v>
      </c>
      <c r="C19" s="7">
        <v>10747</v>
      </c>
      <c r="D19" s="7">
        <v>435</v>
      </c>
      <c r="E19" s="7">
        <v>35962</v>
      </c>
      <c r="F19" s="7">
        <v>47144</v>
      </c>
    </row>
    <row r="20" spans="1:6">
      <c r="A20">
        <v>16</v>
      </c>
      <c r="B20" t="s">
        <v>36</v>
      </c>
      <c r="C20" s="7">
        <v>12682</v>
      </c>
      <c r="D20" s="7">
        <v>4616</v>
      </c>
      <c r="E20" s="7">
        <v>29424</v>
      </c>
      <c r="F20" s="7">
        <v>46722</v>
      </c>
    </row>
    <row r="21" spans="1:6">
      <c r="A21">
        <v>17</v>
      </c>
      <c r="B21" t="s">
        <v>37</v>
      </c>
      <c r="C21" s="7">
        <v>5734</v>
      </c>
      <c r="D21" s="7">
        <v>14342</v>
      </c>
      <c r="E21" s="7">
        <v>48983</v>
      </c>
      <c r="F21" s="7">
        <v>69059</v>
      </c>
    </row>
    <row r="22" spans="1:6">
      <c r="A22">
        <v>18</v>
      </c>
      <c r="B22" t="s">
        <v>38</v>
      </c>
      <c r="C22" s="7">
        <v>5014</v>
      </c>
      <c r="D22" s="7">
        <v>2042</v>
      </c>
      <c r="E22" s="7">
        <v>30805</v>
      </c>
      <c r="F22" s="7">
        <v>37861</v>
      </c>
    </row>
    <row r="23" spans="1:6">
      <c r="A23">
        <v>19</v>
      </c>
      <c r="B23" t="s">
        <v>39</v>
      </c>
      <c r="C23" s="7">
        <v>8033</v>
      </c>
      <c r="D23" s="7">
        <v>6009</v>
      </c>
      <c r="E23" s="7">
        <v>43497</v>
      </c>
      <c r="F23" s="7">
        <v>57539</v>
      </c>
    </row>
    <row r="24" spans="1:6">
      <c r="A24">
        <v>20</v>
      </c>
      <c r="B24" t="s">
        <v>40</v>
      </c>
      <c r="C24" s="7">
        <v>15525</v>
      </c>
      <c r="D24" s="7">
        <v>7887</v>
      </c>
      <c r="E24" s="7">
        <v>45975</v>
      </c>
      <c r="F24" s="7">
        <v>69387</v>
      </c>
    </row>
    <row r="25" spans="1:6">
      <c r="A25">
        <v>21</v>
      </c>
      <c r="B25" t="s">
        <v>41</v>
      </c>
      <c r="C25" s="7">
        <v>7796</v>
      </c>
      <c r="D25" s="7">
        <v>519</v>
      </c>
      <c r="E25" s="7">
        <v>33084</v>
      </c>
      <c r="F25" s="7">
        <v>41399</v>
      </c>
    </row>
    <row r="26" spans="1:6">
      <c r="A26">
        <v>22</v>
      </c>
      <c r="B26" t="s">
        <v>42</v>
      </c>
      <c r="C26" s="7">
        <v>8427</v>
      </c>
      <c r="D26" s="7">
        <v>691</v>
      </c>
      <c r="E26" s="7">
        <v>32295</v>
      </c>
      <c r="F26" s="7">
        <v>41413</v>
      </c>
    </row>
    <row r="27" spans="1:6">
      <c r="A27">
        <v>23</v>
      </c>
      <c r="B27" t="s">
        <v>43</v>
      </c>
      <c r="C27" s="7">
        <v>9361</v>
      </c>
      <c r="D27" s="7">
        <v>183</v>
      </c>
      <c r="E27" s="7">
        <v>30514</v>
      </c>
      <c r="F27" s="7">
        <v>40058</v>
      </c>
    </row>
    <row r="28" spans="1:6">
      <c r="A28">
        <v>24</v>
      </c>
      <c r="B28" t="s">
        <v>44</v>
      </c>
      <c r="C28" s="7">
        <v>10339</v>
      </c>
      <c r="D28" s="7">
        <v>1714</v>
      </c>
      <c r="E28" s="7">
        <v>50920</v>
      </c>
      <c r="F28" s="7">
        <v>62973</v>
      </c>
    </row>
    <row r="29" spans="1:6">
      <c r="A29">
        <v>25</v>
      </c>
      <c r="B29" t="s">
        <v>45</v>
      </c>
      <c r="C29" s="7">
        <v>21523</v>
      </c>
      <c r="D29" s="7">
        <v>26761</v>
      </c>
      <c r="E29" s="7">
        <v>67312</v>
      </c>
      <c r="F29" s="7">
        <v>115596</v>
      </c>
    </row>
    <row r="30" spans="1:6">
      <c r="A30">
        <v>26</v>
      </c>
      <c r="B30" t="s">
        <v>46</v>
      </c>
      <c r="C30" s="7">
        <v>7628</v>
      </c>
      <c r="D30" s="7">
        <v>6230</v>
      </c>
      <c r="E30" s="7">
        <v>39265</v>
      </c>
      <c r="F30" s="7">
        <v>53123</v>
      </c>
    </row>
    <row r="31" spans="1:6">
      <c r="A31">
        <v>27</v>
      </c>
      <c r="B31" t="s">
        <v>47</v>
      </c>
      <c r="C31" s="7">
        <v>14292</v>
      </c>
      <c r="D31" s="7">
        <v>1224</v>
      </c>
      <c r="E31" s="7">
        <v>40578</v>
      </c>
      <c r="F31" s="7">
        <v>56094</v>
      </c>
    </row>
    <row r="32" spans="1:6">
      <c r="A32">
        <v>28</v>
      </c>
      <c r="B32" t="s">
        <v>48</v>
      </c>
      <c r="C32" s="7">
        <v>8299</v>
      </c>
      <c r="D32" s="7">
        <v>4367</v>
      </c>
      <c r="E32" s="7">
        <v>43194</v>
      </c>
      <c r="F32" s="7">
        <v>55860</v>
      </c>
    </row>
    <row r="33" spans="1:6">
      <c r="A33">
        <v>29</v>
      </c>
      <c r="B33" t="s">
        <v>49</v>
      </c>
      <c r="C33" s="7">
        <v>3060</v>
      </c>
      <c r="D33" s="7">
        <v>90</v>
      </c>
      <c r="E33" s="7">
        <v>64533</v>
      </c>
      <c r="F33" s="7">
        <v>67683</v>
      </c>
    </row>
    <row r="34" spans="1:6">
      <c r="A34">
        <v>30</v>
      </c>
      <c r="B34" t="s">
        <v>50</v>
      </c>
      <c r="C34" s="7">
        <v>11069</v>
      </c>
      <c r="D34" s="7">
        <v>5990</v>
      </c>
      <c r="E34" s="7">
        <v>37036</v>
      </c>
      <c r="F34" s="7">
        <v>54095</v>
      </c>
    </row>
    <row r="35" spans="1:6">
      <c r="A35">
        <v>31</v>
      </c>
      <c r="B35" t="s">
        <v>51</v>
      </c>
      <c r="C35" s="7">
        <v>8946</v>
      </c>
      <c r="D35" s="7">
        <v>36</v>
      </c>
      <c r="E35" s="7">
        <v>28636</v>
      </c>
      <c r="F35" s="7">
        <v>37618</v>
      </c>
    </row>
    <row r="36" spans="1:6">
      <c r="A36">
        <v>32</v>
      </c>
      <c r="B36" t="s">
        <v>52</v>
      </c>
      <c r="C36" s="8">
        <v>11026</v>
      </c>
      <c r="D36" s="8">
        <v>6285</v>
      </c>
      <c r="E36" s="8">
        <v>56923</v>
      </c>
      <c r="F36" s="8">
        <v>74234</v>
      </c>
    </row>
    <row r="37" spans="1:6">
      <c r="A37">
        <v>33</v>
      </c>
      <c r="B37" t="s">
        <v>53</v>
      </c>
      <c r="C37" s="7">
        <v>0</v>
      </c>
      <c r="D37" s="7">
        <v>818</v>
      </c>
      <c r="E37" s="7">
        <v>20833</v>
      </c>
      <c r="F37" s="7">
        <v>21651</v>
      </c>
    </row>
    <row r="38" spans="1:6">
      <c r="A38">
        <v>34</v>
      </c>
      <c r="B38" t="s">
        <v>54</v>
      </c>
      <c r="C38" s="7">
        <v>7329</v>
      </c>
      <c r="D38" s="7">
        <v>3737</v>
      </c>
      <c r="E38" s="7">
        <v>25983</v>
      </c>
      <c r="F38" s="7">
        <v>37049</v>
      </c>
    </row>
    <row r="39" spans="1:6">
      <c r="A39">
        <v>35</v>
      </c>
      <c r="B39" t="s">
        <v>55</v>
      </c>
      <c r="C39" s="7">
        <v>10826</v>
      </c>
      <c r="D39" s="7">
        <v>996</v>
      </c>
      <c r="E39" s="7">
        <v>39587</v>
      </c>
      <c r="F39" s="7">
        <v>51409</v>
      </c>
    </row>
    <row r="40" spans="1:6">
      <c r="A40">
        <v>36</v>
      </c>
      <c r="B40" t="s">
        <v>56</v>
      </c>
      <c r="C40" s="7">
        <v>14320</v>
      </c>
      <c r="D40" s="7">
        <v>4966</v>
      </c>
      <c r="E40" s="7">
        <v>48673</v>
      </c>
      <c r="F40" s="7">
        <v>67959</v>
      </c>
    </row>
    <row r="41" spans="1:6">
      <c r="A41">
        <v>37</v>
      </c>
      <c r="B41" t="s">
        <v>57</v>
      </c>
      <c r="C41" s="7">
        <v>10755</v>
      </c>
      <c r="D41" s="7">
        <v>5793</v>
      </c>
      <c r="E41" s="7">
        <v>30953</v>
      </c>
      <c r="F41" s="7">
        <v>47501</v>
      </c>
    </row>
    <row r="42" spans="1:6">
      <c r="A42">
        <v>38</v>
      </c>
      <c r="B42" t="s">
        <v>58</v>
      </c>
      <c r="C42" s="7">
        <v>7223</v>
      </c>
      <c r="D42" s="7">
        <v>1569</v>
      </c>
      <c r="E42" s="7">
        <v>31545</v>
      </c>
      <c r="F42" s="7">
        <v>40337</v>
      </c>
    </row>
    <row r="43" spans="1:6">
      <c r="A43">
        <v>39</v>
      </c>
      <c r="B43" t="s">
        <v>59</v>
      </c>
      <c r="C43" s="7">
        <v>7411</v>
      </c>
      <c r="D43" s="7">
        <v>5019</v>
      </c>
      <c r="E43" s="7">
        <v>42829</v>
      </c>
      <c r="F43" s="7">
        <v>55259</v>
      </c>
    </row>
    <row r="44" spans="1:6">
      <c r="A44">
        <v>40</v>
      </c>
      <c r="B44" t="s">
        <v>60</v>
      </c>
      <c r="C44" s="7">
        <v>12187</v>
      </c>
      <c r="D44" s="7">
        <v>892</v>
      </c>
      <c r="E44" s="7">
        <v>82975</v>
      </c>
      <c r="F44" s="7">
        <v>96054</v>
      </c>
    </row>
    <row r="45" spans="1:6">
      <c r="A45">
        <v>41</v>
      </c>
      <c r="B45" t="s">
        <v>61</v>
      </c>
      <c r="C45" s="7">
        <v>9667</v>
      </c>
      <c r="D45" s="7">
        <v>7811</v>
      </c>
      <c r="E45" s="7">
        <v>27417</v>
      </c>
      <c r="F45" s="7">
        <v>44895</v>
      </c>
    </row>
    <row r="46" spans="1:6">
      <c r="A46">
        <v>42</v>
      </c>
      <c r="B46" t="s">
        <v>62</v>
      </c>
      <c r="C46" s="7">
        <v>6114</v>
      </c>
      <c r="D46" s="7">
        <v>939</v>
      </c>
      <c r="E46" s="7">
        <v>27626</v>
      </c>
      <c r="F46" s="7">
        <v>34679</v>
      </c>
    </row>
    <row r="47" spans="1:6">
      <c r="A47">
        <v>43</v>
      </c>
      <c r="B47" t="s">
        <v>63</v>
      </c>
      <c r="C47" s="7">
        <v>7829</v>
      </c>
      <c r="D47" s="7">
        <v>895</v>
      </c>
      <c r="E47" s="7">
        <v>47925</v>
      </c>
      <c r="F47" s="7">
        <v>56649</v>
      </c>
    </row>
    <row r="48" spans="1:6">
      <c r="A48">
        <v>44</v>
      </c>
      <c r="B48" t="s">
        <v>64</v>
      </c>
      <c r="C48" s="7">
        <v>5611</v>
      </c>
      <c r="D48" s="7">
        <v>1130</v>
      </c>
      <c r="E48" s="7">
        <v>35739</v>
      </c>
      <c r="F48" s="7">
        <v>42480</v>
      </c>
    </row>
    <row r="49" spans="1:6">
      <c r="A49">
        <v>45</v>
      </c>
      <c r="B49" t="s">
        <v>65</v>
      </c>
      <c r="C49" s="7">
        <v>8734</v>
      </c>
      <c r="D49" s="7">
        <v>2651</v>
      </c>
      <c r="E49" s="7">
        <v>33132</v>
      </c>
      <c r="F49" s="7">
        <v>44517</v>
      </c>
    </row>
    <row r="50" spans="1:6">
      <c r="A50">
        <v>46</v>
      </c>
      <c r="B50" t="s">
        <v>66</v>
      </c>
      <c r="C50" s="7">
        <v>18237</v>
      </c>
      <c r="D50" s="7">
        <v>11223</v>
      </c>
      <c r="E50" s="7">
        <v>72787</v>
      </c>
      <c r="F50" s="7">
        <v>102247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9"/>
  <sheetViews>
    <sheetView workbookViewId="0">
      <selection activeCell="C1" sqref="C1:F1"/>
    </sheetView>
  </sheetViews>
  <sheetFormatPr defaultRowHeight="15"/>
  <cols>
    <col min="2" max="2" width="18" customWidth="1"/>
    <col min="3" max="3" width="15.42578125" customWidth="1"/>
    <col min="4" max="4" width="21.28515625" customWidth="1"/>
    <col min="5" max="5" width="13.5703125" customWidth="1"/>
  </cols>
  <sheetData>
    <row r="1" spans="1:6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71</v>
      </c>
    </row>
    <row r="2" spans="1:6">
      <c r="A2" t="s">
        <v>78</v>
      </c>
      <c r="B2" t="s">
        <v>79</v>
      </c>
      <c r="C2" t="s">
        <v>79</v>
      </c>
      <c r="D2" t="s">
        <v>79</v>
      </c>
      <c r="E2" t="s">
        <v>79</v>
      </c>
      <c r="F2" t="s">
        <v>79</v>
      </c>
    </row>
    <row r="3" spans="1:6">
      <c r="A3">
        <v>1</v>
      </c>
      <c r="B3" t="s">
        <v>80</v>
      </c>
      <c r="C3">
        <v>32</v>
      </c>
      <c r="D3">
        <v>10</v>
      </c>
      <c r="E3">
        <v>8</v>
      </c>
      <c r="F3">
        <v>50</v>
      </c>
    </row>
    <row r="4" spans="1:6">
      <c r="A4">
        <v>2</v>
      </c>
      <c r="B4" t="s">
        <v>81</v>
      </c>
      <c r="C4">
        <v>27</v>
      </c>
      <c r="D4">
        <v>9</v>
      </c>
      <c r="E4">
        <v>7</v>
      </c>
      <c r="F4">
        <v>43</v>
      </c>
    </row>
    <row r="5" spans="1:6">
      <c r="A5">
        <v>3</v>
      </c>
      <c r="B5" t="s">
        <v>82</v>
      </c>
      <c r="C5">
        <v>35</v>
      </c>
      <c r="D5">
        <v>17</v>
      </c>
      <c r="E5">
        <v>8</v>
      </c>
      <c r="F5">
        <v>60</v>
      </c>
    </row>
    <row r="6" spans="1:6">
      <c r="A6">
        <v>4</v>
      </c>
      <c r="B6" t="s">
        <v>83</v>
      </c>
      <c r="C6">
        <v>43</v>
      </c>
      <c r="D6">
        <v>15</v>
      </c>
      <c r="E6">
        <v>15</v>
      </c>
      <c r="F6">
        <v>73</v>
      </c>
    </row>
    <row r="7" spans="1:6">
      <c r="A7">
        <v>5</v>
      </c>
      <c r="B7" t="s">
        <v>84</v>
      </c>
      <c r="C7">
        <v>34</v>
      </c>
      <c r="D7">
        <v>16</v>
      </c>
      <c r="E7">
        <v>12</v>
      </c>
      <c r="F7">
        <v>62</v>
      </c>
    </row>
    <row r="8" spans="1:6">
      <c r="A8">
        <v>6</v>
      </c>
      <c r="B8" t="s">
        <v>85</v>
      </c>
      <c r="C8">
        <v>36</v>
      </c>
      <c r="D8">
        <v>20</v>
      </c>
      <c r="E8">
        <v>18</v>
      </c>
      <c r="F8">
        <v>74</v>
      </c>
    </row>
    <row r="9" spans="1:6">
      <c r="A9">
        <v>7</v>
      </c>
      <c r="B9" t="s">
        <v>86</v>
      </c>
      <c r="C9">
        <v>29</v>
      </c>
      <c r="D9">
        <v>16</v>
      </c>
      <c r="E9">
        <v>12</v>
      </c>
      <c r="F9">
        <v>57</v>
      </c>
    </row>
    <row r="10" spans="1:6">
      <c r="A10">
        <v>8</v>
      </c>
      <c r="B10" t="s">
        <v>87</v>
      </c>
      <c r="C10">
        <v>33</v>
      </c>
      <c r="D10">
        <v>13</v>
      </c>
      <c r="E10">
        <v>11</v>
      </c>
      <c r="F10">
        <v>57</v>
      </c>
    </row>
    <row r="11" spans="1:6">
      <c r="A11">
        <v>9</v>
      </c>
      <c r="B11" t="s">
        <v>88</v>
      </c>
      <c r="C11">
        <v>33</v>
      </c>
      <c r="D11">
        <v>9</v>
      </c>
      <c r="E11">
        <v>11</v>
      </c>
      <c r="F11">
        <v>53</v>
      </c>
    </row>
    <row r="12" spans="1:6">
      <c r="A12">
        <v>10</v>
      </c>
      <c r="B12" t="s">
        <v>89</v>
      </c>
      <c r="C12">
        <v>23</v>
      </c>
      <c r="D12">
        <v>13</v>
      </c>
      <c r="E12">
        <v>5</v>
      </c>
      <c r="F12">
        <v>41</v>
      </c>
    </row>
    <row r="13" spans="1:6">
      <c r="A13">
        <v>11</v>
      </c>
      <c r="B13" t="s">
        <v>90</v>
      </c>
      <c r="C13">
        <v>41</v>
      </c>
      <c r="D13">
        <v>10</v>
      </c>
      <c r="E13">
        <v>14</v>
      </c>
      <c r="F13">
        <v>65</v>
      </c>
    </row>
    <row r="14" spans="1:6">
      <c r="A14">
        <v>12</v>
      </c>
      <c r="B14" t="s">
        <v>91</v>
      </c>
      <c r="C14">
        <v>56</v>
      </c>
      <c r="D14">
        <v>7</v>
      </c>
      <c r="E14">
        <v>9</v>
      </c>
      <c r="F14">
        <v>72</v>
      </c>
    </row>
    <row r="15" spans="1:6">
      <c r="A15">
        <v>13</v>
      </c>
      <c r="B15" t="s">
        <v>92</v>
      </c>
      <c r="C15">
        <v>51</v>
      </c>
      <c r="D15">
        <v>11</v>
      </c>
      <c r="E15">
        <v>3</v>
      </c>
      <c r="F15">
        <v>65</v>
      </c>
    </row>
    <row r="16" spans="1:6">
      <c r="A16">
        <v>14</v>
      </c>
      <c r="B16" t="s">
        <v>93</v>
      </c>
      <c r="C16">
        <v>20</v>
      </c>
      <c r="D16">
        <v>15</v>
      </c>
      <c r="E16">
        <v>7</v>
      </c>
      <c r="F16">
        <v>42</v>
      </c>
    </row>
    <row r="17" spans="1:6">
      <c r="A17">
        <v>15</v>
      </c>
      <c r="B17" t="s">
        <v>94</v>
      </c>
      <c r="C17">
        <v>38</v>
      </c>
      <c r="D17">
        <v>7</v>
      </c>
      <c r="E17">
        <v>12</v>
      </c>
      <c r="F17">
        <v>57</v>
      </c>
    </row>
    <row r="18" spans="1:6">
      <c r="A18">
        <v>16</v>
      </c>
      <c r="B18" t="s">
        <v>95</v>
      </c>
      <c r="C18">
        <v>32</v>
      </c>
      <c r="D18">
        <v>8</v>
      </c>
      <c r="E18">
        <v>9</v>
      </c>
      <c r="F18">
        <v>49</v>
      </c>
    </row>
    <row r="19" spans="1:6">
      <c r="A19">
        <v>17</v>
      </c>
      <c r="B19" t="s">
        <v>96</v>
      </c>
      <c r="C19">
        <v>66</v>
      </c>
      <c r="D19">
        <v>8</v>
      </c>
      <c r="E19">
        <v>14</v>
      </c>
      <c r="F19">
        <v>88</v>
      </c>
    </row>
    <row r="20" spans="1:6">
      <c r="A20">
        <v>18</v>
      </c>
      <c r="B20" t="s">
        <v>97</v>
      </c>
      <c r="C20">
        <v>30</v>
      </c>
      <c r="D20">
        <v>6</v>
      </c>
      <c r="E20">
        <v>8</v>
      </c>
      <c r="F20">
        <v>44</v>
      </c>
    </row>
    <row r="21" spans="1:6">
      <c r="A21">
        <v>19</v>
      </c>
      <c r="B21" t="s">
        <v>98</v>
      </c>
      <c r="C21">
        <v>59</v>
      </c>
      <c r="D21">
        <v>14</v>
      </c>
      <c r="E21">
        <v>5</v>
      </c>
      <c r="F21">
        <v>78</v>
      </c>
    </row>
    <row r="22" spans="1:6">
      <c r="A22">
        <v>20</v>
      </c>
      <c r="B22" t="s">
        <v>99</v>
      </c>
      <c r="C22">
        <v>56</v>
      </c>
      <c r="D22">
        <v>22</v>
      </c>
      <c r="E22">
        <v>10</v>
      </c>
      <c r="F22">
        <v>88</v>
      </c>
    </row>
    <row r="23" spans="1:6">
      <c r="A23">
        <v>21</v>
      </c>
      <c r="B23" t="s">
        <v>100</v>
      </c>
      <c r="C23">
        <v>22</v>
      </c>
      <c r="D23">
        <v>4</v>
      </c>
      <c r="E23">
        <v>12</v>
      </c>
      <c r="F23">
        <v>38</v>
      </c>
    </row>
    <row r="24" spans="1:6">
      <c r="A24">
        <v>22</v>
      </c>
      <c r="B24" t="s">
        <v>101</v>
      </c>
      <c r="C24">
        <v>28</v>
      </c>
      <c r="D24">
        <v>13</v>
      </c>
      <c r="E24">
        <v>9</v>
      </c>
      <c r="F24">
        <v>50</v>
      </c>
    </row>
    <row r="25" spans="1:6">
      <c r="A25">
        <v>23</v>
      </c>
      <c r="B25" t="s">
        <v>102</v>
      </c>
      <c r="C25">
        <v>27</v>
      </c>
      <c r="D25">
        <v>10</v>
      </c>
      <c r="E25">
        <v>9</v>
      </c>
      <c r="F25">
        <v>46</v>
      </c>
    </row>
    <row r="26" spans="1:6">
      <c r="A26">
        <v>24</v>
      </c>
      <c r="B26" t="s">
        <v>103</v>
      </c>
      <c r="C26">
        <v>32</v>
      </c>
      <c r="D26">
        <v>14</v>
      </c>
      <c r="E26">
        <v>9</v>
      </c>
      <c r="F26">
        <v>55</v>
      </c>
    </row>
    <row r="27" spans="1:6">
      <c r="A27">
        <v>25</v>
      </c>
      <c r="B27" t="s">
        <v>104</v>
      </c>
      <c r="C27">
        <v>85</v>
      </c>
      <c r="D27">
        <v>8</v>
      </c>
      <c r="E27">
        <v>10</v>
      </c>
      <c r="F27">
        <v>103</v>
      </c>
    </row>
    <row r="28" spans="1:6">
      <c r="A28">
        <v>26</v>
      </c>
      <c r="B28" t="s">
        <v>105</v>
      </c>
      <c r="C28">
        <v>40</v>
      </c>
      <c r="D28">
        <v>16</v>
      </c>
      <c r="E28">
        <v>10</v>
      </c>
      <c r="F28">
        <v>66</v>
      </c>
    </row>
    <row r="29" spans="1:6">
      <c r="A29">
        <v>27</v>
      </c>
      <c r="B29" t="s">
        <v>106</v>
      </c>
      <c r="C29">
        <v>32</v>
      </c>
      <c r="D29">
        <v>12</v>
      </c>
      <c r="E29">
        <v>7</v>
      </c>
      <c r="F29">
        <v>51</v>
      </c>
    </row>
    <row r="30" spans="1:6">
      <c r="A30">
        <v>28</v>
      </c>
      <c r="B30" t="s">
        <v>107</v>
      </c>
      <c r="C30">
        <v>42</v>
      </c>
      <c r="D30">
        <v>13</v>
      </c>
      <c r="E30">
        <v>9</v>
      </c>
      <c r="F30">
        <v>64</v>
      </c>
    </row>
    <row r="31" spans="1:6">
      <c r="A31">
        <v>29</v>
      </c>
      <c r="B31" t="s">
        <v>108</v>
      </c>
      <c r="C31">
        <v>33</v>
      </c>
      <c r="D31">
        <v>14</v>
      </c>
      <c r="E31">
        <v>14</v>
      </c>
      <c r="F31">
        <v>61</v>
      </c>
    </row>
    <row r="32" spans="1:6">
      <c r="A32">
        <v>30</v>
      </c>
      <c r="B32" t="s">
        <v>109</v>
      </c>
      <c r="C32">
        <v>33</v>
      </c>
      <c r="D32">
        <v>10</v>
      </c>
      <c r="E32">
        <v>8</v>
      </c>
      <c r="F32">
        <v>51</v>
      </c>
    </row>
    <row r="33" spans="1:6">
      <c r="A33">
        <v>31</v>
      </c>
      <c r="B33" t="s">
        <v>110</v>
      </c>
      <c r="C33">
        <v>21</v>
      </c>
      <c r="D33">
        <v>14</v>
      </c>
      <c r="E33">
        <v>6</v>
      </c>
      <c r="F33">
        <v>41</v>
      </c>
    </row>
    <row r="34" spans="1:6">
      <c r="A34" s="9">
        <v>32</v>
      </c>
      <c r="B34" s="9" t="s">
        <v>111</v>
      </c>
      <c r="C34" s="9">
        <v>54</v>
      </c>
      <c r="D34" s="9">
        <v>11</v>
      </c>
      <c r="E34" s="9">
        <v>16</v>
      </c>
      <c r="F34" s="9">
        <v>81</v>
      </c>
    </row>
    <row r="35" spans="1:6">
      <c r="A35">
        <v>33</v>
      </c>
      <c r="B35" t="s">
        <v>112</v>
      </c>
      <c r="C35">
        <v>20</v>
      </c>
      <c r="D35">
        <v>4</v>
      </c>
      <c r="E35">
        <v>6</v>
      </c>
      <c r="F35">
        <v>30</v>
      </c>
    </row>
    <row r="36" spans="1:6">
      <c r="A36">
        <v>34</v>
      </c>
      <c r="B36" t="s">
        <v>113</v>
      </c>
      <c r="C36">
        <v>27</v>
      </c>
      <c r="D36">
        <v>8</v>
      </c>
      <c r="E36">
        <v>6</v>
      </c>
      <c r="F36">
        <v>41</v>
      </c>
    </row>
    <row r="37" spans="1:6">
      <c r="A37">
        <v>35</v>
      </c>
      <c r="B37" t="s">
        <v>114</v>
      </c>
      <c r="C37">
        <v>41</v>
      </c>
      <c r="D37">
        <v>17</v>
      </c>
      <c r="E37">
        <v>12</v>
      </c>
      <c r="F37">
        <v>70</v>
      </c>
    </row>
    <row r="38" spans="1:6">
      <c r="A38">
        <v>36</v>
      </c>
      <c r="B38" t="s">
        <v>115</v>
      </c>
      <c r="C38">
        <v>53</v>
      </c>
      <c r="D38">
        <v>13</v>
      </c>
      <c r="E38">
        <v>16</v>
      </c>
      <c r="F38">
        <v>82</v>
      </c>
    </row>
    <row r="39" spans="1:6">
      <c r="A39">
        <v>37</v>
      </c>
      <c r="B39" t="s">
        <v>116</v>
      </c>
      <c r="C39">
        <v>37</v>
      </c>
      <c r="D39">
        <v>13</v>
      </c>
      <c r="E39">
        <v>7</v>
      </c>
      <c r="F39">
        <v>57</v>
      </c>
    </row>
    <row r="40" spans="1:6">
      <c r="A40">
        <v>38</v>
      </c>
      <c r="B40" t="s">
        <v>117</v>
      </c>
      <c r="C40">
        <v>31</v>
      </c>
      <c r="D40">
        <v>12</v>
      </c>
      <c r="E40">
        <v>5</v>
      </c>
      <c r="F40">
        <v>48</v>
      </c>
    </row>
    <row r="41" spans="1:6">
      <c r="A41">
        <v>39</v>
      </c>
      <c r="B41" t="s">
        <v>118</v>
      </c>
      <c r="C41">
        <v>62</v>
      </c>
      <c r="D41">
        <v>14</v>
      </c>
      <c r="E41">
        <v>6</v>
      </c>
      <c r="F41">
        <v>82</v>
      </c>
    </row>
    <row r="42" spans="1:6">
      <c r="A42">
        <v>40</v>
      </c>
      <c r="B42" t="s">
        <v>119</v>
      </c>
      <c r="C42">
        <v>70</v>
      </c>
      <c r="D42">
        <v>15</v>
      </c>
      <c r="E42">
        <v>22</v>
      </c>
      <c r="F42">
        <v>107</v>
      </c>
    </row>
    <row r="43" spans="1:6">
      <c r="A43">
        <v>41</v>
      </c>
      <c r="B43" t="s">
        <v>120</v>
      </c>
      <c r="C43">
        <v>41</v>
      </c>
      <c r="D43">
        <v>8</v>
      </c>
      <c r="E43">
        <v>6</v>
      </c>
      <c r="F43">
        <v>55</v>
      </c>
    </row>
    <row r="44" spans="1:6">
      <c r="A44">
        <v>42</v>
      </c>
      <c r="B44" t="s">
        <v>121</v>
      </c>
      <c r="C44">
        <v>25</v>
      </c>
      <c r="D44">
        <v>8</v>
      </c>
      <c r="E44">
        <v>8</v>
      </c>
      <c r="F44">
        <v>41</v>
      </c>
    </row>
    <row r="45" spans="1:6">
      <c r="A45">
        <v>43</v>
      </c>
      <c r="B45" t="s">
        <v>122</v>
      </c>
      <c r="C45">
        <v>37</v>
      </c>
      <c r="D45">
        <v>14</v>
      </c>
      <c r="E45">
        <v>10</v>
      </c>
      <c r="F45">
        <v>61</v>
      </c>
    </row>
    <row r="46" spans="1:6">
      <c r="A46">
        <v>44</v>
      </c>
      <c r="B46" t="s">
        <v>123</v>
      </c>
      <c r="C46">
        <v>29</v>
      </c>
      <c r="D46">
        <v>13</v>
      </c>
      <c r="E46">
        <v>5</v>
      </c>
      <c r="F46">
        <v>47</v>
      </c>
    </row>
    <row r="47" spans="1:6">
      <c r="A47">
        <v>45</v>
      </c>
      <c r="B47" t="s">
        <v>124</v>
      </c>
      <c r="C47">
        <v>30</v>
      </c>
      <c r="D47">
        <v>13</v>
      </c>
      <c r="E47">
        <v>11</v>
      </c>
      <c r="F47">
        <v>54</v>
      </c>
    </row>
    <row r="48" spans="1:6">
      <c r="A48">
        <v>46</v>
      </c>
      <c r="B48" t="s">
        <v>125</v>
      </c>
      <c r="C48">
        <v>56</v>
      </c>
      <c r="D48">
        <v>25</v>
      </c>
      <c r="E48">
        <v>15</v>
      </c>
      <c r="F48">
        <v>96</v>
      </c>
    </row>
    <row r="49" spans="1:6">
      <c r="A49" t="s">
        <v>126</v>
      </c>
      <c r="B49" t="s">
        <v>78</v>
      </c>
      <c r="C49">
        <v>1782</v>
      </c>
      <c r="D49">
        <v>562</v>
      </c>
      <c r="E49">
        <v>452</v>
      </c>
      <c r="F49">
        <v>2796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F11" sqref="F11"/>
    </sheetView>
  </sheetViews>
  <sheetFormatPr defaultRowHeight="15"/>
  <sheetData>
    <row r="1" spans="1:4" ht="15" customHeight="1">
      <c r="A1" s="22" t="s">
        <v>190</v>
      </c>
      <c r="B1" s="22"/>
      <c r="C1" s="22"/>
      <c r="D1" s="22"/>
    </row>
    <row r="2" spans="1:4">
      <c r="A2" s="17" t="s">
        <v>175</v>
      </c>
      <c r="B2" s="17" t="s">
        <v>176</v>
      </c>
      <c r="C2" s="15" t="s">
        <v>177</v>
      </c>
      <c r="D2" s="17" t="s">
        <v>130</v>
      </c>
    </row>
    <row r="3" spans="1:4" ht="51.75">
      <c r="A3" s="18"/>
      <c r="B3" s="18"/>
      <c r="C3" s="16" t="s">
        <v>178</v>
      </c>
      <c r="D3" s="18"/>
    </row>
    <row r="4" spans="1:4">
      <c r="A4" s="10" t="s">
        <v>179</v>
      </c>
      <c r="B4" s="12">
        <v>16.16</v>
      </c>
      <c r="C4" s="12">
        <v>135</v>
      </c>
      <c r="D4" s="11" t="s">
        <v>157</v>
      </c>
    </row>
    <row r="5" spans="1:4">
      <c r="A5" s="10" t="s">
        <v>180</v>
      </c>
      <c r="B5" s="12">
        <v>22.05</v>
      </c>
      <c r="C5" s="12">
        <v>51</v>
      </c>
      <c r="D5" s="11" t="s">
        <v>136</v>
      </c>
    </row>
    <row r="6" spans="1:4">
      <c r="A6" s="10" t="s">
        <v>181</v>
      </c>
      <c r="B6" s="12">
        <v>2.84</v>
      </c>
      <c r="C6" s="12">
        <v>13</v>
      </c>
      <c r="D6" s="11" t="s">
        <v>136</v>
      </c>
    </row>
    <row r="7" spans="1:4">
      <c r="A7" s="10" t="s">
        <v>182</v>
      </c>
      <c r="B7" s="12">
        <v>0.22</v>
      </c>
      <c r="C7" s="12">
        <v>6</v>
      </c>
      <c r="D7" s="11" t="s">
        <v>136</v>
      </c>
    </row>
    <row r="8" spans="1:4">
      <c r="A8" s="10" t="s">
        <v>183</v>
      </c>
      <c r="B8" s="12">
        <v>15.5</v>
      </c>
      <c r="C8" s="12">
        <v>158</v>
      </c>
      <c r="D8" s="11" t="s">
        <v>136</v>
      </c>
    </row>
    <row r="9" spans="1:4">
      <c r="A9" s="10" t="s">
        <v>184</v>
      </c>
      <c r="B9" s="12">
        <v>2.1800000000000002</v>
      </c>
      <c r="C9" s="12" t="s">
        <v>185</v>
      </c>
      <c r="D9" s="11" t="s">
        <v>136</v>
      </c>
    </row>
    <row r="10" spans="1:4">
      <c r="A10" s="10" t="s">
        <v>186</v>
      </c>
      <c r="B10" s="12">
        <v>2.1800000000000002</v>
      </c>
      <c r="C10" s="12">
        <v>7</v>
      </c>
      <c r="D10" s="11" t="s">
        <v>136</v>
      </c>
    </row>
    <row r="11" spans="1:4" ht="30">
      <c r="A11" s="10" t="s">
        <v>187</v>
      </c>
      <c r="B11" s="12">
        <v>3.93</v>
      </c>
      <c r="C11" s="12">
        <v>1319</v>
      </c>
      <c r="D11" s="11" t="s">
        <v>136</v>
      </c>
    </row>
    <row r="12" spans="1:4">
      <c r="A12" s="10" t="s">
        <v>188</v>
      </c>
      <c r="B12" s="12">
        <v>0.44</v>
      </c>
      <c r="C12" s="12" t="s">
        <v>185</v>
      </c>
      <c r="D12" s="11" t="s">
        <v>136</v>
      </c>
    </row>
    <row r="13" spans="1:4" ht="30" customHeight="1">
      <c r="A13" s="19" t="s">
        <v>189</v>
      </c>
      <c r="B13" s="20"/>
      <c r="C13" s="20"/>
      <c r="D13" s="21"/>
    </row>
  </sheetData>
  <mergeCells count="5">
    <mergeCell ref="A2:A3"/>
    <mergeCell ref="B2:B3"/>
    <mergeCell ref="D2:D3"/>
    <mergeCell ref="A13:D13"/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D20" sqref="D20"/>
    </sheetView>
  </sheetViews>
  <sheetFormatPr defaultRowHeight="15"/>
  <cols>
    <col min="1" max="1" width="14.5703125" customWidth="1"/>
    <col min="2" max="2" width="18.7109375" customWidth="1"/>
    <col min="3" max="3" width="15.5703125" customWidth="1"/>
    <col min="4" max="4" width="16.28515625" customWidth="1"/>
    <col min="5" max="5" width="15.5703125" customWidth="1"/>
    <col min="6" max="6" width="18.42578125" customWidth="1"/>
  </cols>
  <sheetData>
    <row r="1" spans="1:6">
      <c r="A1" t="s">
        <v>191</v>
      </c>
      <c r="B1" t="s">
        <v>192</v>
      </c>
      <c r="C1" t="s">
        <v>203</v>
      </c>
      <c r="D1" t="s">
        <v>204</v>
      </c>
      <c r="E1" t="s">
        <v>205</v>
      </c>
      <c r="F1" t="s">
        <v>206</v>
      </c>
    </row>
    <row r="2" spans="1:6">
      <c r="A2">
        <v>1</v>
      </c>
      <c r="B2" t="s">
        <v>98</v>
      </c>
      <c r="C2">
        <v>16</v>
      </c>
      <c r="D2" t="s">
        <v>119</v>
      </c>
      <c r="E2">
        <v>31</v>
      </c>
      <c r="F2" t="s">
        <v>93</v>
      </c>
    </row>
    <row r="3" spans="1:6">
      <c r="A3">
        <v>2</v>
      </c>
      <c r="B3" t="s">
        <v>92</v>
      </c>
      <c r="C3">
        <v>17</v>
      </c>
      <c r="D3" t="s">
        <v>193</v>
      </c>
      <c r="E3">
        <v>32</v>
      </c>
      <c r="F3" t="s">
        <v>194</v>
      </c>
    </row>
    <row r="4" spans="1:6">
      <c r="A4">
        <v>3</v>
      </c>
      <c r="B4" t="s">
        <v>91</v>
      </c>
      <c r="C4">
        <v>18</v>
      </c>
      <c r="D4" t="s">
        <v>195</v>
      </c>
      <c r="E4">
        <v>33</v>
      </c>
      <c r="F4" t="s">
        <v>109</v>
      </c>
    </row>
    <row r="5" spans="1:6">
      <c r="A5">
        <v>4</v>
      </c>
      <c r="B5" t="s">
        <v>104</v>
      </c>
      <c r="C5">
        <v>19</v>
      </c>
      <c r="D5" t="s">
        <v>94</v>
      </c>
      <c r="E5">
        <v>34</v>
      </c>
      <c r="F5" t="s">
        <v>114</v>
      </c>
    </row>
    <row r="6" spans="1:6">
      <c r="A6">
        <v>5</v>
      </c>
      <c r="B6" t="s">
        <v>113</v>
      </c>
      <c r="C6">
        <v>20</v>
      </c>
      <c r="D6" t="s">
        <v>88</v>
      </c>
      <c r="E6">
        <v>35</v>
      </c>
      <c r="F6" t="s">
        <v>196</v>
      </c>
    </row>
    <row r="7" spans="1:6">
      <c r="A7">
        <v>6</v>
      </c>
      <c r="B7" t="s">
        <v>197</v>
      </c>
      <c r="C7">
        <v>21</v>
      </c>
      <c r="D7" t="s">
        <v>86</v>
      </c>
      <c r="E7">
        <v>36</v>
      </c>
      <c r="F7" t="s">
        <v>115</v>
      </c>
    </row>
    <row r="8" spans="1:6">
      <c r="A8">
        <v>7</v>
      </c>
      <c r="B8" t="s">
        <v>80</v>
      </c>
      <c r="C8">
        <v>22</v>
      </c>
      <c r="D8" t="s">
        <v>198</v>
      </c>
      <c r="E8">
        <v>37</v>
      </c>
      <c r="F8" t="s">
        <v>108</v>
      </c>
    </row>
    <row r="9" spans="1:6">
      <c r="A9">
        <v>8</v>
      </c>
      <c r="B9" t="s">
        <v>120</v>
      </c>
      <c r="C9">
        <v>23</v>
      </c>
      <c r="D9" t="s">
        <v>82</v>
      </c>
      <c r="E9">
        <v>38</v>
      </c>
      <c r="F9" t="s">
        <v>199</v>
      </c>
    </row>
    <row r="10" spans="1:6">
      <c r="A10">
        <v>9</v>
      </c>
      <c r="B10" t="s">
        <v>107</v>
      </c>
      <c r="C10">
        <v>24</v>
      </c>
      <c r="D10" t="s">
        <v>200</v>
      </c>
      <c r="E10">
        <v>39</v>
      </c>
      <c r="F10" t="s">
        <v>90</v>
      </c>
    </row>
    <row r="11" spans="1:6">
      <c r="A11">
        <v>10</v>
      </c>
      <c r="B11" t="s">
        <v>97</v>
      </c>
      <c r="C11">
        <v>25</v>
      </c>
      <c r="D11" t="s">
        <v>96</v>
      </c>
      <c r="E11">
        <v>40</v>
      </c>
      <c r="F11" t="s">
        <v>87</v>
      </c>
    </row>
    <row r="12" spans="1:6">
      <c r="A12">
        <v>11</v>
      </c>
      <c r="B12" t="s">
        <v>99</v>
      </c>
      <c r="C12">
        <v>26</v>
      </c>
      <c r="D12" t="s">
        <v>81</v>
      </c>
      <c r="E12">
        <v>41</v>
      </c>
      <c r="F12" t="s">
        <v>105</v>
      </c>
    </row>
    <row r="13" spans="1:6">
      <c r="A13">
        <v>12</v>
      </c>
      <c r="B13" t="s">
        <v>201</v>
      </c>
      <c r="C13">
        <v>27</v>
      </c>
      <c r="D13" t="s">
        <v>110</v>
      </c>
      <c r="E13">
        <v>42</v>
      </c>
      <c r="F13" t="s">
        <v>118</v>
      </c>
    </row>
    <row r="14" spans="1:6">
      <c r="A14">
        <v>13</v>
      </c>
      <c r="B14" t="s">
        <v>111</v>
      </c>
      <c r="C14">
        <v>28</v>
      </c>
      <c r="D14" t="s">
        <v>106</v>
      </c>
      <c r="E14">
        <v>43</v>
      </c>
      <c r="F14" t="s">
        <v>122</v>
      </c>
    </row>
    <row r="15" spans="1:6">
      <c r="A15">
        <v>14</v>
      </c>
      <c r="B15" t="s">
        <v>85</v>
      </c>
      <c r="C15">
        <v>29</v>
      </c>
      <c r="D15" t="s">
        <v>89</v>
      </c>
      <c r="E15">
        <v>44</v>
      </c>
      <c r="F15" t="s">
        <v>124</v>
      </c>
    </row>
    <row r="16" spans="1:6">
      <c r="A16">
        <v>15</v>
      </c>
      <c r="B16" t="s">
        <v>100</v>
      </c>
      <c r="C16">
        <v>30</v>
      </c>
      <c r="D16" t="s">
        <v>125</v>
      </c>
      <c r="E16">
        <v>45</v>
      </c>
      <c r="F16" t="s">
        <v>202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C12"/>
  <sheetViews>
    <sheetView workbookViewId="0">
      <selection activeCell="C21" sqref="C21"/>
    </sheetView>
  </sheetViews>
  <sheetFormatPr defaultRowHeight="15"/>
  <cols>
    <col min="2" max="2" width="29" customWidth="1"/>
    <col min="3" max="3" width="46" style="1" customWidth="1"/>
  </cols>
  <sheetData>
    <row r="2" spans="2:3" ht="12.75" customHeight="1">
      <c r="B2" s="2" t="s">
        <v>0</v>
      </c>
      <c r="C2" s="5" t="s">
        <v>6</v>
      </c>
    </row>
    <row r="3" spans="2:3" ht="12.75" customHeight="1">
      <c r="B3" s="2" t="s">
        <v>9</v>
      </c>
      <c r="C3" s="5" t="s">
        <v>7</v>
      </c>
    </row>
    <row r="4" spans="2:3" ht="12.75" customHeight="1">
      <c r="B4" s="2" t="s">
        <v>10</v>
      </c>
      <c r="C4" s="5" t="s">
        <v>1</v>
      </c>
    </row>
    <row r="5" spans="2:3" ht="12.75" customHeight="1">
      <c r="B5" s="2" t="s">
        <v>11</v>
      </c>
      <c r="C5" s="5" t="s">
        <v>2</v>
      </c>
    </row>
    <row r="6" spans="2:3" ht="12.75" customHeight="1">
      <c r="B6" s="2" t="s">
        <v>12</v>
      </c>
      <c r="C6" s="5" t="s">
        <v>3</v>
      </c>
    </row>
    <row r="7" spans="2:3" ht="12.75" customHeight="1">
      <c r="B7" s="2" t="s">
        <v>8</v>
      </c>
      <c r="C7" s="5" t="s">
        <v>17</v>
      </c>
    </row>
    <row r="8" spans="2:3" ht="12.75" customHeight="1">
      <c r="B8" s="2" t="s">
        <v>13</v>
      </c>
      <c r="C8" s="5" t="s">
        <v>18</v>
      </c>
    </row>
    <row r="9" spans="2:3" ht="12.75" customHeight="1">
      <c r="B9" s="2" t="s">
        <v>14</v>
      </c>
      <c r="C9" s="5" t="s">
        <v>19</v>
      </c>
    </row>
    <row r="10" spans="2:3" ht="30.75" customHeight="1">
      <c r="B10" s="3" t="s">
        <v>15</v>
      </c>
      <c r="C10" s="6" t="s">
        <v>20</v>
      </c>
    </row>
    <row r="11" spans="2:3" ht="27" customHeight="1">
      <c r="B11" s="4" t="s">
        <v>16</v>
      </c>
      <c r="C11" s="5" t="s">
        <v>4</v>
      </c>
    </row>
    <row r="12" spans="2:3" ht="12.75" customHeight="1">
      <c r="B12" s="2" t="s">
        <v>5</v>
      </c>
      <c r="C12" s="5">
        <v>1273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Key Statistics</vt:lpstr>
      <vt:lpstr>Population</vt:lpstr>
      <vt:lpstr>Schools</vt:lpstr>
      <vt:lpstr>Crops</vt:lpstr>
      <vt:lpstr>Mandals</vt:lpstr>
      <vt:lpstr>Other Statistics</vt:lpstr>
      <vt:lpstr>Crops!file121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2011-05-20T11:37:07Z</dcterms:modified>
</cp:coreProperties>
</file>