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730"/>
  <bookViews>
    <workbookView xWindow="-110" yWindow="-110" windowWidth="19420" windowHeight="10420" activeTab="3"/>
  </bookViews>
  <sheets>
    <sheet name="地理信息表" sheetId="1" r:id="rId1"/>
    <sheet name="绝缘节信息表" sheetId="2" r:id="rId2"/>
    <sheet name="信号下行数据表" sheetId="3" r:id="rId3"/>
    <sheet name="信号上行数据表" sheetId="4" r:id="rId4"/>
    <sheet name="道岔信息表" sheetId="5" r:id="rId5"/>
  </sheets>
  <definedNames>
    <definedName name="_xlnm._FilterDatabase" localSheetId="0" hidden="1">地理信息表!$A$2:$M$2</definedName>
  </definedNames>
  <calcPr/>
</workbook>
</file>

<file path=xl/calcChain.xml><?xml version="1.0" encoding="utf-8"?>
<calcChain xmlns="http://schemas.openxmlformats.org/spreadsheetml/2006/main">
  <c i="1"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</calcChain>
</file>

<file path=xl/sharedStrings.xml><?xml version="1.0" encoding="utf-8"?>
<sst xmlns="http://schemas.openxmlformats.org/spreadsheetml/2006/main">
  <si>
    <t>车站轨道地理信息表</t>
  </si>
  <si>
    <t>数据编号</t>
  </si>
  <si>
    <t>车站名称</t>
  </si>
  <si>
    <t>车站编号</t>
  </si>
  <si>
    <t>所在轨道名称</t>
  </si>
  <si>
    <t>所在轨道编号</t>
  </si>
  <si>
    <t>经度(毫秒)</t>
  </si>
  <si>
    <t>纬度(毫秒)</t>
  </si>
  <si>
    <t>高程(厘米)</t>
  </si>
  <si>
    <t>里程</t>
  </si>
  <si>
    <t>航向角(弧度)</t>
  </si>
  <si>
    <t>增量航向角</t>
  </si>
  <si>
    <t>外力哈达</t>
  </si>
  <si>
    <t>2G</t>
  </si>
  <si>
    <t xml:space="preserve">编制者：___________       审核者：_____________，     年   月   日</t>
  </si>
  <si>
    <r>
      <t>制表单位责任人：</t>
    </r>
    <r>
      <rPr>
        <rFont val="宋体"/>
        <charset val="134"/>
        <family val="3"/>
        <color theme="1"/>
        <sz val="10"/>
        <u val="single"/>
        <scheme val="none"/>
      </rPr>
      <t xml:space="preserve">              </t>
    </r>
    <r>
      <rPr>
        <rFont val="宋体"/>
        <charset val="134"/>
        <family val="3"/>
        <color theme="1"/>
        <sz val="10"/>
        <scheme val="none"/>
      </rPr>
      <t xml:space="preserve">，     年   月   日</t>
    </r>
  </si>
  <si>
    <r>
      <t>建设单位责任人：</t>
    </r>
    <r>
      <rPr>
        <rFont val="宋体"/>
        <charset val="134"/>
        <family val="3"/>
        <color theme="1"/>
        <sz val="10"/>
        <u val="single"/>
        <scheme val="none"/>
      </rPr>
      <t xml:space="preserve">              </t>
    </r>
    <r>
      <rPr>
        <rFont val="宋体"/>
        <charset val="134"/>
        <family val="3"/>
        <color theme="1"/>
        <sz val="10"/>
        <scheme val="none"/>
      </rPr>
      <t xml:space="preserve">，     年   月   日</t>
    </r>
  </si>
  <si>
    <t>外力哈达绝缘节地理信息表</t>
  </si>
  <si>
    <t>序号</t>
  </si>
  <si>
    <t>绝缘节名称</t>
  </si>
  <si>
    <t>绝缘节所在区域</t>
  </si>
  <si>
    <t>绝缘节所在轨道名称号</t>
  </si>
  <si>
    <t>经度(毫秒)</t>
  </si>
  <si>
    <t>纬度(毫秒)</t>
  </si>
  <si>
    <t>航向角（弧度）</t>
  </si>
  <si>
    <t>备注</t>
  </si>
  <si>
    <t>2BG-SJG</t>
  </si>
  <si>
    <t>ⅡG</t>
  </si>
  <si>
    <t>S信号机</t>
  </si>
  <si>
    <t>IIG</t>
  </si>
  <si>
    <t>X2信号机</t>
  </si>
  <si>
    <t>S2信号机</t>
  </si>
  <si>
    <t>XJG-2AG</t>
  </si>
  <si>
    <t>X信号机</t>
  </si>
  <si>
    <t>哈木线下行正向信号数据表</t>
  </si>
  <si>
    <t>车站名</t>
  </si>
  <si>
    <t>信号点名称</t>
  </si>
  <si>
    <t>信号点</t>
  </si>
  <si>
    <t>信号点类型</t>
  </si>
  <si>
    <t>绝缘节类型</t>
  </si>
  <si>
    <t>轨道区段</t>
  </si>
  <si>
    <t>载频</t>
  </si>
  <si>
    <t>长度</t>
  </si>
  <si>
    <t>区段属性</t>
  </si>
  <si>
    <t>外力哈达</t>
  </si>
  <si>
    <t>X</t>
  </si>
  <si>
    <t>下行进站信号机</t>
  </si>
  <si>
    <t>机械绝缘节</t>
  </si>
  <si>
    <t>X2</t>
  </si>
  <si>
    <t>下行出站信号机</t>
  </si>
  <si>
    <t>哈木线上行正向信号数据表</t>
  </si>
  <si>
    <t>S</t>
  </si>
  <si>
    <t>上行出站信号机</t>
  </si>
  <si>
    <t>S2</t>
  </si>
  <si>
    <t>上行出站信号机</t>
  </si>
  <si>
    <t>机械绝缘节</t>
  </si>
  <si>
    <t>道岔信息表</t>
  </si>
  <si>
    <t>序号</t>
  </si>
  <si>
    <t>车站名称</t>
  </si>
  <si>
    <t>道岔编号</t>
  </si>
  <si>
    <t>岔尖里程</t>
  </si>
  <si>
    <t>纬度（毫秒）</t>
  </si>
  <si>
    <t>高程（厘米）</t>
  </si>
  <si>
    <t>正线/侧线</t>
  </si>
  <si>
    <t>定位是否开向侧向</t>
  </si>
  <si>
    <t>外力哈达</t>
  </si>
  <si>
    <t>SW1</t>
  </si>
  <si>
    <t>正线</t>
  </si>
  <si>
    <t>否</t>
  </si>
  <si>
    <t>SW3</t>
  </si>
  <si>
    <t>SW6</t>
  </si>
  <si>
    <t>侧线</t>
  </si>
  <si>
    <t>SW2</t>
  </si>
</sst>
</file>

<file path=xl/styles.xml><?xml version="1.0" encoding="utf-8"?>
<styleSheet xmlns="http://schemas.openxmlformats.org/spreadsheetml/2006/main">
  <numFmts count="4">
    <numFmt numFmtId="165" formatCode="0.000_ "/>
    <numFmt numFmtId="166" formatCode="0.000000_ "/>
    <numFmt numFmtId="167" formatCode="0_ "/>
    <numFmt numFmtId="164" formatCode="0.000000"/>
  </numFmts>
  <fonts count="10">
    <font>
      <sz val="11"/>
      <color theme="1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1"/>
      <color rgb="FF000000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/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left style="thin">
        <color theme="9" tint="0.399975585192419"/>
      </left>
      <right style="medium">
        <color indexed="64"/>
      </right>
      <top style="thin">
        <color theme="9" tint="0.399975585192419"/>
      </top>
      <bottom style="medium">
        <color indexed="64"/>
      </bottom>
    </border>
    <border>
      <right style="medium">
        <color indexed="64"/>
      </right>
      <top style="thin">
        <color theme="9" tint="0.399975585192419"/>
      </top>
      <bottom style="medium">
        <color indexed="64"/>
      </bottom>
    </border>
    <border>
      <right style="medium">
        <color indexed="64"/>
      </right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</border>
    <border>
      <bottom style="medium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</border>
    <border>
      <left style="medium">
        <color indexed="64"/>
      </left>
      <bottom style="medium">
        <color indexed="64"/>
      </bottom>
    </border>
    <border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medium">
        <color indexed="64"/>
      </left>
      <top style="medium">
        <color indexed="64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</border>
    <border>
      <left style="medium">
        <color indexed="64"/>
      </left>
      <right style="thin">
        <color indexed="64"/>
      </right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5" fontId="4" fillId="0" borderId="3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 wrapText="1"/>
    </xf>
    <xf numFmtId="166" fontId="4" fillId="0" borderId="3" xfId="0" quotePrefix="1" applyNumberFormat="1" applyFont="1" applyFill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66" fontId="4" fillId="0" borderId="5" xfId="0" quotePrefix="1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167" fontId="4" fillId="0" borderId="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1" fontId="1" fillId="0" borderId="0" xfId="0" applyNumberFormat="1" applyFont="1">
      <alignment vertical="center"/>
    </xf>
    <xf numFmtId="11" fontId="1" fillId="0" borderId="0" xfId="0" applyNumberFormat="1" applyFont="1" applyBorder="1">
      <alignment vertical="center"/>
    </xf>
    <xf numFmtId="11" fontId="4" fillId="0" borderId="0" xfId="0" applyNumberFormat="1" applyFont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customXml" Target="../customXml/item4.xml" /><Relationship Id="rId7" Type="http://schemas.openxmlformats.org/officeDocument/2006/relationships/customXml" Target="../customXml/item3.xml" /><Relationship Id="rId8" Type="http://schemas.openxmlformats.org/officeDocument/2006/relationships/customXml" Target="../customXml/item2.xml" /><Relationship Id="rId9" Type="http://schemas.openxmlformats.org/officeDocument/2006/relationships/customXml" Target="../customXml/item1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F7" sqref="F7"/>
    </sheetView>
  </sheetViews>
  <sheetFormatPr defaultColWidth="8.88" defaultRowHeight="14"/>
  <cols>
    <col min="1" max="3" width="8.88" style="2"/>
    <col min="4" max="4" width="13.5" style="2" customWidth="1"/>
    <col min="5" max="5" width="12.75" style="2" customWidth="1"/>
    <col min="6" max="6" width="12.75" style="2" bestFit="1" customWidth="1"/>
    <col min="7" max="7" width="12.75" style="2" customWidth="1"/>
    <col min="8" max="8" width="11.13" style="2" customWidth="1"/>
    <col min="9" max="9" width="9.63" style="2" bestFit="1" customWidth="1"/>
    <col min="10" max="10" width="20.63" style="2" customWidth="1"/>
    <col min="11" max="11" width="21.63" style="2" customWidth="1"/>
    <col min="12" max="12" width="15" style="2" customWidth="1"/>
    <col min="13" max="16384" width="8.88" style="2"/>
  </cols>
  <sheetData>
    <row r="1" thickBot="1" ht="14.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thickBot="1" ht="14.5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</row>
    <row r="3" thickBot="1" ht="14.5">
      <c r="A3" s="9">
        <v>1</v>
      </c>
      <c r="B3" s="10" t="s">
        <v>12</v>
      </c>
      <c r="C3" s="9">
        <v>4</v>
      </c>
      <c r="D3" s="9" t="s">
        <v>13</v>
      </c>
      <c r="E3" s="9">
        <v>2</v>
      </c>
      <c r="F3" s="11">
        <v>407211800</v>
      </c>
      <c r="G3" s="11">
        <v>134987000</v>
      </c>
      <c r="H3" s="11">
        <v>115800</v>
      </c>
      <c r="I3" s="12">
        <v>17.346</v>
      </c>
      <c r="J3" s="13">
        <v>5.7816580000000002</v>
      </c>
      <c r="K3" s="14">
        <v>0.018765000000000143</v>
      </c>
    </row>
    <row r="4" thickBot="1" ht="14.5">
      <c r="A4" s="9">
        <v>2</v>
      </c>
      <c r="B4" s="10" t="s">
        <v>12</v>
      </c>
      <c r="C4" s="9">
        <v>4</v>
      </c>
      <c r="D4" s="9" t="str">
        <f>D3</f>
        <v>2G</v>
      </c>
      <c r="E4" s="9">
        <v>2</v>
      </c>
      <c r="F4" s="11">
        <v>407177500</v>
      </c>
      <c r="G4" s="11">
        <v>135039400</v>
      </c>
      <c r="H4" s="11">
        <v>115800</v>
      </c>
      <c r="I4" s="12">
        <v>17.637</v>
      </c>
      <c r="J4" s="13">
        <v>5.8004230000000003</v>
      </c>
      <c r="K4" s="13">
        <v>0.071162999999999421</v>
      </c>
    </row>
    <row r="5" thickBot="1" ht="14.5">
      <c r="A5" s="9">
        <v>3</v>
      </c>
      <c r="B5" s="10" t="s">
        <v>12</v>
      </c>
      <c r="C5" s="9">
        <v>4</v>
      </c>
      <c r="D5" s="9" t="str">
        <f t="shared" ref="D5:D68" si="0">D4</f>
        <v>2G</v>
      </c>
      <c r="E5" s="9">
        <v>2</v>
      </c>
      <c r="F5" s="11">
        <v>407176400</v>
      </c>
      <c r="G5" s="11">
        <v>135041400</v>
      </c>
      <c r="H5" s="11">
        <v>115800</v>
      </c>
      <c r="I5" s="12">
        <v>17.928000000000001</v>
      </c>
      <c r="J5" s="13">
        <v>5.8715859999999997</v>
      </c>
      <c r="K5" s="13">
        <v>0.069866000000000206</v>
      </c>
    </row>
    <row r="6" thickBot="1" ht="14.5">
      <c r="A6" s="9">
        <v>4</v>
      </c>
      <c r="B6" s="10" t="s">
        <v>12</v>
      </c>
      <c r="C6" s="9">
        <v>4</v>
      </c>
      <c r="D6" s="9" t="str">
        <f t="shared" si="0"/>
        <v>2G</v>
      </c>
      <c r="E6" s="9">
        <v>2</v>
      </c>
      <c r="F6" s="11">
        <v>407175600</v>
      </c>
      <c r="G6" s="11">
        <v>135043100</v>
      </c>
      <c r="H6" s="11">
        <v>115800</v>
      </c>
      <c r="I6" s="12">
        <v>18.219000000000001</v>
      </c>
      <c r="J6" s="13">
        <v>5.941452</v>
      </c>
      <c r="K6" s="13">
        <v>0.32906000000000013</v>
      </c>
    </row>
    <row r="7" thickBot="1" ht="14.5">
      <c r="A7" s="9">
        <v>5</v>
      </c>
      <c r="B7" s="10" t="s">
        <v>12</v>
      </c>
      <c r="C7" s="9">
        <v>4</v>
      </c>
      <c r="D7" s="9" t="str">
        <f t="shared" si="0"/>
        <v>2G</v>
      </c>
      <c r="E7" s="9">
        <v>2</v>
      </c>
      <c r="F7" s="11">
        <v>407173800</v>
      </c>
      <c r="G7" s="11">
        <v>135052600</v>
      </c>
      <c r="H7" s="11">
        <v>115800</v>
      </c>
      <c r="I7" s="12">
        <v>18.510000000000002</v>
      </c>
      <c r="J7" s="13">
        <v>6.2705120000000001</v>
      </c>
      <c r="K7" s="13">
        <v>0.0044040000000000745</v>
      </c>
    </row>
    <row r="8" thickBot="1" ht="14.5">
      <c r="A8" s="9">
        <v>6</v>
      </c>
      <c r="B8" s="10" t="s">
        <v>12</v>
      </c>
      <c r="C8" s="9">
        <v>4</v>
      </c>
      <c r="D8" s="9" t="str">
        <f t="shared" si="0"/>
        <v>2G</v>
      </c>
      <c r="E8" s="9">
        <v>2</v>
      </c>
      <c r="F8" s="11">
        <v>407173900</v>
      </c>
      <c r="G8" s="11">
        <v>135054400</v>
      </c>
      <c r="H8" s="11">
        <v>115800</v>
      </c>
      <c r="I8" s="12">
        <v>18.800999999999998</v>
      </c>
      <c r="J8" s="13">
        <v>6.2749160000000002</v>
      </c>
      <c r="K8" s="13">
        <v>-0.029034000000000226</v>
      </c>
    </row>
    <row r="9" thickBot="1" ht="14.5">
      <c r="A9" s="9">
        <v>7</v>
      </c>
      <c r="B9" s="10" t="s">
        <v>12</v>
      </c>
      <c r="C9" s="9">
        <v>4</v>
      </c>
      <c r="D9" s="9" t="str">
        <f t="shared" si="0"/>
        <v>2G</v>
      </c>
      <c r="E9" s="9">
        <v>2</v>
      </c>
      <c r="F9" s="11">
        <v>407173900</v>
      </c>
      <c r="G9" s="11">
        <v>135058700</v>
      </c>
      <c r="H9" s="11">
        <v>115800</v>
      </c>
      <c r="I9" s="12">
        <v>19.091999999999999</v>
      </c>
      <c r="J9" s="13">
        <v>6.2458819999999999</v>
      </c>
      <c r="K9" s="13">
        <v>-0.12272899999999964</v>
      </c>
    </row>
    <row r="10" thickBot="1" ht="14.5">
      <c r="A10" s="9">
        <v>8</v>
      </c>
      <c r="B10" s="10" t="s">
        <v>12</v>
      </c>
      <c r="C10" s="9">
        <v>4</v>
      </c>
      <c r="D10" s="9" t="str">
        <f t="shared" si="0"/>
        <v>2G</v>
      </c>
      <c r="E10" s="9">
        <v>2</v>
      </c>
      <c r="F10" s="11">
        <v>407173700</v>
      </c>
      <c r="G10" s="11">
        <v>135062100</v>
      </c>
      <c r="H10" s="11">
        <v>115800</v>
      </c>
      <c r="I10" s="12">
        <v>19.382999999999999</v>
      </c>
      <c r="J10" s="13">
        <v>6.1231530000000003</v>
      </c>
      <c r="K10" s="13">
        <v>-0.10902100000000026</v>
      </c>
    </row>
    <row r="11" thickBot="1" ht="14.5">
      <c r="A11" s="9">
        <v>9</v>
      </c>
      <c r="B11" s="10" t="s">
        <v>12</v>
      </c>
      <c r="C11" s="9">
        <v>4</v>
      </c>
      <c r="D11" s="9" t="str">
        <f t="shared" si="0"/>
        <v>2G</v>
      </c>
      <c r="E11" s="9">
        <v>2</v>
      </c>
      <c r="F11" s="11">
        <v>407173000</v>
      </c>
      <c r="G11" s="11">
        <v>135064900</v>
      </c>
      <c r="H11" s="11">
        <v>115800</v>
      </c>
      <c r="I11" s="12">
        <v>19.673999999999999</v>
      </c>
      <c r="J11" s="13">
        <v>6.014132</v>
      </c>
      <c r="K11" s="13">
        <v>-0.043217000000000283</v>
      </c>
    </row>
    <row r="12" thickBot="1" ht="14.5">
      <c r="A12" s="9">
        <v>10</v>
      </c>
      <c r="B12" s="10" t="s">
        <v>12</v>
      </c>
      <c r="C12" s="9">
        <v>4</v>
      </c>
      <c r="D12" s="9" t="str">
        <f t="shared" si="0"/>
        <v>2G</v>
      </c>
      <c r="E12" s="9">
        <v>2</v>
      </c>
      <c r="F12" s="11">
        <v>407171800</v>
      </c>
      <c r="G12" s="11">
        <v>135068200</v>
      </c>
      <c r="H12" s="11">
        <v>115800</v>
      </c>
      <c r="I12" s="12">
        <v>19.965</v>
      </c>
      <c r="J12" s="15">
        <v>5.9709149999999998</v>
      </c>
      <c r="K12" s="15">
        <v>-0.00076399999999932078</v>
      </c>
    </row>
    <row r="13" thickBot="1" ht="14.5">
      <c r="A13" s="9">
        <f>A12+1</f>
        <v>11</v>
      </c>
      <c r="B13" s="10" t="s">
        <v>12</v>
      </c>
      <c r="C13" s="9">
        <v>4</v>
      </c>
      <c r="D13" s="9" t="str">
        <f t="shared" si="0"/>
        <v>2G</v>
      </c>
      <c r="E13" s="9">
        <v>2</v>
      </c>
      <c r="F13" s="11">
        <v>407171300</v>
      </c>
      <c r="G13" s="11">
        <v>135069600</v>
      </c>
      <c r="H13" s="11">
        <v>115800</v>
      </c>
      <c r="I13" s="12">
        <v>20.256</v>
      </c>
      <c r="J13" s="15">
        <v>5.9701510000000004</v>
      </c>
      <c r="K13" s="15">
        <v>0.00034199999999984243</v>
      </c>
    </row>
    <row r="14" thickBot="1" ht="14.5">
      <c r="A14" s="9">
        <f t="shared" ref="A14:A77" si="1">A13+1</f>
        <v>12</v>
      </c>
      <c r="B14" s="10" t="s">
        <v>12</v>
      </c>
      <c r="C14" s="9">
        <v>4</v>
      </c>
      <c r="D14" s="9" t="str">
        <f t="shared" si="0"/>
        <v>2G</v>
      </c>
      <c r="E14" s="9">
        <v>2</v>
      </c>
      <c r="F14" s="11">
        <v>407170000</v>
      </c>
      <c r="G14" s="11">
        <v>135073000</v>
      </c>
      <c r="H14" s="11">
        <v>115800</v>
      </c>
      <c r="I14" s="12">
        <v>20.547000000000001</v>
      </c>
      <c r="J14" s="15">
        <v>5.9704930000000003</v>
      </c>
      <c r="K14" s="15">
        <v>0.00024299999999932709</v>
      </c>
    </row>
    <row r="15" thickBot="1" ht="14.5">
      <c r="A15" s="9">
        <f t="shared" si="1"/>
        <v>13</v>
      </c>
      <c r="B15" s="10" t="s">
        <v>12</v>
      </c>
      <c r="C15" s="9">
        <v>4</v>
      </c>
      <c r="D15" s="9" t="str">
        <f t="shared" si="0"/>
        <v>2G</v>
      </c>
      <c r="E15" s="9">
        <v>2</v>
      </c>
      <c r="F15" s="11">
        <v>407167600</v>
      </c>
      <c r="G15" s="11">
        <v>135079600</v>
      </c>
      <c r="H15" s="11">
        <v>115800</v>
      </c>
      <c r="I15" s="12">
        <v>20.838000000000001</v>
      </c>
      <c r="J15" s="15">
        <v>5.9707359999999996</v>
      </c>
      <c r="K15" s="15">
        <v>0.017590000000000217</v>
      </c>
    </row>
    <row r="16" thickBot="1" ht="14.5">
      <c r="A16" s="9">
        <f t="shared" si="1"/>
        <v>14</v>
      </c>
      <c r="B16" s="10" t="s">
        <v>12</v>
      </c>
      <c r="C16" s="9">
        <v>4</v>
      </c>
      <c r="D16" s="9" t="str">
        <f t="shared" si="0"/>
        <v>2G</v>
      </c>
      <c r="E16" s="9">
        <v>2</v>
      </c>
      <c r="F16" s="11">
        <v>407162600</v>
      </c>
      <c r="G16" s="11">
        <v>135092800</v>
      </c>
      <c r="H16" s="11">
        <v>115800</v>
      </c>
      <c r="I16" s="12">
        <v>21.129000000000001</v>
      </c>
      <c r="J16" s="15">
        <v>5.9883259999999998</v>
      </c>
      <c r="K16" s="15">
        <v>0.10657199999999989</v>
      </c>
    </row>
    <row r="17" thickBot="1" ht="14.5">
      <c r="A17" s="9">
        <f t="shared" si="1"/>
        <v>15</v>
      </c>
      <c r="B17" s="10" t="s">
        <v>12</v>
      </c>
      <c r="C17" s="9">
        <v>4</v>
      </c>
      <c r="D17" s="9" t="str">
        <f t="shared" si="0"/>
        <v>2G</v>
      </c>
      <c r="E17" s="9">
        <v>2</v>
      </c>
      <c r="F17" s="11">
        <v>407161800</v>
      </c>
      <c r="G17" s="11">
        <v>135095600</v>
      </c>
      <c r="H17" s="11">
        <v>115800</v>
      </c>
      <c r="I17" s="12">
        <v>21.420000000000002</v>
      </c>
      <c r="J17" s="15">
        <v>6.0948979999999997</v>
      </c>
      <c r="K17" s="15">
        <v>0.09792600000000018</v>
      </c>
    </row>
    <row r="18" thickBot="1" ht="14.5">
      <c r="A18" s="9">
        <f t="shared" si="1"/>
        <v>16</v>
      </c>
      <c r="B18" s="10" t="s">
        <v>12</v>
      </c>
      <c r="C18" s="9">
        <v>4</v>
      </c>
      <c r="D18" s="9" t="str">
        <f t="shared" si="0"/>
        <v>2G</v>
      </c>
      <c r="E18" s="9">
        <v>2</v>
      </c>
      <c r="F18" s="11">
        <v>407161400</v>
      </c>
      <c r="G18" s="11">
        <v>135097600</v>
      </c>
      <c r="H18" s="11">
        <v>115800</v>
      </c>
      <c r="I18" s="12">
        <v>21.710999999999999</v>
      </c>
      <c r="J18" s="15">
        <v>6.1928239999999999</v>
      </c>
      <c r="K18" s="15">
        <v>-6.0937939999999999</v>
      </c>
    </row>
    <row r="19" thickBot="1" ht="14.5">
      <c r="A19" s="9">
        <f t="shared" si="1"/>
        <v>17</v>
      </c>
      <c r="B19" s="10" t="s">
        <v>12</v>
      </c>
      <c r="C19" s="9">
        <v>4</v>
      </c>
      <c r="D19" s="9" t="str">
        <f t="shared" si="0"/>
        <v>2G</v>
      </c>
      <c r="E19" s="9">
        <v>2</v>
      </c>
      <c r="F19" s="11">
        <v>407161500</v>
      </c>
      <c r="G19" s="11">
        <v>135101000</v>
      </c>
      <c r="H19" s="11">
        <v>115800</v>
      </c>
      <c r="I19" s="12">
        <v>22.001999999999999</v>
      </c>
      <c r="J19" s="15">
        <v>0.099030000000000007</v>
      </c>
      <c r="K19" s="15">
        <v>0.09709799999999999</v>
      </c>
    </row>
    <row r="20" thickBot="1" ht="14.5">
      <c r="A20" s="9">
        <f t="shared" si="1"/>
        <v>18</v>
      </c>
      <c r="B20" s="10" t="s">
        <v>12</v>
      </c>
      <c r="C20" s="9">
        <v>4</v>
      </c>
      <c r="D20" s="9" t="str">
        <f t="shared" si="0"/>
        <v>2G</v>
      </c>
      <c r="E20" s="9">
        <v>2</v>
      </c>
      <c r="F20" s="11">
        <v>407161900</v>
      </c>
      <c r="G20" s="11">
        <v>135103000</v>
      </c>
      <c r="H20" s="11">
        <v>115800</v>
      </c>
      <c r="I20" s="12">
        <v>22.292999999999999</v>
      </c>
      <c r="J20" s="15">
        <v>0.196128</v>
      </c>
      <c r="K20" s="15">
        <v>0.10133699999999998</v>
      </c>
    </row>
    <row r="21" thickBot="1" ht="14.5">
      <c r="A21" s="9">
        <f t="shared" si="1"/>
        <v>19</v>
      </c>
      <c r="B21" s="10" t="s">
        <v>12</v>
      </c>
      <c r="C21" s="9">
        <v>4</v>
      </c>
      <c r="D21" s="9" t="str">
        <f t="shared" si="0"/>
        <v>2G</v>
      </c>
      <c r="E21" s="9">
        <v>2</v>
      </c>
      <c r="F21" s="11">
        <v>407162500</v>
      </c>
      <c r="G21" s="11">
        <v>135104900</v>
      </c>
      <c r="H21" s="11">
        <v>115800</v>
      </c>
      <c r="I21" s="12">
        <v>22.584</v>
      </c>
      <c r="J21" s="15">
        <v>0.29746499999999998</v>
      </c>
      <c r="K21" s="15">
        <v>0.17579</v>
      </c>
    </row>
    <row r="22" thickBot="1" ht="14.5">
      <c r="A22" s="9">
        <f t="shared" si="1"/>
        <v>20</v>
      </c>
      <c r="B22" s="10" t="s">
        <v>12</v>
      </c>
      <c r="C22" s="9">
        <v>4</v>
      </c>
      <c r="D22" s="9" t="str">
        <f t="shared" si="0"/>
        <v>2G</v>
      </c>
      <c r="E22" s="9">
        <v>2</v>
      </c>
      <c r="F22" s="11">
        <v>407164200</v>
      </c>
      <c r="G22" s="11">
        <v>135108000</v>
      </c>
      <c r="H22" s="11">
        <v>115800</v>
      </c>
      <c r="I22" s="12">
        <v>22.875</v>
      </c>
      <c r="J22" s="15">
        <v>0.47325499999999998</v>
      </c>
      <c r="K22" s="15">
        <v>0.27686500000000003</v>
      </c>
    </row>
    <row r="23" thickBot="1" ht="14.5">
      <c r="A23" s="9">
        <f t="shared" si="1"/>
        <v>21</v>
      </c>
      <c r="B23" s="10" t="s">
        <v>12</v>
      </c>
      <c r="C23" s="9">
        <v>4</v>
      </c>
      <c r="D23" s="9" t="str">
        <f t="shared" si="0"/>
        <v>2G</v>
      </c>
      <c r="E23" s="9">
        <v>2</v>
      </c>
      <c r="F23" s="11">
        <v>407168100</v>
      </c>
      <c r="G23" s="11">
        <v>135112400</v>
      </c>
      <c r="H23" s="11">
        <v>115800</v>
      </c>
      <c r="I23" s="12">
        <v>23.166</v>
      </c>
      <c r="J23" s="15">
        <v>0.75012000000000001</v>
      </c>
      <c r="K23" s="15">
        <v>0.41502600000000001</v>
      </c>
    </row>
    <row r="24" thickBot="1" ht="14.5">
      <c r="A24" s="9">
        <f t="shared" si="1"/>
        <v>22</v>
      </c>
      <c r="B24" s="10" t="s">
        <v>12</v>
      </c>
      <c r="C24" s="9">
        <v>4</v>
      </c>
      <c r="D24" s="9" t="str">
        <f t="shared" si="0"/>
        <v>2G</v>
      </c>
      <c r="E24" s="9">
        <v>2</v>
      </c>
      <c r="F24" s="11">
        <v>407175600</v>
      </c>
      <c r="G24" s="11">
        <v>135116700</v>
      </c>
      <c r="H24" s="11">
        <v>115800</v>
      </c>
      <c r="I24" s="12">
        <v>23.457000000000001</v>
      </c>
      <c r="J24" s="15">
        <v>1.165146</v>
      </c>
      <c r="K24" s="15">
        <v>0.028351999999999933</v>
      </c>
    </row>
    <row r="25" thickBot="1" ht="14.5">
      <c r="A25" s="9">
        <f t="shared" si="1"/>
        <v>23</v>
      </c>
      <c r="B25" s="10" t="s">
        <v>12</v>
      </c>
      <c r="C25" s="9">
        <v>4</v>
      </c>
      <c r="D25" s="9" t="str">
        <f t="shared" si="0"/>
        <v>2G</v>
      </c>
      <c r="E25" s="9">
        <v>2</v>
      </c>
      <c r="F25" s="11">
        <v>407176700</v>
      </c>
      <c r="G25" s="11">
        <v>135117000</v>
      </c>
      <c r="H25" s="11">
        <v>115800</v>
      </c>
      <c r="I25" s="12">
        <v>23.747999999999998</v>
      </c>
      <c r="J25" s="15">
        <v>1.1934979999999999</v>
      </c>
      <c r="K25" s="15">
        <v>-0.010983999999999883</v>
      </c>
    </row>
    <row r="26" thickBot="1" ht="14.5">
      <c r="A26" s="9">
        <f t="shared" si="1"/>
        <v>24</v>
      </c>
      <c r="B26" s="10" t="s">
        <v>12</v>
      </c>
      <c r="C26" s="9">
        <v>4</v>
      </c>
      <c r="D26" s="9" t="str">
        <f t="shared" si="0"/>
        <v>2G</v>
      </c>
      <c r="E26" s="9">
        <v>2</v>
      </c>
      <c r="F26" s="11">
        <v>407353800</v>
      </c>
      <c r="G26" s="11">
        <v>135169200</v>
      </c>
      <c r="H26" s="11">
        <v>115800</v>
      </c>
      <c r="I26" s="12">
        <v>24.039000000000001</v>
      </c>
      <c r="J26" s="15">
        <v>1.1825140000000001</v>
      </c>
      <c r="K26" s="15">
        <v>-0.0020960000000000978</v>
      </c>
    </row>
    <row r="27" thickBot="1" ht="14.5">
      <c r="A27" s="9">
        <f t="shared" si="1"/>
        <v>25</v>
      </c>
      <c r="B27" s="10" t="s">
        <v>12</v>
      </c>
      <c r="C27" s="9">
        <v>4</v>
      </c>
      <c r="D27" s="9" t="str">
        <f t="shared" si="0"/>
        <v>2G</v>
      </c>
      <c r="E27" s="9">
        <v>2</v>
      </c>
      <c r="F27" s="11">
        <v>407354300</v>
      </c>
      <c r="G27" s="11">
        <v>135169400</v>
      </c>
      <c r="H27" s="11">
        <v>115800</v>
      </c>
      <c r="I27" s="12">
        <v>24.329999999999998</v>
      </c>
      <c r="J27" s="15">
        <v>1.180418</v>
      </c>
      <c r="K27" s="15">
        <v>-0.0008019999999999694</v>
      </c>
    </row>
    <row r="28" thickBot="1" ht="14.5">
      <c r="A28" s="9">
        <f t="shared" si="1"/>
        <v>26</v>
      </c>
      <c r="B28" s="10" t="s">
        <v>12</v>
      </c>
      <c r="C28" s="9">
        <v>4</v>
      </c>
      <c r="D28" s="9" t="str">
        <f t="shared" si="0"/>
        <v>2G</v>
      </c>
      <c r="E28" s="9">
        <v>2</v>
      </c>
      <c r="F28" s="11">
        <v>407354800</v>
      </c>
      <c r="G28" s="11">
        <v>135169600</v>
      </c>
      <c r="H28" s="11">
        <v>115800</v>
      </c>
      <c r="I28" s="12">
        <v>24.620999999999999</v>
      </c>
      <c r="J28" s="15">
        <v>1.179616</v>
      </c>
      <c r="K28" s="15">
        <v>0.0056259999999999089</v>
      </c>
    </row>
    <row r="29" thickBot="1" ht="14.5">
      <c r="A29" s="9">
        <f t="shared" si="1"/>
        <v>27</v>
      </c>
      <c r="B29" s="10" t="s">
        <v>12</v>
      </c>
      <c r="C29" s="9">
        <v>4</v>
      </c>
      <c r="D29" s="9" t="str">
        <f t="shared" si="0"/>
        <v>2G</v>
      </c>
      <c r="E29" s="9">
        <v>2</v>
      </c>
      <c r="F29" s="11">
        <v>407355400</v>
      </c>
      <c r="G29" s="11">
        <v>135169800</v>
      </c>
      <c r="H29" s="11">
        <v>115800</v>
      </c>
      <c r="I29" s="12">
        <v>24.911999999999999</v>
      </c>
      <c r="J29" s="15">
        <v>1.1852419999999999</v>
      </c>
      <c r="K29" s="15">
        <v>0.0017180000000001083</v>
      </c>
    </row>
    <row r="30" thickBot="1" ht="14.5">
      <c r="A30" s="9">
        <f t="shared" si="1"/>
        <v>28</v>
      </c>
      <c r="B30" s="10" t="s">
        <v>12</v>
      </c>
      <c r="C30" s="9">
        <v>4</v>
      </c>
      <c r="D30" s="9" t="str">
        <f t="shared" si="0"/>
        <v>2G</v>
      </c>
      <c r="E30" s="9">
        <v>2</v>
      </c>
      <c r="F30" s="11">
        <v>407356000</v>
      </c>
      <c r="G30" s="11">
        <v>135169900</v>
      </c>
      <c r="H30" s="11">
        <v>115800</v>
      </c>
      <c r="I30" s="12">
        <v>25.202999999999999</v>
      </c>
      <c r="J30" s="15">
        <v>1.18696</v>
      </c>
      <c r="K30" s="15">
        <v>0.0068099999999999827</v>
      </c>
    </row>
    <row r="31" thickBot="1" ht="14.5">
      <c r="A31" s="9">
        <f t="shared" si="1"/>
        <v>29</v>
      </c>
      <c r="B31" s="10" t="s">
        <v>12</v>
      </c>
      <c r="C31" s="9">
        <v>4</v>
      </c>
      <c r="D31" s="9" t="str">
        <f t="shared" si="0"/>
        <v>2G</v>
      </c>
      <c r="E31" s="9">
        <v>2</v>
      </c>
      <c r="F31" s="11">
        <v>407369400</v>
      </c>
      <c r="G31" s="11">
        <v>135173900</v>
      </c>
      <c r="H31" s="11">
        <v>115800</v>
      </c>
      <c r="I31" s="12">
        <v>25.494</v>
      </c>
      <c r="J31" s="15">
        <v>1.19377</v>
      </c>
      <c r="K31" s="15">
        <v>-0.021705000000000085</v>
      </c>
    </row>
    <row r="32" thickBot="1" ht="14.5">
      <c r="A32" s="9">
        <f t="shared" si="1"/>
        <v>30</v>
      </c>
      <c r="B32" s="10" t="s">
        <v>12</v>
      </c>
      <c r="C32" s="9">
        <v>4</v>
      </c>
      <c r="D32" s="9" t="str">
        <f t="shared" si="0"/>
        <v>2G</v>
      </c>
      <c r="E32" s="9">
        <v>2</v>
      </c>
      <c r="F32" s="11">
        <v>407381100</v>
      </c>
      <c r="G32" s="11">
        <v>135177300</v>
      </c>
      <c r="H32" s="11">
        <v>115800</v>
      </c>
      <c r="I32" s="12">
        <v>25.785</v>
      </c>
      <c r="J32" s="15">
        <v>1.1720649999999999</v>
      </c>
      <c r="K32" s="15">
        <v>-0.067757999999999985</v>
      </c>
    </row>
    <row r="33" thickBot="1" ht="14.5">
      <c r="A33" s="9">
        <f t="shared" si="1"/>
        <v>31</v>
      </c>
      <c r="B33" s="10" t="s">
        <v>12</v>
      </c>
      <c r="C33" s="9">
        <v>4</v>
      </c>
      <c r="D33" s="9" t="str">
        <f t="shared" si="0"/>
        <v>2G</v>
      </c>
      <c r="E33" s="9">
        <v>2</v>
      </c>
      <c r="F33" s="11">
        <v>407384000</v>
      </c>
      <c r="G33" s="11">
        <v>135178300</v>
      </c>
      <c r="H33" s="11">
        <v>115800</v>
      </c>
      <c r="I33" s="12">
        <v>26.076000000000001</v>
      </c>
      <c r="J33" s="15">
        <v>1.1043069999999999</v>
      </c>
      <c r="K33" s="15">
        <v>-0.06141299999999994</v>
      </c>
    </row>
    <row r="34" thickBot="1" ht="14.5">
      <c r="A34" s="9">
        <f t="shared" si="1"/>
        <v>32</v>
      </c>
      <c r="B34" s="10" t="s">
        <v>12</v>
      </c>
      <c r="C34" s="9">
        <v>4</v>
      </c>
      <c r="D34" s="9" t="str">
        <f t="shared" si="0"/>
        <v>2G</v>
      </c>
      <c r="E34" s="9">
        <v>2</v>
      </c>
      <c r="F34" s="11">
        <v>407386300</v>
      </c>
      <c r="G34" s="11">
        <v>135179200</v>
      </c>
      <c r="H34" s="11">
        <v>115800</v>
      </c>
      <c r="I34" s="12">
        <v>26.366999999999997</v>
      </c>
      <c r="J34" s="13">
        <v>1.042894</v>
      </c>
      <c r="K34" s="13">
        <v>-0.12226099999999995</v>
      </c>
    </row>
    <row r="35" thickBot="1" ht="14.5">
      <c r="A35" s="9">
        <f t="shared" si="1"/>
        <v>33</v>
      </c>
      <c r="B35" s="10" t="s">
        <v>12</v>
      </c>
      <c r="C35" s="9">
        <v>4</v>
      </c>
      <c r="D35" s="9" t="str">
        <f t="shared" si="0"/>
        <v>2G</v>
      </c>
      <c r="E35" s="9">
        <v>2</v>
      </c>
      <c r="F35" s="11">
        <v>407390600</v>
      </c>
      <c r="G35" s="11">
        <v>135181400</v>
      </c>
      <c r="H35" s="11">
        <v>115800</v>
      </c>
      <c r="I35" s="12">
        <v>26.658000000000001</v>
      </c>
      <c r="J35" s="13">
        <v>0.92063300000000003</v>
      </c>
      <c r="K35" s="13">
        <v>-0.19928400000000002</v>
      </c>
    </row>
    <row r="36" thickBot="1" ht="14.5">
      <c r="A36" s="9">
        <f t="shared" si="1"/>
        <v>34</v>
      </c>
      <c r="B36" s="10" t="s">
        <v>12</v>
      </c>
      <c r="C36" s="9">
        <v>4</v>
      </c>
      <c r="D36" s="9" t="str">
        <f t="shared" si="0"/>
        <v>2G</v>
      </c>
      <c r="E36" s="9">
        <v>2</v>
      </c>
      <c r="F36" s="11">
        <v>407396800</v>
      </c>
      <c r="G36" s="11">
        <v>135185700</v>
      </c>
      <c r="H36" s="11">
        <v>115800</v>
      </c>
      <c r="I36" s="12">
        <v>26.948999999999998</v>
      </c>
      <c r="J36" s="13">
        <v>0.72134900000000002</v>
      </c>
      <c r="K36" s="13">
        <v>-0.154034</v>
      </c>
    </row>
    <row r="37" thickBot="1" ht="14.5">
      <c r="A37" s="9">
        <f t="shared" si="1"/>
        <v>35</v>
      </c>
      <c r="B37" s="10" t="s">
        <v>12</v>
      </c>
      <c r="C37" s="9">
        <v>4</v>
      </c>
      <c r="D37" s="9" t="str">
        <f t="shared" si="0"/>
        <v>2G</v>
      </c>
      <c r="E37" s="9">
        <v>2</v>
      </c>
      <c r="F37" s="11">
        <v>407400500</v>
      </c>
      <c r="G37" s="11">
        <v>135189500</v>
      </c>
      <c r="H37" s="11">
        <v>115800</v>
      </c>
      <c r="I37" s="12">
        <v>27.240000000000002</v>
      </c>
      <c r="J37" s="13">
        <v>0.56731500000000001</v>
      </c>
      <c r="K37" s="13">
        <v>-0.013398000000000021</v>
      </c>
    </row>
    <row r="38" thickBot="1" ht="14.5">
      <c r="A38" s="9">
        <f t="shared" si="1"/>
        <v>36</v>
      </c>
      <c r="B38" s="10" t="s">
        <v>12</v>
      </c>
      <c r="C38" s="9">
        <v>4</v>
      </c>
      <c r="D38" s="9" t="str">
        <f t="shared" si="0"/>
        <v>2G</v>
      </c>
      <c r="E38" s="9">
        <v>2</v>
      </c>
      <c r="F38" s="11">
        <v>407400900</v>
      </c>
      <c r="G38" s="11">
        <v>135189800</v>
      </c>
      <c r="H38" s="11">
        <v>115800</v>
      </c>
      <c r="I38" s="12">
        <v>27.530999999999999</v>
      </c>
      <c r="J38" s="13">
        <v>0.55391699999999999</v>
      </c>
      <c r="K38" s="13">
        <v>-0.06134400000000001</v>
      </c>
    </row>
    <row r="39" thickBot="1" ht="14.5">
      <c r="A39" s="9">
        <f t="shared" si="1"/>
        <v>37</v>
      </c>
      <c r="B39" s="10" t="s">
        <v>12</v>
      </c>
      <c r="C39" s="9">
        <v>4</v>
      </c>
      <c r="D39" s="9" t="str">
        <f t="shared" si="0"/>
        <v>2G</v>
      </c>
      <c r="E39" s="9">
        <v>2</v>
      </c>
      <c r="F39" s="11">
        <v>407402300</v>
      </c>
      <c r="G39" s="11">
        <v>135191700</v>
      </c>
      <c r="H39" s="11">
        <v>115800</v>
      </c>
      <c r="I39" s="12">
        <v>27.821999999999999</v>
      </c>
      <c r="J39" s="13">
        <v>0.49257299999999998</v>
      </c>
      <c r="K39" s="13">
        <v>-0.06984499999999999</v>
      </c>
    </row>
    <row r="40" thickBot="1" ht="14.5">
      <c r="A40" s="9">
        <f t="shared" si="1"/>
        <v>38</v>
      </c>
      <c r="B40" s="10" t="s">
        <v>12</v>
      </c>
      <c r="C40" s="9">
        <v>4</v>
      </c>
      <c r="D40" s="9" t="str">
        <f t="shared" si="0"/>
        <v>2G</v>
      </c>
      <c r="E40" s="9">
        <v>2</v>
      </c>
      <c r="F40" s="11">
        <v>407403600</v>
      </c>
      <c r="G40" s="11">
        <v>135193700</v>
      </c>
      <c r="H40" s="11">
        <v>115800</v>
      </c>
      <c r="I40" s="12">
        <v>28.113</v>
      </c>
      <c r="J40" s="13">
        <v>0.42272799999999999</v>
      </c>
      <c r="K40" s="13">
        <v>-0.15631099999999998</v>
      </c>
    </row>
    <row r="41" thickBot="1" ht="14.5">
      <c r="A41" s="9">
        <f t="shared" si="1"/>
        <v>39</v>
      </c>
      <c r="B41" s="10" t="s">
        <v>12</v>
      </c>
      <c r="C41" s="9">
        <v>4</v>
      </c>
      <c r="D41" s="9" t="str">
        <f t="shared" si="0"/>
        <v>2G</v>
      </c>
      <c r="E41" s="9">
        <v>2</v>
      </c>
      <c r="F41" s="11">
        <v>407406000</v>
      </c>
      <c r="G41" s="11">
        <v>135198400</v>
      </c>
      <c r="H41" s="11">
        <v>115800</v>
      </c>
      <c r="I41" s="12">
        <v>28.404</v>
      </c>
      <c r="J41" s="13">
        <v>0.26641700000000001</v>
      </c>
      <c r="K41" s="13">
        <v>5.966081</v>
      </c>
    </row>
    <row r="42" thickBot="1" ht="14.5">
      <c r="A42" s="9">
        <f t="shared" si="1"/>
        <v>40</v>
      </c>
      <c r="B42" s="10" t="s">
        <v>12</v>
      </c>
      <c r="C42" s="9">
        <v>4</v>
      </c>
      <c r="D42" s="9" t="str">
        <f t="shared" si="0"/>
        <v>2G</v>
      </c>
      <c r="E42" s="9">
        <v>2</v>
      </c>
      <c r="F42" s="11">
        <v>407407700</v>
      </c>
      <c r="G42" s="11">
        <v>135208100</v>
      </c>
      <c r="H42" s="11">
        <v>115800</v>
      </c>
      <c r="I42" s="12">
        <v>28.695</v>
      </c>
      <c r="J42" s="13">
        <v>6.2324979999999996</v>
      </c>
      <c r="K42" s="13">
        <v>-0.0092149999999993071</v>
      </c>
    </row>
    <row r="43" thickBot="1" ht="14.5">
      <c r="A43" s="9">
        <f t="shared" si="1"/>
        <v>41</v>
      </c>
      <c r="B43" s="10" t="s">
        <v>12</v>
      </c>
      <c r="C43" s="9">
        <v>4</v>
      </c>
      <c r="D43" s="9" t="str">
        <f t="shared" si="0"/>
        <v>2G</v>
      </c>
      <c r="E43" s="9">
        <v>2</v>
      </c>
      <c r="F43" s="11">
        <v>407407700</v>
      </c>
      <c r="G43" s="11">
        <v>135208600</v>
      </c>
      <c r="H43" s="11">
        <v>115800</v>
      </c>
      <c r="I43" s="12">
        <v>28.985999999999997</v>
      </c>
      <c r="J43" s="15">
        <v>6.2232830000000003</v>
      </c>
      <c r="K43" s="15">
        <v>-0.012229000000000489</v>
      </c>
    </row>
    <row r="44" thickBot="1" ht="14.5">
      <c r="A44" s="9">
        <f t="shared" si="1"/>
        <v>42</v>
      </c>
      <c r="B44" s="10" t="s">
        <v>12</v>
      </c>
      <c r="C44" s="9">
        <v>4</v>
      </c>
      <c r="D44" s="9" t="str">
        <f t="shared" si="0"/>
        <v>2G</v>
      </c>
      <c r="E44" s="9">
        <v>2</v>
      </c>
      <c r="F44" s="11">
        <v>407407700</v>
      </c>
      <c r="G44" s="11">
        <v>135209100</v>
      </c>
      <c r="H44" s="11">
        <v>115800</v>
      </c>
      <c r="I44" s="12">
        <v>29.277000000000001</v>
      </c>
      <c r="J44" s="15">
        <v>6.2110539999999999</v>
      </c>
      <c r="K44" s="15">
        <v>-0.045531999999999684</v>
      </c>
    </row>
    <row r="45" thickBot="1" ht="14.5">
      <c r="A45" s="9">
        <f t="shared" si="1"/>
        <v>43</v>
      </c>
      <c r="B45" s="10" t="s">
        <v>12</v>
      </c>
      <c r="C45" s="9">
        <v>4</v>
      </c>
      <c r="D45" s="9" t="str">
        <f t="shared" si="0"/>
        <v>2G</v>
      </c>
      <c r="E45" s="9">
        <v>2</v>
      </c>
      <c r="F45" s="11">
        <v>407407600</v>
      </c>
      <c r="G45" s="11">
        <v>135210500</v>
      </c>
      <c r="H45" s="11">
        <v>115800</v>
      </c>
      <c r="I45" s="12">
        <v>29.567999999999998</v>
      </c>
      <c r="J45" s="15">
        <v>6.1655220000000002</v>
      </c>
      <c r="K45" s="15">
        <v>-0.084374000000000393</v>
      </c>
    </row>
    <row r="46" thickBot="1" ht="14.5">
      <c r="A46" s="9">
        <f t="shared" si="1"/>
        <v>44</v>
      </c>
      <c r="B46" s="10" t="s">
        <v>12</v>
      </c>
      <c r="C46" s="9">
        <v>4</v>
      </c>
      <c r="D46" s="9" t="str">
        <f t="shared" si="0"/>
        <v>2G</v>
      </c>
      <c r="E46" s="9">
        <v>2</v>
      </c>
      <c r="F46" s="11">
        <v>407407100</v>
      </c>
      <c r="G46" s="11">
        <v>135213300</v>
      </c>
      <c r="H46" s="11">
        <v>115800</v>
      </c>
      <c r="I46" s="12">
        <v>29.859000000000002</v>
      </c>
      <c r="J46" s="13">
        <v>6.0811479999999998</v>
      </c>
      <c r="K46" s="13">
        <v>-0.12263199999999941</v>
      </c>
    </row>
    <row r="47" thickBot="1" ht="14.5">
      <c r="A47" s="9">
        <f t="shared" si="1"/>
        <v>45</v>
      </c>
      <c r="B47" s="10" t="s">
        <v>12</v>
      </c>
      <c r="C47" s="9">
        <v>4</v>
      </c>
      <c r="D47" s="9" t="str">
        <f t="shared" si="0"/>
        <v>2G</v>
      </c>
      <c r="E47" s="9">
        <v>2</v>
      </c>
      <c r="F47" s="11">
        <v>407405700</v>
      </c>
      <c r="G47" s="11">
        <v>135217900</v>
      </c>
      <c r="H47" s="11">
        <v>115800</v>
      </c>
      <c r="I47" s="12">
        <v>30.149999999999999</v>
      </c>
      <c r="J47" s="13">
        <v>5.9585160000000004</v>
      </c>
      <c r="K47" s="13">
        <v>-0.0071280000000006893</v>
      </c>
    </row>
    <row r="48" thickBot="1" ht="14.5">
      <c r="A48" s="9">
        <f t="shared" si="1"/>
        <v>46</v>
      </c>
      <c r="B48" s="10" t="s">
        <v>12</v>
      </c>
      <c r="C48" s="9">
        <v>4</v>
      </c>
      <c r="D48" s="9" t="str">
        <f t="shared" si="0"/>
        <v>2G</v>
      </c>
      <c r="E48" s="9">
        <v>2</v>
      </c>
      <c r="F48" s="11">
        <v>407402400</v>
      </c>
      <c r="G48" s="11">
        <v>135226000</v>
      </c>
      <c r="H48" s="11">
        <v>115800</v>
      </c>
      <c r="I48" s="12">
        <v>30.440999999999999</v>
      </c>
      <c r="J48" s="13">
        <v>5.9513879999999997</v>
      </c>
      <c r="K48" s="13">
        <v>0.00038800000000005497</v>
      </c>
    </row>
    <row r="49" thickBot="1" ht="14.5">
      <c r="A49" s="9">
        <f t="shared" si="1"/>
        <v>47</v>
      </c>
      <c r="B49" s="10" t="s">
        <v>12</v>
      </c>
      <c r="C49" s="9">
        <v>4</v>
      </c>
      <c r="D49" s="9" t="str">
        <f t="shared" si="0"/>
        <v>2G</v>
      </c>
      <c r="E49" s="9">
        <v>2</v>
      </c>
      <c r="F49" s="11">
        <v>407398800</v>
      </c>
      <c r="G49" s="11">
        <v>135235000</v>
      </c>
      <c r="H49" s="11">
        <v>115800</v>
      </c>
      <c r="I49" s="12">
        <v>30.731999999999999</v>
      </c>
      <c r="J49" s="13">
        <v>5.9517759999999997</v>
      </c>
      <c r="K49" s="13">
        <v>-0.047043999999999642</v>
      </c>
    </row>
    <row r="50" thickBot="1" ht="14.5">
      <c r="A50" s="9">
        <f t="shared" si="1"/>
        <v>48</v>
      </c>
      <c r="B50" s="10" t="s">
        <v>12</v>
      </c>
      <c r="C50" s="9">
        <v>4</v>
      </c>
      <c r="D50" s="9" t="str">
        <f t="shared" si="0"/>
        <v>2G</v>
      </c>
      <c r="E50" s="9">
        <v>2</v>
      </c>
      <c r="F50" s="11">
        <v>407392100</v>
      </c>
      <c r="G50" s="11">
        <v>135251700</v>
      </c>
      <c r="H50" s="11">
        <v>115800</v>
      </c>
      <c r="I50" s="12">
        <v>31.023</v>
      </c>
      <c r="J50" s="13">
        <v>5.9047320000000001</v>
      </c>
      <c r="K50" s="13">
        <v>-0.086736000000000146</v>
      </c>
    </row>
    <row r="51" thickBot="1" ht="14.5">
      <c r="A51" s="9">
        <f t="shared" si="1"/>
        <v>49</v>
      </c>
      <c r="B51" s="10" t="s">
        <v>12</v>
      </c>
      <c r="C51" s="9">
        <v>4</v>
      </c>
      <c r="D51" s="9" t="str">
        <f t="shared" si="0"/>
        <v>2G</v>
      </c>
      <c r="E51" s="9">
        <v>2</v>
      </c>
      <c r="F51" s="11">
        <v>407391200</v>
      </c>
      <c r="G51" s="11">
        <v>135253600</v>
      </c>
      <c r="H51" s="11">
        <v>115800</v>
      </c>
      <c r="I51" s="12">
        <v>31.314</v>
      </c>
      <c r="J51" s="13">
        <v>5.8179959999999999</v>
      </c>
      <c r="K51" s="13">
        <v>-0.077378999999999643</v>
      </c>
    </row>
    <row r="52" thickBot="1" ht="14.5">
      <c r="A52" s="9">
        <f t="shared" si="1"/>
        <v>50</v>
      </c>
      <c r="B52" s="10" t="s">
        <v>12</v>
      </c>
      <c r="C52" s="9">
        <v>4</v>
      </c>
      <c r="D52" s="9" t="str">
        <f t="shared" si="0"/>
        <v>2G</v>
      </c>
      <c r="E52" s="9">
        <v>2</v>
      </c>
      <c r="F52" s="11">
        <v>407390300</v>
      </c>
      <c r="G52" s="11">
        <v>135254900</v>
      </c>
      <c r="H52" s="11">
        <v>115800</v>
      </c>
      <c r="I52" s="12">
        <v>31.604999999999997</v>
      </c>
      <c r="J52" s="13">
        <v>5.7406170000000003</v>
      </c>
      <c r="K52" s="13">
        <v>-0.15880600000000022</v>
      </c>
    </row>
    <row r="53" thickBot="1" ht="14.5">
      <c r="A53" s="9">
        <f t="shared" si="1"/>
        <v>51</v>
      </c>
      <c r="B53" s="10" t="s">
        <v>12</v>
      </c>
      <c r="C53" s="9">
        <v>4</v>
      </c>
      <c r="D53" s="9" t="str">
        <f t="shared" si="0"/>
        <v>2G</v>
      </c>
      <c r="E53" s="9">
        <v>2</v>
      </c>
      <c r="F53" s="11">
        <v>407388200</v>
      </c>
      <c r="G53" s="11">
        <v>135257400</v>
      </c>
      <c r="H53" s="11">
        <v>115800</v>
      </c>
      <c r="I53" s="12">
        <v>31.896000000000001</v>
      </c>
      <c r="J53" s="13">
        <v>5.5818110000000001</v>
      </c>
      <c r="K53" s="13">
        <v>-0.17411300000000018</v>
      </c>
    </row>
    <row r="54" thickBot="1" ht="14.5">
      <c r="A54" s="9">
        <f t="shared" si="1"/>
        <v>52</v>
      </c>
      <c r="B54" s="10" t="s">
        <v>12</v>
      </c>
      <c r="C54" s="9">
        <v>4</v>
      </c>
      <c r="D54" s="9" t="str">
        <f t="shared" si="0"/>
        <v>2G</v>
      </c>
      <c r="E54" s="9">
        <v>2</v>
      </c>
      <c r="F54" s="11">
        <v>407384300</v>
      </c>
      <c r="G54" s="11">
        <v>135260600</v>
      </c>
      <c r="H54" s="11">
        <v>115800</v>
      </c>
      <c r="I54" s="12">
        <v>32.186999999999998</v>
      </c>
      <c r="J54" s="13">
        <v>5.4076979999999999</v>
      </c>
      <c r="K54" s="13">
        <v>-0.012497999999999898</v>
      </c>
    </row>
    <row r="55" thickBot="1" ht="14.5">
      <c r="A55" s="9">
        <f t="shared" si="1"/>
        <v>53</v>
      </c>
      <c r="B55" s="10" t="s">
        <v>12</v>
      </c>
      <c r="C55" s="9">
        <v>4</v>
      </c>
      <c r="D55" s="9" t="str">
        <f t="shared" si="0"/>
        <v>2G</v>
      </c>
      <c r="E55" s="9">
        <v>2</v>
      </c>
      <c r="F55" s="11">
        <v>407383000</v>
      </c>
      <c r="G55" s="11">
        <v>135261600</v>
      </c>
      <c r="H55" s="11">
        <v>115800</v>
      </c>
      <c r="I55" s="12">
        <v>32.478000000000002</v>
      </c>
      <c r="J55" s="15">
        <v>5.3952</v>
      </c>
      <c r="K55" s="15">
        <v>0.028936999999999991</v>
      </c>
    </row>
    <row r="56" thickBot="1" ht="14.5">
      <c r="A56" s="9">
        <f t="shared" si="1"/>
        <v>54</v>
      </c>
      <c r="B56" s="10" t="s">
        <v>12</v>
      </c>
      <c r="C56" s="9">
        <v>4</v>
      </c>
      <c r="D56" s="9" t="str">
        <f t="shared" si="0"/>
        <v>2G</v>
      </c>
      <c r="E56" s="9">
        <v>2</v>
      </c>
      <c r="F56" s="11">
        <v>407379500</v>
      </c>
      <c r="G56" s="11">
        <v>135263900</v>
      </c>
      <c r="H56" s="11">
        <v>115800</v>
      </c>
      <c r="I56" s="12">
        <v>32.768999999999998</v>
      </c>
      <c r="J56" s="15">
        <v>5.424137</v>
      </c>
      <c r="K56" s="15">
        <v>0.082934999999999981</v>
      </c>
    </row>
    <row r="57" thickBot="1" ht="14.5">
      <c r="A57" s="9">
        <f t="shared" si="1"/>
        <v>55</v>
      </c>
      <c r="B57" s="10" t="s">
        <v>12</v>
      </c>
      <c r="C57" s="9">
        <v>4</v>
      </c>
      <c r="D57" s="9" t="str">
        <f t="shared" si="0"/>
        <v>2G</v>
      </c>
      <c r="E57" s="9">
        <v>2</v>
      </c>
      <c r="F57" s="11">
        <v>407377500</v>
      </c>
      <c r="G57" s="11">
        <v>135265400</v>
      </c>
      <c r="H57" s="11">
        <v>115800</v>
      </c>
      <c r="I57" s="12">
        <v>33.060000000000002</v>
      </c>
      <c r="J57" s="15">
        <v>5.507072</v>
      </c>
      <c r="K57" s="15">
        <v>0.06420300000000001</v>
      </c>
    </row>
    <row r="58" thickBot="1" ht="14.5">
      <c r="A58" s="9">
        <f t="shared" si="1"/>
        <v>56</v>
      </c>
      <c r="B58" s="10" t="s">
        <v>12</v>
      </c>
      <c r="C58" s="9">
        <v>4</v>
      </c>
      <c r="D58" s="9" t="str">
        <f t="shared" si="0"/>
        <v>2G</v>
      </c>
      <c r="E58" s="9">
        <v>2</v>
      </c>
      <c r="F58" s="11">
        <v>407376500</v>
      </c>
      <c r="G58" s="11">
        <v>135266400</v>
      </c>
      <c r="H58" s="11">
        <v>115800</v>
      </c>
      <c r="I58" s="12">
        <v>33.350999999999999</v>
      </c>
      <c r="J58" s="13">
        <v>5.571275</v>
      </c>
      <c r="K58" s="13">
        <v>0.11091300000000004</v>
      </c>
    </row>
    <row r="59" thickBot="1" ht="14.5">
      <c r="A59" s="9">
        <f t="shared" si="1"/>
        <v>57</v>
      </c>
      <c r="B59" s="10" t="s">
        <v>12</v>
      </c>
      <c r="C59" s="9">
        <v>4</v>
      </c>
      <c r="D59" s="9" t="str">
        <f t="shared" si="0"/>
        <v>2G</v>
      </c>
      <c r="E59" s="9">
        <v>2</v>
      </c>
      <c r="F59" s="11">
        <v>407374900</v>
      </c>
      <c r="G59" s="11">
        <v>135268100</v>
      </c>
      <c r="H59" s="11">
        <v>115800</v>
      </c>
      <c r="I59" s="12">
        <v>33.641999999999996</v>
      </c>
      <c r="J59" s="13">
        <v>5.682188</v>
      </c>
      <c r="K59" s="13">
        <v>0.22194700000000012</v>
      </c>
    </row>
    <row r="60" thickBot="1" ht="14.5">
      <c r="A60" s="9">
        <f t="shared" si="1"/>
        <v>58</v>
      </c>
      <c r="B60" s="10" t="s">
        <v>12</v>
      </c>
      <c r="C60" s="9">
        <v>4</v>
      </c>
      <c r="D60" s="9" t="str">
        <f t="shared" si="0"/>
        <v>2G</v>
      </c>
      <c r="E60" s="9">
        <v>2</v>
      </c>
      <c r="F60" s="11">
        <v>407371900</v>
      </c>
      <c r="G60" s="11">
        <v>135272800</v>
      </c>
      <c r="H60" s="11">
        <v>115800</v>
      </c>
      <c r="I60" s="12">
        <v>33.933</v>
      </c>
      <c r="J60" s="13">
        <v>5.9041350000000001</v>
      </c>
      <c r="K60" s="13">
        <v>0.013396000000000186</v>
      </c>
    </row>
    <row r="61" thickBot="1" ht="14.5">
      <c r="A61" s="9">
        <f t="shared" si="1"/>
        <v>59</v>
      </c>
      <c r="B61" s="10" t="s">
        <v>12</v>
      </c>
      <c r="C61" s="9">
        <v>4</v>
      </c>
      <c r="D61" s="9" t="str">
        <f t="shared" si="0"/>
        <v>2G</v>
      </c>
      <c r="E61" s="9">
        <v>2</v>
      </c>
      <c r="F61" s="11">
        <v>407371100</v>
      </c>
      <c r="G61" s="11">
        <v>135274600</v>
      </c>
      <c r="H61" s="11">
        <v>115800</v>
      </c>
      <c r="I61" s="12">
        <v>34.224000000000004</v>
      </c>
      <c r="J61" s="13">
        <v>5.9175310000000003</v>
      </c>
      <c r="K61" s="13">
        <v>-0.039225000000000065</v>
      </c>
    </row>
    <row r="62" thickBot="1" ht="14.5">
      <c r="A62" s="9">
        <f t="shared" si="1"/>
        <v>60</v>
      </c>
      <c r="B62" s="10" t="s">
        <v>12</v>
      </c>
      <c r="C62" s="9">
        <v>4</v>
      </c>
      <c r="D62" s="9" t="str">
        <f t="shared" si="0"/>
        <v>2G</v>
      </c>
      <c r="E62" s="9">
        <v>2</v>
      </c>
      <c r="F62" s="11">
        <v>407369700</v>
      </c>
      <c r="G62" s="11">
        <v>135277700</v>
      </c>
      <c r="H62" s="11">
        <v>115800</v>
      </c>
      <c r="I62" s="12">
        <v>34.515000000000001</v>
      </c>
      <c r="J62" s="13">
        <v>5.8783060000000003</v>
      </c>
      <c r="K62" s="13">
        <v>-0.09067800000000048</v>
      </c>
    </row>
    <row r="63" thickBot="1" ht="14.5">
      <c r="A63" s="9">
        <f t="shared" si="1"/>
        <v>61</v>
      </c>
      <c r="B63" s="10" t="s">
        <v>12</v>
      </c>
      <c r="C63" s="9">
        <v>4</v>
      </c>
      <c r="D63" s="9" t="str">
        <f t="shared" si="0"/>
        <v>2G</v>
      </c>
      <c r="E63" s="9">
        <v>2</v>
      </c>
      <c r="F63" s="11">
        <v>407368400</v>
      </c>
      <c r="G63" s="11">
        <v>135280000</v>
      </c>
      <c r="H63" s="11">
        <v>115800</v>
      </c>
      <c r="I63" s="12">
        <v>34.805999999999997</v>
      </c>
      <c r="J63" s="13">
        <v>5.7876279999999998</v>
      </c>
      <c r="K63" s="13">
        <v>-0.099419999999999398</v>
      </c>
    </row>
    <row r="64" thickBot="1" ht="14.5">
      <c r="A64" s="9">
        <f t="shared" si="1"/>
        <v>62</v>
      </c>
      <c r="B64" s="10" t="s">
        <v>12</v>
      </c>
      <c r="C64" s="9">
        <v>4</v>
      </c>
      <c r="D64" s="9" t="str">
        <f t="shared" si="0"/>
        <v>2G</v>
      </c>
      <c r="E64" s="9">
        <v>2</v>
      </c>
      <c r="F64" s="11">
        <v>407366900</v>
      </c>
      <c r="G64" s="11">
        <v>135282200</v>
      </c>
      <c r="H64" s="11">
        <v>115800</v>
      </c>
      <c r="I64" s="12">
        <v>35.096999999999994</v>
      </c>
      <c r="J64" s="13">
        <v>5.6882080000000004</v>
      </c>
      <c r="K64" s="13">
        <v>-0.18081700000000023</v>
      </c>
    </row>
    <row r="65" thickBot="1" ht="14.5">
      <c r="A65" s="9">
        <f t="shared" si="1"/>
        <v>63</v>
      </c>
      <c r="B65" s="10" t="s">
        <v>12</v>
      </c>
      <c r="C65" s="9">
        <v>4</v>
      </c>
      <c r="D65" s="9" t="str">
        <f t="shared" si="0"/>
        <v>2G</v>
      </c>
      <c r="E65" s="9">
        <v>2</v>
      </c>
      <c r="F65" s="11">
        <v>407362200</v>
      </c>
      <c r="G65" s="11">
        <v>135286900</v>
      </c>
      <c r="H65" s="11">
        <v>115800</v>
      </c>
      <c r="I65" s="12">
        <v>35.387999999999998</v>
      </c>
      <c r="J65" s="13">
        <v>5.5073910000000001</v>
      </c>
      <c r="K65" s="13">
        <v>-0.0041359999999999175</v>
      </c>
    </row>
    <row r="66" thickBot="1" ht="14.5">
      <c r="A66" s="9">
        <f t="shared" si="1"/>
        <v>64</v>
      </c>
      <c r="B66" s="10" t="s">
        <v>12</v>
      </c>
      <c r="C66" s="9">
        <v>4</v>
      </c>
      <c r="D66" s="9" t="str">
        <f t="shared" si="0"/>
        <v>2G</v>
      </c>
      <c r="E66" s="9">
        <v>2</v>
      </c>
      <c r="F66" s="11">
        <v>407360100</v>
      </c>
      <c r="G66" s="11">
        <v>135288600</v>
      </c>
      <c r="H66" s="11">
        <v>115800</v>
      </c>
      <c r="I66" s="12">
        <v>35.679000000000002</v>
      </c>
      <c r="J66" s="13">
        <v>5.5032550000000002</v>
      </c>
      <c r="K66" s="13">
        <v>0.015480999999999412</v>
      </c>
    </row>
    <row r="67" thickBot="1" ht="14.5">
      <c r="A67" s="9">
        <f t="shared" si="1"/>
        <v>65</v>
      </c>
      <c r="B67" s="10" t="s">
        <v>12</v>
      </c>
      <c r="C67" s="9">
        <v>4</v>
      </c>
      <c r="D67" s="9" t="str">
        <f t="shared" si="0"/>
        <v>2G</v>
      </c>
      <c r="E67" s="9">
        <v>2</v>
      </c>
      <c r="F67" s="11">
        <v>407356600</v>
      </c>
      <c r="G67" s="11">
        <v>135291600</v>
      </c>
      <c r="H67" s="11">
        <v>115800</v>
      </c>
      <c r="I67" s="12">
        <v>35.969999999999999</v>
      </c>
      <c r="J67" s="15">
        <v>5.5187359999999996</v>
      </c>
      <c r="K67" s="15">
        <v>0.096741000000000632</v>
      </c>
    </row>
    <row r="68" thickBot="1" ht="14.5">
      <c r="A68" s="9">
        <f t="shared" si="1"/>
        <v>66</v>
      </c>
      <c r="B68" s="10" t="s">
        <v>12</v>
      </c>
      <c r="C68" s="9">
        <v>4</v>
      </c>
      <c r="D68" s="9" t="str">
        <f t="shared" si="0"/>
        <v>2G</v>
      </c>
      <c r="E68" s="9">
        <v>2</v>
      </c>
      <c r="F68" s="11">
        <v>407353400</v>
      </c>
      <c r="G68" s="11">
        <v>135294600</v>
      </c>
      <c r="H68" s="11">
        <v>115800</v>
      </c>
      <c r="I68" s="12">
        <v>36.260999999999996</v>
      </c>
      <c r="J68" s="15">
        <v>5.6154770000000003</v>
      </c>
      <c r="K68" s="15">
        <v>0.083982999999999919</v>
      </c>
    </row>
    <row r="69" thickBot="1" ht="14.5">
      <c r="A69" s="9">
        <f t="shared" si="1"/>
        <v>67</v>
      </c>
      <c r="B69" s="10" t="s">
        <v>12</v>
      </c>
      <c r="C69" s="9">
        <v>4</v>
      </c>
      <c r="D69" s="9" t="str">
        <f t="shared" ref="D69:D132" si="2">D68</f>
        <v>2G</v>
      </c>
      <c r="E69" s="9">
        <v>2</v>
      </c>
      <c r="F69" s="11">
        <v>407351100</v>
      </c>
      <c r="G69" s="11">
        <v>135297200</v>
      </c>
      <c r="H69" s="11">
        <v>115800</v>
      </c>
      <c r="I69" s="12">
        <v>36.552</v>
      </c>
      <c r="J69" s="15">
        <v>5.6994600000000002</v>
      </c>
      <c r="K69" s="15">
        <v>0.19320700000000013</v>
      </c>
    </row>
    <row r="70" thickBot="1" ht="14.5">
      <c r="A70" s="9">
        <f t="shared" si="1"/>
        <v>68</v>
      </c>
      <c r="B70" s="10" t="s">
        <v>12</v>
      </c>
      <c r="C70" s="9">
        <v>4</v>
      </c>
      <c r="D70" s="9" t="str">
        <f t="shared" si="2"/>
        <v>2G</v>
      </c>
      <c r="E70" s="9">
        <v>2</v>
      </c>
      <c r="F70" s="11">
        <v>407346900</v>
      </c>
      <c r="G70" s="11">
        <v>135303800</v>
      </c>
      <c r="H70" s="11">
        <v>115800</v>
      </c>
      <c r="I70" s="12">
        <v>36.843000000000004</v>
      </c>
      <c r="J70" s="13">
        <v>5.8926670000000003</v>
      </c>
      <c r="K70" s="13">
        <v>0.17775799999999986</v>
      </c>
    </row>
    <row r="71" thickBot="1" ht="14.5">
      <c r="A71" s="9">
        <f t="shared" si="1"/>
        <v>69</v>
      </c>
      <c r="B71" s="10" t="s">
        <v>12</v>
      </c>
      <c r="C71" s="9">
        <v>4</v>
      </c>
      <c r="D71" s="9" t="str">
        <f t="shared" si="2"/>
        <v>2G</v>
      </c>
      <c r="E71" s="9">
        <v>2</v>
      </c>
      <c r="F71" s="11">
        <v>407344500</v>
      </c>
      <c r="G71" s="11">
        <v>135310300</v>
      </c>
      <c r="H71" s="11">
        <v>115800</v>
      </c>
      <c r="I71" s="12">
        <v>37.134</v>
      </c>
      <c r="J71" s="13">
        <v>6.0704250000000002</v>
      </c>
      <c r="K71" s="13">
        <v>-6.0560960000000001</v>
      </c>
    </row>
    <row r="72" thickBot="1" ht="14.5">
      <c r="A72" s="9">
        <f t="shared" si="1"/>
        <v>70</v>
      </c>
      <c r="B72" s="10" t="s">
        <v>12</v>
      </c>
      <c r="C72" s="9">
        <v>4</v>
      </c>
      <c r="D72" s="9" t="str">
        <f t="shared" si="2"/>
        <v>2G</v>
      </c>
      <c r="E72" s="9">
        <v>2</v>
      </c>
      <c r="F72" s="11">
        <v>407343700</v>
      </c>
      <c r="G72" s="11">
        <v>135320300</v>
      </c>
      <c r="H72" s="11">
        <v>115800</v>
      </c>
      <c r="I72" s="12">
        <v>37.424999999999997</v>
      </c>
      <c r="J72" s="13">
        <v>0.014329</v>
      </c>
      <c r="K72" s="13">
        <v>-0.0017579999999999991</v>
      </c>
    </row>
    <row r="73" thickBot="1" ht="14.5">
      <c r="A73" s="9">
        <f t="shared" si="1"/>
        <v>71</v>
      </c>
      <c r="B73" s="10" t="s">
        <v>12</v>
      </c>
      <c r="C73" s="9">
        <v>4</v>
      </c>
      <c r="D73" s="9" t="str">
        <f t="shared" si="2"/>
        <v>2G</v>
      </c>
      <c r="E73" s="9">
        <v>2</v>
      </c>
      <c r="F73" s="11">
        <v>407344100</v>
      </c>
      <c r="G73" s="11">
        <v>135331200</v>
      </c>
      <c r="H73" s="11">
        <v>115800</v>
      </c>
      <c r="I73" s="12">
        <v>37.715999999999994</v>
      </c>
      <c r="J73" s="13">
        <v>0.012571000000000001</v>
      </c>
      <c r="K73" s="13">
        <v>0.0014459999999999994</v>
      </c>
    </row>
    <row r="74" thickBot="1" ht="14.5">
      <c r="A74" s="9">
        <f t="shared" si="1"/>
        <v>72</v>
      </c>
      <c r="B74" s="10" t="s">
        <v>12</v>
      </c>
      <c r="C74" s="9">
        <v>4</v>
      </c>
      <c r="D74" s="9" t="str">
        <f t="shared" si="2"/>
        <v>2G</v>
      </c>
      <c r="E74" s="9">
        <v>2</v>
      </c>
      <c r="F74" s="9">
        <v>407344800</v>
      </c>
      <c r="G74" s="9">
        <v>135347200</v>
      </c>
      <c r="H74" s="9">
        <v>115800</v>
      </c>
      <c r="I74" s="12">
        <v>38.006999999999998</v>
      </c>
      <c r="J74" s="13">
        <v>0.014017</v>
      </c>
      <c r="K74" s="13">
        <v>-0.0050360000000000005</v>
      </c>
    </row>
    <row r="75" thickBot="1" ht="14.5">
      <c r="A75" s="9">
        <f t="shared" si="1"/>
        <v>73</v>
      </c>
      <c r="B75" s="10" t="s">
        <v>12</v>
      </c>
      <c r="C75" s="9">
        <v>4</v>
      </c>
      <c r="D75" s="9" t="str">
        <f t="shared" si="2"/>
        <v>2G</v>
      </c>
      <c r="E75" s="9">
        <v>2</v>
      </c>
      <c r="F75" s="9">
        <v>407345700</v>
      </c>
      <c r="G75" s="9">
        <v>135365200</v>
      </c>
      <c r="H75" s="9">
        <v>115800</v>
      </c>
      <c r="I75" s="12">
        <v>38.298000000000002</v>
      </c>
      <c r="J75" s="13">
        <v>0.0089809999999999994</v>
      </c>
      <c r="K75" s="13">
        <v>0.0081929999999999989</v>
      </c>
    </row>
    <row r="76" thickBot="1" ht="14.5">
      <c r="A76" s="9">
        <f t="shared" si="1"/>
        <v>74</v>
      </c>
      <c r="B76" s="10" t="s">
        <v>12</v>
      </c>
      <c r="C76" s="9">
        <v>4</v>
      </c>
      <c r="D76" s="9" t="str">
        <f t="shared" si="2"/>
        <v>2G</v>
      </c>
      <c r="E76" s="9">
        <v>2</v>
      </c>
      <c r="F76" s="9">
        <v>407346100</v>
      </c>
      <c r="G76" s="9">
        <v>135375400</v>
      </c>
      <c r="H76" s="9">
        <v>115800</v>
      </c>
      <c r="I76" s="12">
        <v>38.588999999999999</v>
      </c>
      <c r="J76" s="13">
        <v>0.017173999999999998</v>
      </c>
      <c r="K76" s="13">
        <v>0.052518000000000009</v>
      </c>
    </row>
    <row r="77" thickBot="1" ht="14.5">
      <c r="A77" s="9">
        <f t="shared" si="1"/>
        <v>75</v>
      </c>
      <c r="B77" s="10" t="s">
        <v>12</v>
      </c>
      <c r="C77" s="9">
        <v>4</v>
      </c>
      <c r="D77" s="9" t="str">
        <f t="shared" si="2"/>
        <v>2G</v>
      </c>
      <c r="E77" s="9">
        <v>2</v>
      </c>
      <c r="F77" s="9">
        <v>407346300</v>
      </c>
      <c r="G77" s="9">
        <v>135378800</v>
      </c>
      <c r="H77" s="9">
        <v>115800</v>
      </c>
      <c r="I77" s="12">
        <v>38.879999999999995</v>
      </c>
      <c r="J77" s="13">
        <v>0.069692000000000004</v>
      </c>
      <c r="K77" s="13">
        <v>0.063162999999999997</v>
      </c>
    </row>
    <row r="78" thickBot="1" ht="14.5">
      <c r="A78" s="9">
        <f t="shared" ref="A78:A141" si="3">A77+1</f>
        <v>76</v>
      </c>
      <c r="B78" s="10" t="s">
        <v>12</v>
      </c>
      <c r="C78" s="9">
        <v>4</v>
      </c>
      <c r="D78" s="9" t="str">
        <f t="shared" si="2"/>
        <v>2G</v>
      </c>
      <c r="E78" s="9">
        <v>2</v>
      </c>
      <c r="F78" s="9">
        <v>407346500</v>
      </c>
      <c r="G78" s="9">
        <v>135380500</v>
      </c>
      <c r="H78" s="9">
        <v>115800</v>
      </c>
      <c r="I78" s="12">
        <v>39.170999999999999</v>
      </c>
      <c r="J78" s="13">
        <v>0.132855</v>
      </c>
      <c r="K78" s="13">
        <v>0.26915699999999998</v>
      </c>
    </row>
    <row r="79" thickBot="1" ht="14.5">
      <c r="A79" s="9">
        <f t="shared" si="3"/>
        <v>77</v>
      </c>
      <c r="B79" s="10" t="s">
        <v>12</v>
      </c>
      <c r="C79" s="9">
        <v>4</v>
      </c>
      <c r="D79" s="9" t="str">
        <f t="shared" si="2"/>
        <v>2G</v>
      </c>
      <c r="E79" s="9">
        <v>2</v>
      </c>
      <c r="F79" s="9">
        <v>407349700</v>
      </c>
      <c r="G79" s="9">
        <v>135388400</v>
      </c>
      <c r="H79" s="9">
        <v>115800</v>
      </c>
      <c r="I79" s="12">
        <v>39.462000000000003</v>
      </c>
      <c r="J79" s="13">
        <v>0.40201199999999998</v>
      </c>
      <c r="K79" s="13">
        <v>0.0017900000000000138</v>
      </c>
    </row>
    <row r="80" thickBot="1" ht="14.5">
      <c r="A80" s="9">
        <f t="shared" si="3"/>
        <v>78</v>
      </c>
      <c r="B80" s="10" t="s">
        <v>12</v>
      </c>
      <c r="C80" s="9">
        <v>4</v>
      </c>
      <c r="D80" s="9" t="str">
        <f t="shared" si="2"/>
        <v>2G</v>
      </c>
      <c r="E80" s="9">
        <v>2</v>
      </c>
      <c r="F80" s="9">
        <v>407350600</v>
      </c>
      <c r="G80" s="9">
        <v>135390000</v>
      </c>
      <c r="H80" s="9">
        <v>115800</v>
      </c>
      <c r="I80" s="12">
        <v>39.753</v>
      </c>
      <c r="J80" s="13">
        <v>0.40380199999999999</v>
      </c>
      <c r="K80" s="13">
        <v>-0.017753000000000019</v>
      </c>
    </row>
    <row r="81" thickBot="1" ht="14.5">
      <c r="A81" s="9">
        <f t="shared" si="3"/>
        <v>79</v>
      </c>
      <c r="B81" s="10" t="s">
        <v>12</v>
      </c>
      <c r="C81" s="9">
        <v>4</v>
      </c>
      <c r="D81" s="9" t="str">
        <f t="shared" si="2"/>
        <v>2G</v>
      </c>
      <c r="E81" s="9">
        <v>2</v>
      </c>
      <c r="F81" s="9">
        <v>407353000</v>
      </c>
      <c r="G81" s="9">
        <v>135394200</v>
      </c>
      <c r="H81" s="9">
        <v>115800</v>
      </c>
      <c r="I81" s="12">
        <v>40.043999999999997</v>
      </c>
      <c r="J81" s="13">
        <v>0.38604899999999998</v>
      </c>
      <c r="K81" s="13">
        <v>-0.08589399999999997</v>
      </c>
    </row>
    <row r="82" thickBot="1" ht="14.5">
      <c r="A82" s="9">
        <f t="shared" si="3"/>
        <v>80</v>
      </c>
      <c r="B82" s="10" t="s">
        <v>12</v>
      </c>
      <c r="C82" s="9">
        <v>4</v>
      </c>
      <c r="D82" s="9" t="str">
        <f t="shared" si="2"/>
        <v>2G</v>
      </c>
      <c r="E82" s="9">
        <v>2</v>
      </c>
      <c r="F82" s="9">
        <v>407354900</v>
      </c>
      <c r="G82" s="9">
        <v>135398200</v>
      </c>
      <c r="H82" s="9">
        <v>115800</v>
      </c>
      <c r="I82" s="12">
        <v>40.334999999999994</v>
      </c>
      <c r="J82" s="13">
        <v>0.30015500000000001</v>
      </c>
      <c r="K82" s="13">
        <v>-0.082523000000000013</v>
      </c>
    </row>
    <row r="83" thickBot="1" ht="14.5">
      <c r="A83" s="9">
        <f t="shared" si="3"/>
        <v>81</v>
      </c>
      <c r="B83" s="10" t="s">
        <v>12</v>
      </c>
      <c r="C83" s="9">
        <v>4</v>
      </c>
      <c r="D83" s="9" t="str">
        <f t="shared" si="2"/>
        <v>2G</v>
      </c>
      <c r="E83" s="9">
        <v>2</v>
      </c>
      <c r="F83" s="9">
        <v>407356300</v>
      </c>
      <c r="G83" s="9">
        <v>135401900</v>
      </c>
      <c r="H83" s="9">
        <v>115800</v>
      </c>
      <c r="I83" s="12">
        <v>40.625999999999998</v>
      </c>
      <c r="J83" s="13">
        <v>0.21763199999999999</v>
      </c>
      <c r="K83" s="13">
        <v>-0.19225199999999998</v>
      </c>
    </row>
    <row r="84" thickBot="1" ht="14.5">
      <c r="A84" s="9">
        <f t="shared" si="3"/>
        <v>82</v>
      </c>
      <c r="B84" s="10" t="s">
        <v>12</v>
      </c>
      <c r="C84" s="9">
        <v>4</v>
      </c>
      <c r="D84" s="9" t="str">
        <f t="shared" si="2"/>
        <v>2G</v>
      </c>
      <c r="E84" s="9">
        <v>2</v>
      </c>
      <c r="F84" s="9">
        <v>407358100</v>
      </c>
      <c r="G84" s="9">
        <v>135411300</v>
      </c>
      <c r="H84" s="9">
        <v>115800</v>
      </c>
      <c r="I84" s="12">
        <v>40.917000000000002</v>
      </c>
      <c r="J84" s="13">
        <v>0.02538</v>
      </c>
      <c r="K84" s="13">
        <v>5.9080969999999997</v>
      </c>
    </row>
    <row r="85" thickBot="1" ht="14.5">
      <c r="A85" s="9">
        <f t="shared" si="3"/>
        <v>83</v>
      </c>
      <c r="B85" s="10" t="s">
        <v>12</v>
      </c>
      <c r="C85" s="9">
        <v>4</v>
      </c>
      <c r="D85" s="9" t="str">
        <f t="shared" si="2"/>
        <v>2G</v>
      </c>
      <c r="E85" s="9">
        <v>2</v>
      </c>
      <c r="F85" s="9">
        <v>407354800</v>
      </c>
      <c r="G85" s="9">
        <v>135429400</v>
      </c>
      <c r="H85" s="9">
        <v>115800</v>
      </c>
      <c r="I85" s="12">
        <v>41.207999999999998</v>
      </c>
      <c r="J85" s="13">
        <v>5.9334769999999999</v>
      </c>
      <c r="K85" s="13">
        <v>-0.0074110000000002785</v>
      </c>
    </row>
    <row r="86" thickBot="1" ht="14.5">
      <c r="A86" s="9">
        <f t="shared" si="3"/>
        <v>84</v>
      </c>
      <c r="B86" s="10" t="s">
        <v>12</v>
      </c>
      <c r="C86" s="9">
        <v>4</v>
      </c>
      <c r="D86" s="9" t="str">
        <f t="shared" si="2"/>
        <v>2G</v>
      </c>
      <c r="E86" s="9">
        <v>2</v>
      </c>
      <c r="F86" s="9">
        <v>407352600</v>
      </c>
      <c r="G86" s="9">
        <v>135434400</v>
      </c>
      <c r="H86" s="9">
        <v>115800</v>
      </c>
      <c r="I86" s="12">
        <v>41.498999999999995</v>
      </c>
      <c r="J86" s="13">
        <v>5.9260659999999996</v>
      </c>
      <c r="K86" s="13">
        <v>0.00028600000000000847</v>
      </c>
    </row>
    <row r="87" thickBot="1" ht="14.5">
      <c r="A87" s="9">
        <f t="shared" si="3"/>
        <v>85</v>
      </c>
      <c r="B87" s="10" t="s">
        <v>12</v>
      </c>
      <c r="C87" s="9">
        <v>4</v>
      </c>
      <c r="D87" s="9" t="str">
        <f t="shared" si="2"/>
        <v>2G</v>
      </c>
      <c r="E87" s="9">
        <v>2</v>
      </c>
      <c r="F87" s="9">
        <v>407350900</v>
      </c>
      <c r="G87" s="9">
        <v>135438400</v>
      </c>
      <c r="H87" s="9">
        <v>115800</v>
      </c>
      <c r="I87" s="12">
        <v>41.789999999999999</v>
      </c>
      <c r="J87" s="13">
        <v>5.9263519999999996</v>
      </c>
      <c r="K87" s="13">
        <v>0.00053700000000045378</v>
      </c>
    </row>
    <row r="88" thickBot="1" ht="14.5">
      <c r="A88" s="9">
        <f t="shared" si="3"/>
        <v>86</v>
      </c>
      <c r="B88" s="10" t="s">
        <v>12</v>
      </c>
      <c r="C88" s="9">
        <v>4</v>
      </c>
      <c r="D88" s="9" t="str">
        <f t="shared" si="2"/>
        <v>2G</v>
      </c>
      <c r="E88" s="9">
        <v>2</v>
      </c>
      <c r="F88" s="9">
        <v>407346800</v>
      </c>
      <c r="G88" s="9">
        <v>135447800</v>
      </c>
      <c r="H88" s="9">
        <v>115800</v>
      </c>
      <c r="I88" s="12">
        <v>42.081000000000003</v>
      </c>
      <c r="J88" s="13">
        <v>5.9268890000000001</v>
      </c>
      <c r="K88" s="13">
        <v>0.011074999999999946</v>
      </c>
    </row>
    <row r="89" thickBot="1" ht="14.5">
      <c r="A89" s="9">
        <f t="shared" si="3"/>
        <v>87</v>
      </c>
      <c r="B89" s="10" t="s">
        <v>12</v>
      </c>
      <c r="C89" s="9">
        <v>4</v>
      </c>
      <c r="D89" s="9" t="str">
        <f t="shared" si="2"/>
        <v>2G</v>
      </c>
      <c r="E89" s="9">
        <v>2</v>
      </c>
      <c r="F89" s="9">
        <v>407339000</v>
      </c>
      <c r="G89" s="9">
        <v>135465700</v>
      </c>
      <c r="H89" s="9">
        <v>115800</v>
      </c>
      <c r="I89" s="12">
        <v>42.372</v>
      </c>
      <c r="J89" s="13">
        <v>5.937964</v>
      </c>
      <c r="K89" s="13">
        <v>0.068643999999999927</v>
      </c>
    </row>
    <row r="90" thickBot="1" ht="14.5">
      <c r="A90" s="9">
        <f t="shared" si="3"/>
        <v>88</v>
      </c>
      <c r="B90" s="10" t="s">
        <v>12</v>
      </c>
      <c r="C90" s="9">
        <v>4</v>
      </c>
      <c r="D90" s="9" t="str">
        <f t="shared" si="2"/>
        <v>2G</v>
      </c>
      <c r="E90" s="9">
        <v>2</v>
      </c>
      <c r="F90" s="9">
        <v>407337700</v>
      </c>
      <c r="G90" s="9">
        <v>135468900</v>
      </c>
      <c r="H90" s="9">
        <v>115800</v>
      </c>
      <c r="I90" s="12">
        <v>42.662999999999997</v>
      </c>
      <c r="J90" s="13">
        <v>6.0066079999999999</v>
      </c>
      <c r="K90" s="13">
        <v>0.068639000000000117</v>
      </c>
    </row>
    <row r="91" thickBot="1" ht="14.5">
      <c r="A91" s="9">
        <f t="shared" si="3"/>
        <v>89</v>
      </c>
      <c r="B91" s="10" t="s">
        <v>12</v>
      </c>
      <c r="C91" s="9">
        <v>4</v>
      </c>
      <c r="D91" s="9" t="str">
        <f t="shared" si="2"/>
        <v>2G</v>
      </c>
      <c r="E91" s="9">
        <v>2</v>
      </c>
      <c r="F91" s="9">
        <v>407337000</v>
      </c>
      <c r="G91" s="9">
        <v>135471500</v>
      </c>
      <c r="H91" s="9">
        <v>115800</v>
      </c>
      <c r="I91" s="12">
        <v>42.953999999999994</v>
      </c>
      <c r="J91" s="13">
        <v>6.0752470000000001</v>
      </c>
      <c r="K91" s="13">
        <v>0.13600199999999951</v>
      </c>
    </row>
    <row r="92" thickBot="1" ht="14.5">
      <c r="A92" s="9">
        <f t="shared" si="3"/>
        <v>90</v>
      </c>
      <c r="B92" s="10" t="s">
        <v>12</v>
      </c>
      <c r="C92" s="9">
        <v>4</v>
      </c>
      <c r="D92" s="9" t="str">
        <f t="shared" si="2"/>
        <v>2G</v>
      </c>
      <c r="E92" s="9">
        <v>2</v>
      </c>
      <c r="F92" s="9">
        <v>407336200</v>
      </c>
      <c r="G92" s="9">
        <v>135476400</v>
      </c>
      <c r="H92" s="9">
        <v>115800</v>
      </c>
      <c r="I92" s="12">
        <v>43.244999999999997</v>
      </c>
      <c r="J92" s="13">
        <v>6.2112489999999996</v>
      </c>
      <c r="K92" s="13">
        <v>-6.0450009999999992</v>
      </c>
    </row>
    <row r="93" thickBot="1" ht="14.5">
      <c r="A93" s="9">
        <f t="shared" si="3"/>
        <v>91</v>
      </c>
      <c r="B93" s="10" t="s">
        <v>12</v>
      </c>
      <c r="C93" s="9">
        <v>4</v>
      </c>
      <c r="D93" s="9" t="str">
        <f t="shared" si="2"/>
        <v>2G</v>
      </c>
      <c r="E93" s="9">
        <v>2</v>
      </c>
      <c r="F93" s="9">
        <v>407337000</v>
      </c>
      <c r="G93" s="9">
        <v>135485800</v>
      </c>
      <c r="H93" s="9">
        <v>115800</v>
      </c>
      <c r="I93" s="12">
        <v>43.536000000000001</v>
      </c>
      <c r="J93" s="13">
        <v>0.16624800000000001</v>
      </c>
      <c r="K93" s="13">
        <v>0.13378499999999999</v>
      </c>
    </row>
    <row r="94" thickBot="1" ht="14.5">
      <c r="A94" s="9">
        <f t="shared" si="3"/>
        <v>92</v>
      </c>
      <c r="B94" s="10" t="s">
        <v>12</v>
      </c>
      <c r="C94" s="9">
        <v>4</v>
      </c>
      <c r="D94" s="9" t="str">
        <f t="shared" si="2"/>
        <v>2G</v>
      </c>
      <c r="E94" s="9">
        <v>2</v>
      </c>
      <c r="F94" s="9">
        <v>407338900</v>
      </c>
      <c r="G94" s="9">
        <v>135491500</v>
      </c>
      <c r="H94" s="9">
        <v>115800</v>
      </c>
      <c r="I94" s="12">
        <v>43.826999999999998</v>
      </c>
      <c r="J94" s="13">
        <v>0.30003299999999999</v>
      </c>
      <c r="K94" s="13">
        <v>0.001786999999999983</v>
      </c>
    </row>
    <row r="95" thickBot="1" ht="14.5">
      <c r="A95" s="9">
        <f t="shared" si="3"/>
        <v>93</v>
      </c>
      <c r="B95" s="10" t="s">
        <v>12</v>
      </c>
      <c r="C95" s="9">
        <v>4</v>
      </c>
      <c r="D95" s="9" t="str">
        <f t="shared" si="2"/>
        <v>2G</v>
      </c>
      <c r="E95" s="9">
        <v>2</v>
      </c>
      <c r="F95" s="9">
        <v>407343500</v>
      </c>
      <c r="G95" s="9">
        <v>135502500</v>
      </c>
      <c r="H95" s="9">
        <v>115800</v>
      </c>
      <c r="I95" s="12">
        <v>44.117999999999995</v>
      </c>
      <c r="J95" s="13">
        <v>0.30181999999999998</v>
      </c>
      <c r="K95" s="13">
        <v>8.4000000000028496E-05</v>
      </c>
    </row>
    <row r="96" thickBot="1" ht="14.5">
      <c r="A96" s="9">
        <f t="shared" si="3"/>
        <v>94</v>
      </c>
      <c r="B96" s="10" t="s">
        <v>12</v>
      </c>
      <c r="C96" s="9">
        <v>4</v>
      </c>
      <c r="D96" s="9" t="str">
        <f t="shared" si="2"/>
        <v>2G</v>
      </c>
      <c r="E96" s="9">
        <v>2</v>
      </c>
      <c r="F96" s="9">
        <v>407348600</v>
      </c>
      <c r="G96" s="9">
        <v>135514500</v>
      </c>
      <c r="H96" s="9">
        <v>115800</v>
      </c>
      <c r="I96" s="12">
        <v>44.408999999999999</v>
      </c>
      <c r="J96" s="13">
        <v>0.30190400000000001</v>
      </c>
      <c r="K96" s="13">
        <v>-0.017490999999999979</v>
      </c>
    </row>
    <row r="97" thickBot="1" ht="14.5">
      <c r="A97" s="9">
        <f t="shared" si="3"/>
        <v>95</v>
      </c>
      <c r="B97" s="10" t="s">
        <v>12</v>
      </c>
      <c r="C97" s="9">
        <v>4</v>
      </c>
      <c r="D97" s="9" t="str">
        <f t="shared" si="2"/>
        <v>2G</v>
      </c>
      <c r="E97" s="9">
        <v>2</v>
      </c>
      <c r="F97" s="9">
        <v>407359300</v>
      </c>
      <c r="G97" s="9">
        <v>135539600</v>
      </c>
      <c r="H97" s="9">
        <v>115800</v>
      </c>
      <c r="I97" s="12">
        <v>44.700000000000003</v>
      </c>
      <c r="J97" s="13">
        <v>0.28441300000000003</v>
      </c>
      <c r="K97" s="13">
        <v>-0.062606000000000023</v>
      </c>
    </row>
    <row r="98" thickBot="1" ht="14.5">
      <c r="A98" s="9">
        <f t="shared" si="3"/>
        <v>96</v>
      </c>
      <c r="B98" s="10" t="s">
        <v>12</v>
      </c>
      <c r="C98" s="9">
        <v>4</v>
      </c>
      <c r="D98" s="9" t="str">
        <f t="shared" si="2"/>
        <v>2G</v>
      </c>
      <c r="E98" s="9">
        <v>2</v>
      </c>
      <c r="F98" s="9">
        <v>407360200</v>
      </c>
      <c r="G98" s="9">
        <v>135542000</v>
      </c>
      <c r="H98" s="9">
        <v>115800</v>
      </c>
      <c r="I98" s="12">
        <v>44.991</v>
      </c>
      <c r="J98" s="13">
        <v>0.221807</v>
      </c>
      <c r="K98" s="13">
        <v>-0.063206000000000012</v>
      </c>
    </row>
    <row r="99" thickBot="1" ht="14.5">
      <c r="A99" s="9">
        <f t="shared" si="3"/>
        <v>97</v>
      </c>
      <c r="B99" s="10" t="s">
        <v>12</v>
      </c>
      <c r="C99" s="9">
        <v>4</v>
      </c>
      <c r="D99" s="9" t="str">
        <f t="shared" si="2"/>
        <v>2G</v>
      </c>
      <c r="E99" s="9">
        <v>2</v>
      </c>
      <c r="F99" s="9">
        <v>407360700</v>
      </c>
      <c r="G99" s="9">
        <v>135543900</v>
      </c>
      <c r="H99" s="9">
        <v>115800</v>
      </c>
      <c r="I99" s="12">
        <v>45.281999999999996</v>
      </c>
      <c r="J99" s="13">
        <v>0.15860099999999999</v>
      </c>
      <c r="K99" s="13">
        <v>1.1214109999999999</v>
      </c>
    </row>
    <row r="100" thickBot="1" ht="14.5">
      <c r="A100" s="9">
        <f t="shared" si="3"/>
        <v>98</v>
      </c>
      <c r="B100" s="10" t="s">
        <v>12</v>
      </c>
      <c r="C100" s="9">
        <v>4</v>
      </c>
      <c r="D100" s="9" t="str">
        <f t="shared" si="2"/>
        <v>2G</v>
      </c>
      <c r="E100" s="9">
        <v>2</v>
      </c>
      <c r="F100" s="9">
        <v>407361400</v>
      </c>
      <c r="G100" s="9">
        <v>135548400</v>
      </c>
      <c r="H100" s="9">
        <v>115800</v>
      </c>
      <c r="I100" s="12">
        <v>45.572999999999993</v>
      </c>
      <c r="J100" s="13">
        <v>1.2800119999999999</v>
      </c>
      <c r="K100" s="13">
        <v>4.7348229999999996</v>
      </c>
    </row>
    <row r="101" thickBot="1" ht="14.5">
      <c r="A101" s="9">
        <f t="shared" si="3"/>
        <v>99</v>
      </c>
      <c r="B101" s="10" t="s">
        <v>12</v>
      </c>
      <c r="C101" s="9">
        <v>4</v>
      </c>
      <c r="D101" s="9" t="str">
        <f t="shared" si="2"/>
        <v>2G</v>
      </c>
      <c r="E101" s="9">
        <v>2</v>
      </c>
      <c r="F101" s="9">
        <v>407360300</v>
      </c>
      <c r="G101" s="9">
        <v>135557700</v>
      </c>
      <c r="H101" s="9">
        <v>115800</v>
      </c>
      <c r="I101" s="12">
        <v>45.863999999999997</v>
      </c>
      <c r="J101" s="13">
        <v>6.0148349999999997</v>
      </c>
      <c r="K101" s="13">
        <v>-0.35813199999999945</v>
      </c>
    </row>
    <row r="102" thickBot="1" ht="14.5">
      <c r="A102" s="9">
        <f t="shared" si="3"/>
        <v>100</v>
      </c>
      <c r="B102" s="10" t="s">
        <v>12</v>
      </c>
      <c r="C102" s="9">
        <v>4</v>
      </c>
      <c r="D102" s="9" t="str">
        <f t="shared" si="2"/>
        <v>2G</v>
      </c>
      <c r="E102" s="9">
        <v>2</v>
      </c>
      <c r="F102" s="9">
        <v>407354500</v>
      </c>
      <c r="G102" s="9">
        <v>135568000</v>
      </c>
      <c r="H102" s="9">
        <v>115800</v>
      </c>
      <c r="I102" s="12">
        <v>46.155000000000001</v>
      </c>
      <c r="J102" s="13">
        <v>5.6567030000000003</v>
      </c>
      <c r="K102" s="13">
        <v>-0.12237600000000004</v>
      </c>
    </row>
    <row r="103" thickBot="1" ht="14.5">
      <c r="A103" s="9">
        <f t="shared" si="3"/>
        <v>101</v>
      </c>
      <c r="B103" s="10" t="s">
        <v>12</v>
      </c>
      <c r="C103" s="9">
        <v>4</v>
      </c>
      <c r="D103" s="9" t="str">
        <f t="shared" si="2"/>
        <v>2G</v>
      </c>
      <c r="E103" s="9">
        <v>2</v>
      </c>
      <c r="F103" s="9">
        <v>407351200</v>
      </c>
      <c r="G103" s="9">
        <v>135571400</v>
      </c>
      <c r="H103" s="9">
        <v>115800</v>
      </c>
      <c r="I103" s="12">
        <v>46.445999999999998</v>
      </c>
      <c r="J103" s="13">
        <v>5.5343270000000002</v>
      </c>
      <c r="K103" s="13">
        <v>-0.0080220000000004177</v>
      </c>
    </row>
    <row r="104" thickBot="1" ht="14.5">
      <c r="A104" s="9">
        <f t="shared" si="3"/>
        <v>102</v>
      </c>
      <c r="B104" s="10" t="s">
        <v>12</v>
      </c>
      <c r="C104" s="9">
        <v>4</v>
      </c>
      <c r="D104" s="9" t="str">
        <f t="shared" si="2"/>
        <v>2G</v>
      </c>
      <c r="E104" s="9">
        <v>2</v>
      </c>
      <c r="F104" s="9">
        <v>407345300</v>
      </c>
      <c r="G104" s="9">
        <v>135576500</v>
      </c>
      <c r="H104" s="9">
        <v>115800</v>
      </c>
      <c r="I104" s="12">
        <v>46.736999999999995</v>
      </c>
      <c r="J104" s="13">
        <v>5.5263049999999998</v>
      </c>
      <c r="K104" s="13">
        <v>0.012780000000000236</v>
      </c>
    </row>
    <row r="105" thickBot="1" ht="14.5">
      <c r="A105" s="9">
        <f t="shared" si="3"/>
        <v>103</v>
      </c>
      <c r="B105" s="10" t="s">
        <v>12</v>
      </c>
      <c r="C105" s="9">
        <v>4</v>
      </c>
      <c r="D105" s="9" t="str">
        <f t="shared" si="2"/>
        <v>2G</v>
      </c>
      <c r="E105" s="9">
        <v>2</v>
      </c>
      <c r="F105" s="9">
        <v>407338900</v>
      </c>
      <c r="G105" s="9">
        <v>135582200</v>
      </c>
      <c r="H105" s="9">
        <v>115800</v>
      </c>
      <c r="I105" s="12">
        <v>47.027999999999999</v>
      </c>
      <c r="J105" s="13">
        <v>5.539085</v>
      </c>
      <c r="K105" s="13">
        <v>0.066872000000000043</v>
      </c>
    </row>
    <row r="106" thickBot="1" ht="14.5">
      <c r="A106" s="9">
        <f t="shared" si="3"/>
        <v>104</v>
      </c>
      <c r="B106" s="10" t="s">
        <v>12</v>
      </c>
      <c r="C106" s="9">
        <v>4</v>
      </c>
      <c r="D106" s="9" t="str">
        <f t="shared" si="2"/>
        <v>2G</v>
      </c>
      <c r="E106" s="9">
        <v>2</v>
      </c>
      <c r="F106" s="9">
        <v>407337000</v>
      </c>
      <c r="G106" s="9">
        <v>135584000</v>
      </c>
      <c r="H106" s="9">
        <v>115800</v>
      </c>
      <c r="I106" s="12">
        <v>47.319000000000003</v>
      </c>
      <c r="J106" s="13">
        <v>5.6059570000000001</v>
      </c>
      <c r="K106" s="13">
        <v>0.065949999999999953</v>
      </c>
    </row>
    <row r="107" thickBot="1" ht="14.5">
      <c r="A107" s="9">
        <f t="shared" si="3"/>
        <v>105</v>
      </c>
      <c r="B107" s="10" t="s">
        <v>12</v>
      </c>
      <c r="C107" s="9">
        <v>4</v>
      </c>
      <c r="D107" s="9" t="str">
        <f t="shared" si="2"/>
        <v>2G</v>
      </c>
      <c r="E107" s="9">
        <v>2</v>
      </c>
      <c r="F107" s="9">
        <v>407335700</v>
      </c>
      <c r="G107" s="9">
        <v>135585500</v>
      </c>
      <c r="H107" s="9">
        <v>115800</v>
      </c>
      <c r="I107" s="12">
        <v>47.609999999999999</v>
      </c>
      <c r="J107" s="13">
        <v>5.671907</v>
      </c>
      <c r="K107" s="13">
        <v>0.11884500000000031</v>
      </c>
    </row>
    <row r="108" thickBot="1" ht="14.5">
      <c r="A108" s="9">
        <f t="shared" si="3"/>
        <v>106</v>
      </c>
      <c r="B108" s="10" t="s">
        <v>12</v>
      </c>
      <c r="C108" s="9">
        <v>4</v>
      </c>
      <c r="D108" s="9" t="str">
        <f t="shared" si="2"/>
        <v>2G</v>
      </c>
      <c r="E108" s="9">
        <v>2</v>
      </c>
      <c r="F108" s="9">
        <v>407333800</v>
      </c>
      <c r="G108" s="9">
        <v>135588000</v>
      </c>
      <c r="H108" s="9">
        <v>115800</v>
      </c>
      <c r="I108" s="12">
        <v>47.900999999999996</v>
      </c>
      <c r="J108" s="13">
        <v>5.7907520000000003</v>
      </c>
      <c r="K108" s="13">
        <v>0.25521299999999947</v>
      </c>
    </row>
    <row r="109" thickBot="1" ht="14.5">
      <c r="A109" s="9">
        <f t="shared" si="3"/>
        <v>107</v>
      </c>
      <c r="B109" s="10" t="s">
        <v>12</v>
      </c>
      <c r="C109" s="9">
        <v>4</v>
      </c>
      <c r="D109" s="9" t="str">
        <f t="shared" si="2"/>
        <v>2G</v>
      </c>
      <c r="E109" s="9">
        <v>2</v>
      </c>
      <c r="F109" s="9">
        <v>407331000</v>
      </c>
      <c r="G109" s="9">
        <v>135594100</v>
      </c>
      <c r="H109" s="9">
        <v>115800</v>
      </c>
      <c r="I109" s="12">
        <v>48.191999999999993</v>
      </c>
      <c r="J109" s="13">
        <v>6.0459649999999998</v>
      </c>
      <c r="K109" s="13">
        <v>-2.2934569999999996</v>
      </c>
    </row>
    <row r="110" thickBot="1" ht="14.5">
      <c r="A110" s="9">
        <f t="shared" si="3"/>
        <v>108</v>
      </c>
      <c r="B110" s="10" t="s">
        <v>12</v>
      </c>
      <c r="C110" s="9">
        <v>4</v>
      </c>
      <c r="D110" s="9" t="str">
        <f t="shared" si="2"/>
        <v>2G</v>
      </c>
      <c r="E110" s="9">
        <v>2</v>
      </c>
      <c r="F110" s="9">
        <v>407330200</v>
      </c>
      <c r="G110" s="9">
        <v>135599700</v>
      </c>
      <c r="H110" s="9">
        <v>115800</v>
      </c>
      <c r="I110" s="12">
        <v>48.482999999999997</v>
      </c>
      <c r="J110" s="13">
        <v>3.7525080000000002</v>
      </c>
      <c r="K110" s="13">
        <v>-1.239662</v>
      </c>
    </row>
    <row r="111" thickBot="1" ht="14.5">
      <c r="A111" s="9">
        <f t="shared" si="3"/>
        <v>109</v>
      </c>
      <c r="B111" s="10" t="s">
        <v>12</v>
      </c>
      <c r="C111" s="9">
        <v>4</v>
      </c>
      <c r="D111" s="9" t="str">
        <f t="shared" si="2"/>
        <v>2G</v>
      </c>
      <c r="E111" s="9">
        <v>2</v>
      </c>
      <c r="F111" s="9">
        <v>407330200</v>
      </c>
      <c r="G111" s="9">
        <v>135600100</v>
      </c>
      <c r="H111" s="9">
        <v>115800</v>
      </c>
      <c r="I111" s="12">
        <v>48.774000000000001</v>
      </c>
      <c r="J111" s="13">
        <v>2.5128460000000001</v>
      </c>
      <c r="K111" s="13">
        <v>-1.236407</v>
      </c>
    </row>
    <row r="112" thickBot="1" ht="14.5">
      <c r="A112" s="9">
        <f t="shared" si="3"/>
        <v>110</v>
      </c>
      <c r="B112" s="10" t="s">
        <v>12</v>
      </c>
      <c r="C112" s="9">
        <v>4</v>
      </c>
      <c r="D112" s="9" t="str">
        <f t="shared" si="2"/>
        <v>2G</v>
      </c>
      <c r="E112" s="9">
        <v>2</v>
      </c>
      <c r="F112" s="9">
        <v>407330200</v>
      </c>
      <c r="G112" s="9">
        <v>135600500</v>
      </c>
      <c r="H112" s="9">
        <v>115800</v>
      </c>
      <c r="I112" s="12">
        <v>49.064999999999998</v>
      </c>
      <c r="J112" s="13">
        <v>1.2764390000000001</v>
      </c>
      <c r="K112" s="13">
        <v>-1.2330350000000001</v>
      </c>
    </row>
    <row r="113" thickBot="1" ht="14.5">
      <c r="A113" s="9">
        <f t="shared" si="3"/>
        <v>111</v>
      </c>
      <c r="B113" s="10" t="s">
        <v>12</v>
      </c>
      <c r="C113" s="9">
        <v>4</v>
      </c>
      <c r="D113" s="9" t="str">
        <f t="shared" si="2"/>
        <v>2G</v>
      </c>
      <c r="E113" s="9">
        <v>2</v>
      </c>
      <c r="F113" s="9">
        <v>407330200</v>
      </c>
      <c r="G113" s="9">
        <v>135601000</v>
      </c>
      <c r="H113" s="9">
        <v>115800</v>
      </c>
      <c r="I113" s="12">
        <v>49.355999999999995</v>
      </c>
      <c r="J113" s="13">
        <v>0.043403999999999998</v>
      </c>
      <c r="K113" s="13">
        <v>0.0099829999999999988</v>
      </c>
    </row>
    <row r="114" thickBot="1" ht="14.5">
      <c r="A114" s="9">
        <f t="shared" si="3"/>
        <v>112</v>
      </c>
      <c r="B114" s="10" t="s">
        <v>12</v>
      </c>
      <c r="C114" s="9">
        <v>4</v>
      </c>
      <c r="D114" s="9" t="str">
        <f t="shared" si="2"/>
        <v>2G</v>
      </c>
      <c r="E114" s="9">
        <v>2</v>
      </c>
      <c r="F114" s="9">
        <v>407330300</v>
      </c>
      <c r="G114" s="9">
        <v>135601400</v>
      </c>
      <c r="H114" s="9">
        <v>115800</v>
      </c>
      <c r="I114" s="12">
        <v>49.646999999999991</v>
      </c>
      <c r="J114" s="13">
        <v>0.053386999999999997</v>
      </c>
      <c r="K114" s="13">
        <v>0.013913000000000002</v>
      </c>
    </row>
    <row r="115" thickBot="1" ht="14.5">
      <c r="A115" s="9">
        <f t="shared" si="3"/>
        <v>113</v>
      </c>
      <c r="B115" s="10" t="s">
        <v>12</v>
      </c>
      <c r="C115" s="9">
        <v>4</v>
      </c>
      <c r="D115" s="9" t="str">
        <f t="shared" si="2"/>
        <v>2G</v>
      </c>
      <c r="E115" s="9">
        <v>2</v>
      </c>
      <c r="F115" s="9">
        <v>407330300</v>
      </c>
      <c r="G115" s="9">
        <v>135601800</v>
      </c>
      <c r="H115" s="9">
        <v>115800</v>
      </c>
      <c r="I115" s="12">
        <v>49.938000000000002</v>
      </c>
      <c r="J115" s="13">
        <v>0.067299999999999999</v>
      </c>
      <c r="K115" s="13">
        <v>0.070262999999999992</v>
      </c>
    </row>
    <row r="116" thickBot="1" ht="14.5">
      <c r="A116" s="9">
        <f t="shared" si="3"/>
        <v>114</v>
      </c>
      <c r="B116" s="10" t="s">
        <v>12</v>
      </c>
      <c r="C116" s="9">
        <v>4</v>
      </c>
      <c r="D116" s="9" t="str">
        <f t="shared" si="2"/>
        <v>2G</v>
      </c>
      <c r="E116" s="9">
        <v>2</v>
      </c>
      <c r="F116" s="9">
        <v>407330600</v>
      </c>
      <c r="G116" s="9">
        <v>135603600</v>
      </c>
      <c r="H116" s="9">
        <v>115800</v>
      </c>
      <c r="I116" s="12">
        <v>50.228999999999999</v>
      </c>
      <c r="J116" s="13">
        <v>0.13756299999999999</v>
      </c>
      <c r="K116" s="13">
        <v>0.112292</v>
      </c>
    </row>
    <row r="117" thickBot="1" ht="14.5">
      <c r="A117" s="9">
        <f t="shared" si="3"/>
        <v>115</v>
      </c>
      <c r="B117" s="10" t="s">
        <v>12</v>
      </c>
      <c r="C117" s="9">
        <v>4</v>
      </c>
      <c r="D117" s="9" t="str">
        <f t="shared" si="2"/>
        <v>2G</v>
      </c>
      <c r="E117" s="9">
        <v>2</v>
      </c>
      <c r="F117" s="9">
        <v>407331700</v>
      </c>
      <c r="G117" s="9">
        <v>135607600</v>
      </c>
      <c r="H117" s="9">
        <v>115800</v>
      </c>
      <c r="I117" s="12">
        <v>50.519999999999996</v>
      </c>
      <c r="J117" s="13">
        <v>0.24985499999999999</v>
      </c>
      <c r="K117" s="13">
        <v>0.0064879999999999938</v>
      </c>
    </row>
    <row r="118" thickBot="1" ht="14.5">
      <c r="A118" s="9">
        <f t="shared" si="3"/>
        <v>116</v>
      </c>
      <c r="B118" s="10" t="s">
        <v>12</v>
      </c>
      <c r="C118" s="9">
        <v>4</v>
      </c>
      <c r="D118" s="9" t="str">
        <f t="shared" si="2"/>
        <v>2G</v>
      </c>
      <c r="E118" s="9">
        <v>2</v>
      </c>
      <c r="F118" s="9">
        <v>407333900</v>
      </c>
      <c r="G118" s="9">
        <v>135613700</v>
      </c>
      <c r="H118" s="9">
        <v>115800</v>
      </c>
      <c r="I118" s="12">
        <v>50.810999999999993</v>
      </c>
      <c r="J118" s="13">
        <v>0.25634299999999999</v>
      </c>
      <c r="K118" s="13">
        <v>-0.00072800000000000642</v>
      </c>
    </row>
    <row r="119" thickBot="1" ht="14.5">
      <c r="A119" s="9">
        <f t="shared" si="3"/>
        <v>117</v>
      </c>
      <c r="B119" s="10" t="s">
        <v>12</v>
      </c>
      <c r="C119" s="9">
        <v>4</v>
      </c>
      <c r="D119" s="9" t="str">
        <f t="shared" si="2"/>
        <v>2G</v>
      </c>
      <c r="E119" s="9">
        <v>2</v>
      </c>
      <c r="F119" s="9">
        <v>407335800</v>
      </c>
      <c r="G119" s="9">
        <v>135619000</v>
      </c>
      <c r="H119" s="9">
        <v>115800</v>
      </c>
      <c r="I119" s="12">
        <v>51.102000000000004</v>
      </c>
      <c r="J119" s="13">
        <v>0.25561499999999998</v>
      </c>
      <c r="K119" s="13">
        <v>0.00063699999999999868</v>
      </c>
    </row>
    <row r="120" thickBot="1" ht="14.5">
      <c r="A120" s="9">
        <f t="shared" si="3"/>
        <v>118</v>
      </c>
      <c r="B120" s="10" t="s">
        <v>12</v>
      </c>
      <c r="C120" s="9">
        <v>4</v>
      </c>
      <c r="D120" s="9" t="str">
        <f t="shared" si="2"/>
        <v>2G</v>
      </c>
      <c r="E120" s="9">
        <v>2</v>
      </c>
      <c r="F120" s="9">
        <v>407340200</v>
      </c>
      <c r="G120" s="9">
        <v>135631300</v>
      </c>
      <c r="H120" s="9">
        <v>115800</v>
      </c>
      <c r="I120" s="12">
        <v>51.393000000000001</v>
      </c>
      <c r="J120" s="13">
        <v>0.25625199999999998</v>
      </c>
      <c r="K120" s="13">
        <v>9.0000000000367564E-06</v>
      </c>
    </row>
    <row r="121" thickBot="1" ht="14.5">
      <c r="A121" s="9">
        <f t="shared" si="3"/>
        <v>119</v>
      </c>
      <c r="B121" s="10" t="s">
        <v>12</v>
      </c>
      <c r="C121" s="9">
        <v>4</v>
      </c>
      <c r="D121" s="9" t="str">
        <f t="shared" si="2"/>
        <v>2G</v>
      </c>
      <c r="E121" s="9">
        <v>2</v>
      </c>
      <c r="F121" s="9">
        <v>407347000</v>
      </c>
      <c r="G121" s="9">
        <v>135650100</v>
      </c>
      <c r="H121" s="9">
        <v>115800</v>
      </c>
      <c r="I121" s="12">
        <v>51.683999999999997</v>
      </c>
      <c r="J121" s="13">
        <v>0.25626100000000002</v>
      </c>
      <c r="K121" s="13">
        <v>-0.00084200000000000941</v>
      </c>
    </row>
    <row r="122" thickBot="1" ht="14.5">
      <c r="A122" s="9">
        <f t="shared" si="3"/>
        <v>120</v>
      </c>
      <c r="B122" s="10" t="s">
        <v>12</v>
      </c>
      <c r="C122" s="9">
        <v>4</v>
      </c>
      <c r="D122" s="9" t="str">
        <f t="shared" si="2"/>
        <v>2G</v>
      </c>
      <c r="E122" s="9">
        <v>2</v>
      </c>
      <c r="F122" s="9">
        <v>407359700</v>
      </c>
      <c r="G122" s="9">
        <v>135685400</v>
      </c>
      <c r="H122" s="9">
        <v>115800</v>
      </c>
      <c r="I122" s="12">
        <v>51.974999999999994</v>
      </c>
      <c r="J122" s="13">
        <v>0.25541900000000001</v>
      </c>
      <c r="K122" s="13">
        <v>-0.00022500000000003073</v>
      </c>
    </row>
    <row r="123" thickBot="1" ht="14.5">
      <c r="A123" s="9">
        <f t="shared" si="3"/>
        <v>121</v>
      </c>
      <c r="B123" s="10" t="s">
        <v>12</v>
      </c>
      <c r="C123" s="9">
        <v>4</v>
      </c>
      <c r="D123" s="9" t="str">
        <f t="shared" si="2"/>
        <v>2G</v>
      </c>
      <c r="E123" s="9">
        <v>2</v>
      </c>
      <c r="F123" s="9">
        <v>407389400</v>
      </c>
      <c r="G123" s="9">
        <v>135768000</v>
      </c>
      <c r="H123" s="9">
        <v>115800</v>
      </c>
      <c r="I123" s="12">
        <v>52.265999999999991</v>
      </c>
      <c r="J123" s="13">
        <v>0.25519399999999998</v>
      </c>
      <c r="K123" s="13">
        <v>-0.00014799999999998148</v>
      </c>
    </row>
    <row r="124" thickBot="1" ht="14.5">
      <c r="A124" s="9">
        <f t="shared" si="3"/>
        <v>122</v>
      </c>
      <c r="B124" s="10" t="s">
        <v>12</v>
      </c>
      <c r="C124" s="9">
        <v>4</v>
      </c>
      <c r="D124" s="9" t="str">
        <f t="shared" si="2"/>
        <v>2G</v>
      </c>
      <c r="E124" s="9">
        <v>2</v>
      </c>
      <c r="F124" s="9">
        <v>407413000</v>
      </c>
      <c r="G124" s="9">
        <v>135833700</v>
      </c>
      <c r="H124" s="9">
        <v>115800</v>
      </c>
      <c r="I124" s="12">
        <v>52.557000000000002</v>
      </c>
      <c r="J124" s="13">
        <v>0.25504599999999999</v>
      </c>
      <c r="K124" s="13">
        <v>-0.026933999999999986</v>
      </c>
    </row>
    <row r="125" thickBot="1" ht="14.5">
      <c r="A125" s="9">
        <f t="shared" si="3"/>
        <v>123</v>
      </c>
      <c r="B125" s="10" t="s">
        <v>12</v>
      </c>
      <c r="C125" s="9">
        <v>4</v>
      </c>
      <c r="D125" s="9" t="str">
        <f t="shared" si="2"/>
        <v>2G</v>
      </c>
      <c r="E125" s="9">
        <v>2</v>
      </c>
      <c r="F125" s="9">
        <v>407443900</v>
      </c>
      <c r="G125" s="9">
        <v>135919900</v>
      </c>
      <c r="H125" s="9">
        <v>115800</v>
      </c>
      <c r="I125" s="12">
        <v>52.847999999999999</v>
      </c>
      <c r="J125" s="13">
        <v>0.22811200000000001</v>
      </c>
      <c r="K125" s="13">
        <v>-0.087142999999999998</v>
      </c>
    </row>
    <row r="126" thickBot="1" ht="14.5">
      <c r="A126" s="9">
        <f t="shared" si="3"/>
        <v>124</v>
      </c>
      <c r="B126" s="10" t="s">
        <v>12</v>
      </c>
      <c r="C126" s="9">
        <v>4</v>
      </c>
      <c r="D126" s="9" t="str">
        <f t="shared" si="2"/>
        <v>2G</v>
      </c>
      <c r="E126" s="9">
        <v>2</v>
      </c>
      <c r="F126" s="9">
        <v>407444700</v>
      </c>
      <c r="G126" s="9">
        <v>135922800</v>
      </c>
      <c r="H126" s="9">
        <v>115800</v>
      </c>
      <c r="I126" s="12">
        <v>53.138999999999996</v>
      </c>
      <c r="J126" s="13">
        <v>0.14096900000000001</v>
      </c>
      <c r="K126" s="13">
        <v>-0.091600000000000015</v>
      </c>
    </row>
    <row r="127" thickBot="1" ht="14.5">
      <c r="A127" s="9">
        <f t="shared" si="3"/>
        <v>125</v>
      </c>
      <c r="B127" s="10" t="s">
        <v>12</v>
      </c>
      <c r="C127" s="9">
        <v>4</v>
      </c>
      <c r="D127" s="9" t="str">
        <f t="shared" si="2"/>
        <v>2G</v>
      </c>
      <c r="E127" s="9">
        <v>2</v>
      </c>
      <c r="F127" s="9">
        <v>407445400</v>
      </c>
      <c r="G127" s="9">
        <v>135927200</v>
      </c>
      <c r="H127" s="9">
        <v>115800</v>
      </c>
      <c r="I127" s="12">
        <v>53.429999999999993</v>
      </c>
      <c r="J127" s="13">
        <v>0.049369000000000003</v>
      </c>
      <c r="K127" s="13">
        <v>-0.0008930000000000049</v>
      </c>
    </row>
    <row r="128" thickBot="1" ht="14.5">
      <c r="A128" s="9">
        <f t="shared" si="3"/>
        <v>126</v>
      </c>
      <c r="B128" s="10" t="s">
        <v>12</v>
      </c>
      <c r="C128" s="9">
        <v>4</v>
      </c>
      <c r="D128" s="9" t="str">
        <f t="shared" si="2"/>
        <v>2G</v>
      </c>
      <c r="E128" s="9">
        <v>2</v>
      </c>
      <c r="F128" s="9">
        <v>407445500</v>
      </c>
      <c r="G128" s="9">
        <v>135928700</v>
      </c>
      <c r="H128" s="9">
        <v>115800</v>
      </c>
      <c r="I128" s="12">
        <v>53.721000000000004</v>
      </c>
      <c r="J128" s="13">
        <v>0.048475999999999998</v>
      </c>
      <c r="K128" s="13">
        <v>-0.00054599999999999788</v>
      </c>
    </row>
    <row r="129" thickBot="1" ht="14.5">
      <c r="A129" s="9">
        <f t="shared" si="3"/>
        <v>127</v>
      </c>
      <c r="B129" s="10" t="s">
        <v>12</v>
      </c>
      <c r="C129" s="9">
        <v>4</v>
      </c>
      <c r="D129" s="9" t="str">
        <f t="shared" si="2"/>
        <v>2G</v>
      </c>
      <c r="E129" s="9">
        <v>2</v>
      </c>
      <c r="F129" s="9">
        <v>407445800</v>
      </c>
      <c r="G129" s="9">
        <v>135932600</v>
      </c>
      <c r="H129" s="9">
        <v>115800</v>
      </c>
      <c r="I129" s="12">
        <v>54.012</v>
      </c>
      <c r="J129" s="13">
        <v>0.04793</v>
      </c>
      <c r="K129" s="13">
        <v>0.014854999999999993</v>
      </c>
    </row>
    <row r="130" thickBot="1" ht="14.5">
      <c r="A130" s="9">
        <f t="shared" si="3"/>
        <v>128</v>
      </c>
      <c r="B130" s="10" t="s">
        <v>12</v>
      </c>
      <c r="C130" s="9">
        <v>4</v>
      </c>
      <c r="D130" s="9" t="str">
        <f t="shared" si="2"/>
        <v>2G</v>
      </c>
      <c r="E130" s="9">
        <v>2</v>
      </c>
      <c r="F130" s="9">
        <v>407446600</v>
      </c>
      <c r="G130" s="9">
        <v>135941100</v>
      </c>
      <c r="H130" s="9">
        <v>115800</v>
      </c>
      <c r="I130" s="12">
        <v>54.302999999999997</v>
      </c>
      <c r="J130" s="13">
        <v>0.062784999999999994</v>
      </c>
      <c r="K130" s="13">
        <v>0.065761</v>
      </c>
    </row>
    <row r="131" thickBot="1" ht="14.5">
      <c r="A131" s="9">
        <f t="shared" si="3"/>
        <v>129</v>
      </c>
      <c r="B131" s="10" t="s">
        <v>12</v>
      </c>
      <c r="C131" s="9">
        <v>4</v>
      </c>
      <c r="D131" s="9" t="str">
        <f t="shared" si="2"/>
        <v>2G</v>
      </c>
      <c r="E131" s="9">
        <v>2</v>
      </c>
      <c r="F131" s="9">
        <v>407447000</v>
      </c>
      <c r="G131" s="9">
        <v>135943700</v>
      </c>
      <c r="H131" s="9">
        <v>115800</v>
      </c>
      <c r="I131" s="12">
        <v>54.593999999999994</v>
      </c>
      <c r="J131" s="13">
        <v>0.12854599999999999</v>
      </c>
      <c r="K131" s="13">
        <v>0.063039000000000012</v>
      </c>
    </row>
    <row r="132" thickBot="1" ht="14.5">
      <c r="A132" s="9">
        <f t="shared" si="3"/>
        <v>130</v>
      </c>
      <c r="B132" s="10" t="s">
        <v>12</v>
      </c>
      <c r="C132" s="9">
        <v>4</v>
      </c>
      <c r="D132" s="9" t="str">
        <f t="shared" si="2"/>
        <v>2G</v>
      </c>
      <c r="E132" s="9">
        <v>2</v>
      </c>
      <c r="F132" s="9">
        <v>407447400</v>
      </c>
      <c r="G132" s="9">
        <v>135945700</v>
      </c>
      <c r="H132" s="9">
        <v>115800</v>
      </c>
      <c r="I132" s="12">
        <v>54.884999999999991</v>
      </c>
      <c r="J132" s="13">
        <v>0.19158500000000001</v>
      </c>
      <c r="K132" s="13">
        <v>0.10390699999999997</v>
      </c>
    </row>
    <row r="133" thickBot="1" ht="14.5">
      <c r="A133" s="9">
        <f t="shared" si="3"/>
        <v>131</v>
      </c>
      <c r="B133" s="10" t="s">
        <v>12</v>
      </c>
      <c r="C133" s="9">
        <v>4</v>
      </c>
      <c r="D133" s="9" t="str">
        <f t="shared" ref="D133:D161" si="4">D132</f>
        <v>2G</v>
      </c>
      <c r="E133" s="9">
        <v>2</v>
      </c>
      <c r="F133" s="9">
        <v>407448500</v>
      </c>
      <c r="G133" s="9">
        <v>135949000</v>
      </c>
      <c r="H133" s="9">
        <v>115800</v>
      </c>
      <c r="I133" s="12">
        <v>55.176000000000002</v>
      </c>
      <c r="J133" s="13">
        <v>0.29549199999999998</v>
      </c>
      <c r="K133" s="13">
        <v>0.17288800000000004</v>
      </c>
    </row>
    <row r="134" thickBot="1" ht="14.5">
      <c r="A134" s="9">
        <f t="shared" si="3"/>
        <v>132</v>
      </c>
      <c r="B134" s="10" t="s">
        <v>12</v>
      </c>
      <c r="C134" s="9">
        <v>4</v>
      </c>
      <c r="D134" s="9" t="str">
        <f t="shared" si="4"/>
        <v>2G</v>
      </c>
      <c r="E134" s="9">
        <v>2</v>
      </c>
      <c r="F134" s="9">
        <v>407451300</v>
      </c>
      <c r="G134" s="9">
        <v>135954200</v>
      </c>
      <c r="H134" s="9">
        <v>115800</v>
      </c>
      <c r="I134" s="12">
        <v>55.466999999999999</v>
      </c>
      <c r="J134" s="13">
        <v>0.46838000000000002</v>
      </c>
      <c r="K134" s="13">
        <v>0.33014100000000002</v>
      </c>
    </row>
    <row r="135" thickBot="1" ht="14.5">
      <c r="A135" s="9">
        <f t="shared" si="3"/>
        <v>133</v>
      </c>
      <c r="B135" s="10" t="s">
        <v>12</v>
      </c>
      <c r="C135" s="9">
        <v>4</v>
      </c>
      <c r="D135" s="9" t="str">
        <f t="shared" si="4"/>
        <v>2G</v>
      </c>
      <c r="E135" s="9">
        <v>2</v>
      </c>
      <c r="F135" s="9">
        <v>407460300</v>
      </c>
      <c r="G135" s="9">
        <v>135963300</v>
      </c>
      <c r="H135" s="9">
        <v>115800</v>
      </c>
      <c r="I135" s="12">
        <v>55.757999999999996</v>
      </c>
      <c r="J135" s="13">
        <v>0.79852100000000004</v>
      </c>
      <c r="K135" s="13">
        <v>0.0060769999999999991</v>
      </c>
    </row>
    <row r="136" thickBot="1" ht="14.5">
      <c r="A136" s="9">
        <f t="shared" si="3"/>
        <v>134</v>
      </c>
      <c r="B136" s="10" t="s">
        <v>12</v>
      </c>
      <c r="C136" s="9">
        <v>4</v>
      </c>
      <c r="D136" s="9" t="str">
        <f t="shared" si="4"/>
        <v>2G</v>
      </c>
      <c r="E136" s="9">
        <v>2</v>
      </c>
      <c r="F136" s="9">
        <v>407467000</v>
      </c>
      <c r="G136" s="9">
        <v>135968200</v>
      </c>
      <c r="H136" s="9">
        <v>115800</v>
      </c>
      <c r="I136" s="12">
        <v>56.048999999999992</v>
      </c>
      <c r="J136" s="13">
        <v>0.80459800000000004</v>
      </c>
      <c r="K136" s="13">
        <v>-0.00032399999999999096</v>
      </c>
    </row>
    <row r="137" thickBot="1" ht="14.5">
      <c r="A137" s="9">
        <f t="shared" si="3"/>
        <v>135</v>
      </c>
      <c r="B137" s="10" t="s">
        <v>12</v>
      </c>
      <c r="C137" s="9">
        <v>4</v>
      </c>
      <c r="D137" s="9" t="str">
        <f t="shared" si="4"/>
        <v>2G</v>
      </c>
      <c r="E137" s="9">
        <v>2</v>
      </c>
      <c r="F137" s="9">
        <v>407472200</v>
      </c>
      <c r="G137" s="9">
        <v>135972000</v>
      </c>
      <c r="H137" s="9">
        <v>115800</v>
      </c>
      <c r="I137" s="12">
        <v>56.340000000000003</v>
      </c>
      <c r="J137" s="13">
        <v>0.80427400000000004</v>
      </c>
      <c r="K137" s="13">
        <v>-0.015033999999999992</v>
      </c>
    </row>
    <row r="138" thickBot="1" ht="14.5">
      <c r="A138" s="9">
        <f t="shared" si="3"/>
        <v>136</v>
      </c>
      <c r="B138" s="10" t="s">
        <v>12</v>
      </c>
      <c r="C138" s="9">
        <v>4</v>
      </c>
      <c r="D138" s="9" t="str">
        <f t="shared" si="4"/>
        <v>2G</v>
      </c>
      <c r="E138" s="9">
        <v>2</v>
      </c>
      <c r="F138" s="9">
        <v>407482300</v>
      </c>
      <c r="G138" s="9">
        <v>135979400</v>
      </c>
      <c r="H138" s="9">
        <v>115800</v>
      </c>
      <c r="I138" s="12">
        <v>56.631</v>
      </c>
      <c r="J138" s="13">
        <v>0.78924000000000005</v>
      </c>
      <c r="K138" s="13">
        <v>-0.10329300000000008</v>
      </c>
    </row>
    <row r="139" thickBot="1" ht="14.5">
      <c r="A139" s="9">
        <f t="shared" si="3"/>
        <v>137</v>
      </c>
      <c r="B139" s="10" t="s">
        <v>12</v>
      </c>
      <c r="C139" s="9">
        <v>4</v>
      </c>
      <c r="D139" s="9" t="str">
        <f t="shared" si="4"/>
        <v>2G</v>
      </c>
      <c r="E139" s="9">
        <v>2</v>
      </c>
      <c r="F139" s="9">
        <v>407485200</v>
      </c>
      <c r="G139" s="9">
        <v>135981700</v>
      </c>
      <c r="H139" s="9">
        <v>115800</v>
      </c>
      <c r="I139" s="12">
        <v>56.921999999999997</v>
      </c>
      <c r="J139" s="13">
        <v>0.68594699999999997</v>
      </c>
      <c r="K139" s="13">
        <v>-0.10675000000000001</v>
      </c>
    </row>
    <row r="140" thickBot="1" ht="14.5">
      <c r="A140" s="9">
        <f t="shared" si="3"/>
        <v>138</v>
      </c>
      <c r="B140" s="10" t="s">
        <v>12</v>
      </c>
      <c r="C140" s="9">
        <v>4</v>
      </c>
      <c r="D140" s="9" t="str">
        <f t="shared" si="4"/>
        <v>2G</v>
      </c>
      <c r="E140" s="9">
        <v>2</v>
      </c>
      <c r="F140" s="9">
        <v>407487300</v>
      </c>
      <c r="G140" s="9">
        <v>135983900</v>
      </c>
      <c r="H140" s="9">
        <v>115800</v>
      </c>
      <c r="I140" s="12">
        <v>57.212999999999994</v>
      </c>
      <c r="J140" s="13">
        <v>0.57919699999999996</v>
      </c>
      <c r="K140" s="13">
        <v>-0.20576199999999994</v>
      </c>
    </row>
    <row r="141" thickBot="1" ht="14.5">
      <c r="A141" s="9">
        <f t="shared" si="3"/>
        <v>139</v>
      </c>
      <c r="B141" s="10" t="s">
        <v>12</v>
      </c>
      <c r="C141" s="9">
        <v>4</v>
      </c>
      <c r="D141" s="9" t="str">
        <f t="shared" si="4"/>
        <v>2G</v>
      </c>
      <c r="E141" s="9">
        <v>2</v>
      </c>
      <c r="F141" s="9">
        <v>407490600</v>
      </c>
      <c r="G141" s="9">
        <v>135988500</v>
      </c>
      <c r="H141" s="9">
        <v>115800</v>
      </c>
      <c r="I141" s="12">
        <v>57.503999999999991</v>
      </c>
      <c r="J141" s="13">
        <v>0.37343500000000002</v>
      </c>
      <c r="K141" s="13">
        <v>-0.15152800000000002</v>
      </c>
    </row>
    <row r="142" thickBot="1" ht="14.5">
      <c r="A142" s="9">
        <f t="shared" ref="A142:A161" si="5">A141+1</f>
        <v>140</v>
      </c>
      <c r="B142" s="10" t="s">
        <v>12</v>
      </c>
      <c r="C142" s="9">
        <v>4</v>
      </c>
      <c r="D142" s="9" t="str">
        <f t="shared" si="4"/>
        <v>2G</v>
      </c>
      <c r="E142" s="9">
        <v>2</v>
      </c>
      <c r="F142" s="9">
        <v>407492200</v>
      </c>
      <c r="G142" s="9">
        <v>135992200</v>
      </c>
      <c r="H142" s="9">
        <v>115800</v>
      </c>
      <c r="I142" s="12">
        <v>57.795000000000002</v>
      </c>
      <c r="J142" s="13">
        <v>0.22190699999999999</v>
      </c>
      <c r="K142" s="13">
        <v>6.0470899999999999</v>
      </c>
    </row>
    <row r="143" thickBot="1" ht="14.5">
      <c r="A143" s="9">
        <f t="shared" si="5"/>
        <v>141</v>
      </c>
      <c r="B143" s="10" t="s">
        <v>12</v>
      </c>
      <c r="C143" s="9">
        <v>4</v>
      </c>
      <c r="D143" s="9" t="str">
        <f t="shared" si="4"/>
        <v>2G</v>
      </c>
      <c r="E143" s="9">
        <v>2</v>
      </c>
      <c r="F143" s="11">
        <v>407493300</v>
      </c>
      <c r="G143" s="11">
        <v>135999800</v>
      </c>
      <c r="H143" s="11">
        <v>115800</v>
      </c>
      <c r="I143" s="12">
        <v>58.085999999999999</v>
      </c>
      <c r="J143" s="13">
        <v>6.2689969999999997</v>
      </c>
      <c r="K143" s="13">
        <v>-0.0010819999999993613</v>
      </c>
    </row>
    <row r="144" thickBot="1" ht="14.5">
      <c r="A144" s="9">
        <f t="shared" si="5"/>
        <v>142</v>
      </c>
      <c r="B144" s="10" t="s">
        <v>12</v>
      </c>
      <c r="C144" s="9">
        <v>4</v>
      </c>
      <c r="D144" s="9" t="str">
        <f t="shared" si="4"/>
        <v>2G</v>
      </c>
      <c r="E144" s="9">
        <v>2</v>
      </c>
      <c r="F144" s="9">
        <v>407493600</v>
      </c>
      <c r="G144" s="9">
        <v>136034300</v>
      </c>
      <c r="H144" s="9">
        <v>115800</v>
      </c>
      <c r="I144" s="12">
        <v>58.376999999999995</v>
      </c>
      <c r="J144" s="13">
        <v>6.2679150000000003</v>
      </c>
      <c r="K144" s="13">
        <v>-0.01580800000000071</v>
      </c>
    </row>
    <row r="145" thickBot="1" ht="14.5">
      <c r="A145" s="9">
        <f t="shared" si="5"/>
        <v>143</v>
      </c>
      <c r="B145" s="10" t="s">
        <v>12</v>
      </c>
      <c r="C145" s="9">
        <v>4</v>
      </c>
      <c r="D145" s="9" t="str">
        <f t="shared" si="4"/>
        <v>2G</v>
      </c>
      <c r="E145" s="9">
        <v>2</v>
      </c>
      <c r="F145" s="9">
        <v>407493900</v>
      </c>
      <c r="G145" s="9">
        <v>136065700</v>
      </c>
      <c r="H145" s="9">
        <v>115800</v>
      </c>
      <c r="I145" s="12">
        <v>58.667999999999992</v>
      </c>
      <c r="J145" s="13">
        <v>6.2521069999999996</v>
      </c>
      <c r="K145" s="13">
        <v>-0.087613999999999415</v>
      </c>
    </row>
    <row r="146" thickBot="1" ht="14.5">
      <c r="A146" s="9">
        <f t="shared" si="5"/>
        <v>144</v>
      </c>
      <c r="B146" s="10" t="s">
        <v>12</v>
      </c>
      <c r="C146" s="9">
        <v>4</v>
      </c>
      <c r="D146" s="9" t="str">
        <f t="shared" si="4"/>
        <v>2G</v>
      </c>
      <c r="E146" s="9">
        <v>2</v>
      </c>
      <c r="F146" s="9">
        <v>407493800</v>
      </c>
      <c r="G146" s="9">
        <v>136068600</v>
      </c>
      <c r="H146" s="9">
        <v>115800</v>
      </c>
      <c r="I146" s="12">
        <v>58.959000000000003</v>
      </c>
      <c r="J146" s="13">
        <v>6.1644930000000002</v>
      </c>
      <c r="K146" s="13">
        <v>-0.073681999999999803</v>
      </c>
    </row>
    <row r="147" thickBot="1" ht="14.5">
      <c r="A147" s="9">
        <f t="shared" si="5"/>
        <v>145</v>
      </c>
      <c r="B147" s="10" t="s">
        <v>12</v>
      </c>
      <c r="C147" s="9">
        <v>4</v>
      </c>
      <c r="D147" s="9" t="str">
        <f t="shared" si="4"/>
        <v>2G</v>
      </c>
      <c r="E147" s="9">
        <v>2</v>
      </c>
      <c r="F147" s="9">
        <v>407493500</v>
      </c>
      <c r="G147" s="9">
        <v>136070500</v>
      </c>
      <c r="H147" s="9">
        <v>115800</v>
      </c>
      <c r="I147" s="12">
        <v>59.25</v>
      </c>
      <c r="J147" s="13">
        <v>6.0908110000000004</v>
      </c>
      <c r="K147" s="13">
        <v>-0.12695200000000018</v>
      </c>
    </row>
    <row r="148" thickBot="1" ht="14.5">
      <c r="A148" s="9">
        <f t="shared" si="5"/>
        <v>146</v>
      </c>
      <c r="B148" s="10" t="s">
        <v>12</v>
      </c>
      <c r="C148" s="9">
        <v>4</v>
      </c>
      <c r="D148" s="9" t="str">
        <f t="shared" si="4"/>
        <v>2G</v>
      </c>
      <c r="E148" s="9">
        <v>2</v>
      </c>
      <c r="F148" s="16">
        <v>407492600</v>
      </c>
      <c r="G148" s="17">
        <v>136073700</v>
      </c>
      <c r="H148" s="9">
        <v>115800</v>
      </c>
      <c r="I148" s="12">
        <v>59.540999999999997</v>
      </c>
      <c r="J148" s="13">
        <v>5.9638590000000002</v>
      </c>
      <c r="K148" s="18">
        <v>-0.24068700000000032</v>
      </c>
    </row>
    <row r="149" thickBot="1" ht="14.5">
      <c r="A149" s="9">
        <f t="shared" si="5"/>
        <v>147</v>
      </c>
      <c r="B149" s="10" t="s">
        <v>12</v>
      </c>
      <c r="C149" s="9">
        <v>4</v>
      </c>
      <c r="D149" s="9" t="str">
        <f t="shared" si="4"/>
        <v>2G</v>
      </c>
      <c r="E149" s="9">
        <v>2</v>
      </c>
      <c r="F149" s="11">
        <v>407489500</v>
      </c>
      <c r="G149" s="11">
        <v>136079300</v>
      </c>
      <c r="H149" s="11">
        <v>115800</v>
      </c>
      <c r="I149" s="12">
        <v>59.831999999999994</v>
      </c>
      <c r="J149" s="13">
        <v>5.7231719999999999</v>
      </c>
      <c r="K149" s="13">
        <v>-0.25359700000000007</v>
      </c>
    </row>
    <row r="150" thickBot="1" ht="14.5">
      <c r="A150" s="9">
        <f t="shared" si="5"/>
        <v>148</v>
      </c>
      <c r="B150" s="10" t="s">
        <v>12</v>
      </c>
      <c r="C150" s="9">
        <v>4</v>
      </c>
      <c r="D150" s="9" t="str">
        <f t="shared" si="4"/>
        <v>2G</v>
      </c>
      <c r="E150" s="9">
        <v>2</v>
      </c>
      <c r="F150" s="11">
        <v>407484600</v>
      </c>
      <c r="G150" s="11">
        <v>136084400</v>
      </c>
      <c r="H150" s="11">
        <v>115800</v>
      </c>
      <c r="I150" s="12">
        <v>60.12299999999999</v>
      </c>
      <c r="J150" s="13">
        <v>5.4695749999999999</v>
      </c>
      <c r="K150" s="14">
        <v>-0.27930799999999945</v>
      </c>
      <c r="M150" s="19"/>
    </row>
    <row r="151" thickBot="1" ht="14.5">
      <c r="A151" s="9">
        <f t="shared" si="5"/>
        <v>149</v>
      </c>
      <c r="B151" s="10" t="s">
        <v>12</v>
      </c>
      <c r="C151" s="9">
        <v>4</v>
      </c>
      <c r="D151" s="9" t="str">
        <f t="shared" si="4"/>
        <v>2G</v>
      </c>
      <c r="E151" s="9">
        <v>2</v>
      </c>
      <c r="F151" s="11">
        <v>407476200</v>
      </c>
      <c r="G151" s="11">
        <v>136089300</v>
      </c>
      <c r="H151" s="11">
        <v>115800</v>
      </c>
      <c r="I151" s="12">
        <v>60.414000000000001</v>
      </c>
      <c r="J151" s="13">
        <v>5.1902670000000004</v>
      </c>
      <c r="K151" s="14">
        <v>-0.003135000000000332</v>
      </c>
    </row>
    <row r="152" thickBot="1" ht="14.5">
      <c r="A152" s="9">
        <f t="shared" si="5"/>
        <v>150</v>
      </c>
      <c r="B152" s="10" t="s">
        <v>12</v>
      </c>
      <c r="C152" s="9">
        <v>4</v>
      </c>
      <c r="D152" s="9" t="str">
        <f t="shared" si="4"/>
        <v>2G</v>
      </c>
      <c r="E152" s="9">
        <v>2</v>
      </c>
      <c r="F152" s="11">
        <v>407470100</v>
      </c>
      <c r="G152" s="11">
        <v>136091900</v>
      </c>
      <c r="H152" s="11">
        <v>115800</v>
      </c>
      <c r="I152" s="12">
        <v>60.704999999999998</v>
      </c>
      <c r="J152" s="13">
        <v>5.1871320000000001</v>
      </c>
      <c r="K152" s="14">
        <v>0.053544999999999732</v>
      </c>
    </row>
    <row r="153" thickBot="1" ht="14.5">
      <c r="A153" s="9">
        <f t="shared" si="5"/>
        <v>151</v>
      </c>
      <c r="B153" s="10" t="s">
        <v>12</v>
      </c>
      <c r="C153" s="9">
        <v>4</v>
      </c>
      <c r="D153" s="9" t="str">
        <f t="shared" si="4"/>
        <v>2G</v>
      </c>
      <c r="E153" s="9">
        <v>2</v>
      </c>
      <c r="F153" s="11">
        <v>407467100</v>
      </c>
      <c r="G153" s="11">
        <v>136093300</v>
      </c>
      <c r="H153" s="11">
        <v>115800</v>
      </c>
      <c r="I153" s="12">
        <v>60.995999999999995</v>
      </c>
      <c r="J153" s="13">
        <v>5.2406769999999998</v>
      </c>
      <c r="K153" s="14">
        <v>0.12081500000000034</v>
      </c>
    </row>
    <row r="154" thickBot="1" ht="14.5">
      <c r="A154" s="9">
        <f t="shared" si="5"/>
        <v>152</v>
      </c>
      <c r="B154" s="10" t="s">
        <v>12</v>
      </c>
      <c r="C154" s="9">
        <v>4</v>
      </c>
      <c r="D154" s="9" t="str">
        <f t="shared" si="4"/>
        <v>2G</v>
      </c>
      <c r="E154" s="9">
        <v>2</v>
      </c>
      <c r="F154" s="11">
        <v>407463800</v>
      </c>
      <c r="G154" s="11">
        <v>136095100</v>
      </c>
      <c r="H154" s="11">
        <v>115800</v>
      </c>
      <c r="I154" s="12">
        <v>61.286999999999992</v>
      </c>
      <c r="J154" s="13">
        <v>5.3614920000000001</v>
      </c>
      <c r="K154" s="14">
        <v>0.14321300000000026</v>
      </c>
    </row>
    <row r="155" thickBot="1" ht="14.5">
      <c r="A155" s="9">
        <f t="shared" si="5"/>
        <v>153</v>
      </c>
      <c r="B155" s="10" t="s">
        <v>12</v>
      </c>
      <c r="C155" s="9">
        <v>4</v>
      </c>
      <c r="D155" s="9" t="str">
        <f t="shared" si="4"/>
        <v>2G</v>
      </c>
      <c r="E155" s="9">
        <v>2</v>
      </c>
      <c r="F155" s="11">
        <v>407460300</v>
      </c>
      <c r="G155" s="11">
        <v>136097500</v>
      </c>
      <c r="H155" s="11">
        <v>115800</v>
      </c>
      <c r="I155" s="12">
        <v>61.578000000000003</v>
      </c>
      <c r="J155" s="13">
        <v>5.5047050000000004</v>
      </c>
      <c r="K155" s="14">
        <v>0.10794499999999996</v>
      </c>
    </row>
    <row r="156" thickBot="1" ht="14.5">
      <c r="A156" s="9">
        <f t="shared" si="5"/>
        <v>154</v>
      </c>
      <c r="B156" s="10" t="s">
        <v>12</v>
      </c>
      <c r="C156" s="9">
        <v>4</v>
      </c>
      <c r="D156" s="9" t="str">
        <f t="shared" si="4"/>
        <v>2G</v>
      </c>
      <c r="E156" s="9">
        <v>2</v>
      </c>
      <c r="F156" s="11">
        <v>407458000</v>
      </c>
      <c r="G156" s="11">
        <v>136099600</v>
      </c>
      <c r="H156" s="11">
        <v>115800</v>
      </c>
      <c r="I156" s="12">
        <v>61.869</v>
      </c>
      <c r="J156" s="13">
        <v>5.6126500000000004</v>
      </c>
      <c r="K156" s="14">
        <v>0.16464699999999954</v>
      </c>
    </row>
    <row r="157" thickBot="1" ht="14.5">
      <c r="A157" s="9">
        <f t="shared" si="5"/>
        <v>155</v>
      </c>
      <c r="B157" s="10" t="s">
        <v>12</v>
      </c>
      <c r="C157" s="9">
        <v>4</v>
      </c>
      <c r="D157" s="9" t="str">
        <f t="shared" si="4"/>
        <v>2G</v>
      </c>
      <c r="E157" s="9">
        <v>2</v>
      </c>
      <c r="F157" s="11">
        <v>407455200</v>
      </c>
      <c r="G157" s="11">
        <v>136103200</v>
      </c>
      <c r="H157" s="11">
        <v>115800</v>
      </c>
      <c r="I157" s="12">
        <v>62.159999999999997</v>
      </c>
      <c r="J157" s="13">
        <v>5.7772969999999999</v>
      </c>
      <c r="K157" s="14">
        <v>0.21280799999999989</v>
      </c>
    </row>
    <row r="158" thickBot="1" ht="14.5">
      <c r="A158" s="9">
        <f t="shared" si="5"/>
        <v>156</v>
      </c>
      <c r="B158" s="10" t="s">
        <v>12</v>
      </c>
      <c r="C158" s="9">
        <v>4</v>
      </c>
      <c r="D158" s="9" t="str">
        <f t="shared" si="4"/>
        <v>2G</v>
      </c>
      <c r="E158" s="9">
        <v>2</v>
      </c>
      <c r="F158" s="11">
        <v>407451900</v>
      </c>
      <c r="G158" s="11">
        <v>136110000</v>
      </c>
      <c r="H158" s="11">
        <v>115800</v>
      </c>
      <c r="I158" s="12">
        <v>62.450999999999993</v>
      </c>
      <c r="J158" s="15">
        <v>5.9901049999999998</v>
      </c>
      <c r="K158" s="15">
        <v>0.0017320000000005109</v>
      </c>
    </row>
    <row r="159" thickBot="1" ht="14.5">
      <c r="A159" s="9">
        <f t="shared" si="5"/>
        <v>157</v>
      </c>
      <c r="B159" s="10" t="s">
        <v>12</v>
      </c>
      <c r="C159" s="9">
        <v>4</v>
      </c>
      <c r="D159" s="9" t="str">
        <f t="shared" si="4"/>
        <v>2G</v>
      </c>
      <c r="E159" s="9">
        <v>2</v>
      </c>
      <c r="F159" s="11">
        <v>407450800</v>
      </c>
      <c r="G159" s="11">
        <v>136113300</v>
      </c>
      <c r="H159" s="11">
        <v>115800</v>
      </c>
      <c r="I159" s="12">
        <v>62.74199999999999</v>
      </c>
      <c r="J159" s="15">
        <v>5.9918370000000003</v>
      </c>
      <c r="K159" s="15">
        <v>-0.0004930000000005208</v>
      </c>
    </row>
    <row r="160" thickBot="1" ht="14.5">
      <c r="A160" s="9">
        <f t="shared" si="5"/>
        <v>158</v>
      </c>
      <c r="B160" s="10" t="s">
        <v>12</v>
      </c>
      <c r="C160" s="9">
        <v>4</v>
      </c>
      <c r="D160" s="9" t="str">
        <f t="shared" si="4"/>
        <v>2G</v>
      </c>
      <c r="E160" s="9">
        <v>2</v>
      </c>
      <c r="F160" s="11">
        <v>407448100</v>
      </c>
      <c r="G160" s="11">
        <v>136120900</v>
      </c>
      <c r="H160" s="11">
        <v>115800</v>
      </c>
      <c r="I160" s="12">
        <v>63.033000000000001</v>
      </c>
      <c r="J160" s="15">
        <v>5.9913439999999998</v>
      </c>
      <c r="K160" s="15">
        <v>-0.00033299999999947261</v>
      </c>
    </row>
    <row r="161" thickBot="1" ht="14.5">
      <c r="A161" s="9">
        <f t="shared" si="5"/>
        <v>159</v>
      </c>
      <c r="B161" s="10" t="s">
        <v>12</v>
      </c>
      <c r="C161" s="9">
        <v>4</v>
      </c>
      <c r="D161" s="9" t="str">
        <f t="shared" si="4"/>
        <v>2G</v>
      </c>
      <c r="E161" s="9">
        <v>2</v>
      </c>
      <c r="F161" s="11">
        <v>407443900</v>
      </c>
      <c r="G161" s="11">
        <v>136133100</v>
      </c>
      <c r="H161" s="11">
        <v>115800</v>
      </c>
      <c r="I161" s="12">
        <v>63.323999999999998</v>
      </c>
      <c r="J161" s="15">
        <v>5.9910110000000003</v>
      </c>
      <c r="K161" s="20">
        <v>0</v>
      </c>
    </row>
    <row r="162" thickBot="1" ht="14.5">
      <c r="A162" s="21" t="s">
        <v>14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11"/>
    </row>
    <row r="163" thickBot="1" ht="14.5">
      <c r="A163" s="21" t="s">
        <v>15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11"/>
    </row>
    <row r="164" thickBot="1" ht="14.5">
      <c r="A164" s="21" t="s">
        <v>16</v>
      </c>
      <c r="B164" s="22"/>
      <c r="C164" s="22"/>
      <c r="D164" s="22"/>
      <c r="E164" s="22"/>
      <c r="F164" s="22"/>
      <c r="G164" s="22"/>
      <c r="H164" s="22"/>
      <c r="I164" s="22"/>
      <c r="J164" s="22"/>
      <c r="K164" s="11"/>
    </row>
    <row r="165">
      <c r="B165" s="23"/>
      <c r="C165" s="23"/>
    </row>
    <row r="166">
      <c r="B166" s="23"/>
      <c r="C166" s="23"/>
    </row>
    <row r="167">
      <c r="B167" s="23"/>
      <c r="C167" s="23"/>
    </row>
    <row r="168">
      <c r="B168" s="24"/>
      <c r="C168" s="24"/>
      <c r="D168" s="1"/>
      <c r="E168" s="1"/>
      <c r="F168" s="1"/>
      <c r="G168" s="1"/>
      <c r="H168" s="1"/>
      <c r="I168" s="1"/>
      <c r="J168" s="1"/>
      <c r="K168" s="1"/>
    </row>
    <row r="169">
      <c r="B169" s="24"/>
      <c r="C169" s="25"/>
      <c r="D169" s="19"/>
      <c r="E169" s="19"/>
      <c r="F169" s="26"/>
      <c r="G169" s="26"/>
      <c r="H169" s="19"/>
      <c r="I169" s="19"/>
      <c r="J169" s="26"/>
      <c r="K169" s="19"/>
    </row>
    <row r="170">
      <c r="B170" s="24"/>
      <c r="C170" s="25"/>
      <c r="D170" s="19"/>
      <c r="E170" s="19"/>
      <c r="F170" s="26"/>
      <c r="G170" s="26"/>
      <c r="H170" s="19"/>
      <c r="I170" s="19"/>
      <c r="J170" s="26"/>
      <c r="K170" s="19"/>
    </row>
    <row r="171">
      <c r="B171" s="24"/>
      <c r="C171" s="25"/>
      <c r="D171" s="19"/>
      <c r="E171" s="19"/>
      <c r="F171" s="26"/>
      <c r="G171" s="26"/>
      <c r="H171" s="19"/>
      <c r="I171" s="19"/>
      <c r="J171" s="26"/>
      <c r="K171" s="19"/>
    </row>
    <row r="172">
      <c r="B172" s="24"/>
      <c r="C172" s="25"/>
      <c r="D172" s="19"/>
      <c r="E172" s="19"/>
      <c r="F172" s="26"/>
      <c r="G172" s="26"/>
      <c r="H172" s="19"/>
      <c r="I172" s="19"/>
      <c r="J172" s="26"/>
      <c r="K172" s="19"/>
    </row>
    <row r="173">
      <c r="B173" s="24"/>
      <c r="C173" s="25"/>
      <c r="D173" s="19"/>
      <c r="E173" s="19"/>
      <c r="F173" s="26"/>
      <c r="G173" s="26"/>
      <c r="H173" s="19"/>
      <c r="I173" s="19"/>
      <c r="J173" s="26"/>
      <c r="K173" s="19"/>
    </row>
    <row r="174">
      <c r="B174" s="24"/>
      <c r="C174" s="25"/>
      <c r="D174" s="19"/>
      <c r="E174" s="19"/>
      <c r="F174" s="26"/>
      <c r="G174" s="26"/>
      <c r="H174" s="19"/>
      <c r="I174" s="19"/>
      <c r="J174" s="26"/>
      <c r="K174" s="19"/>
    </row>
    <row r="175">
      <c r="B175" s="24"/>
      <c r="C175" s="25"/>
      <c r="D175" s="19"/>
      <c r="E175" s="19"/>
      <c r="F175" s="26"/>
      <c r="G175" s="26"/>
      <c r="H175" s="19"/>
      <c r="I175" s="19"/>
      <c r="J175" s="26"/>
      <c r="K175" s="19"/>
    </row>
    <row r="176">
      <c r="B176" s="24"/>
      <c r="C176" s="25"/>
      <c r="D176" s="19"/>
      <c r="E176" s="19"/>
      <c r="F176" s="26"/>
      <c r="G176" s="26"/>
      <c r="H176" s="19"/>
      <c r="I176" s="19"/>
      <c r="J176" s="26"/>
      <c r="K176" s="19"/>
    </row>
    <row r="177">
      <c r="B177" s="24"/>
      <c r="C177" s="25"/>
      <c r="D177" s="19"/>
      <c r="E177" s="19"/>
      <c r="F177" s="26"/>
      <c r="G177" s="26"/>
      <c r="H177" s="19"/>
      <c r="I177" s="19"/>
      <c r="J177" s="26"/>
      <c r="K177" s="19"/>
    </row>
    <row r="178">
      <c r="B178" s="24"/>
      <c r="C178" s="24"/>
      <c r="D178" s="26"/>
      <c r="E178" s="26"/>
      <c r="F178" s="26"/>
      <c r="G178" s="26"/>
      <c r="H178" s="26"/>
      <c r="I178" s="26"/>
      <c r="J178" s="26"/>
      <c r="K178" s="26"/>
    </row>
    <row r="179">
      <c r="B179" s="24"/>
      <c r="C179" s="24"/>
      <c r="D179" s="1"/>
      <c r="E179" s="1"/>
      <c r="F179" s="1"/>
      <c r="G179" s="1"/>
      <c r="H179" s="1"/>
      <c r="I179" s="1"/>
      <c r="J179" s="1"/>
      <c r="K179" s="1"/>
    </row>
    <row r="180">
      <c r="B180" s="24"/>
      <c r="C180" s="24"/>
      <c r="D180" s="1"/>
      <c r="E180" s="1"/>
      <c r="F180" s="26"/>
      <c r="G180" s="26"/>
      <c r="H180" s="26"/>
      <c r="I180" s="26"/>
      <c r="J180" s="26"/>
      <c r="K180" s="26"/>
    </row>
    <row r="181">
      <c r="B181" s="24"/>
      <c r="C181" s="24"/>
      <c r="D181" s="1"/>
      <c r="E181" s="1"/>
      <c r="F181" s="1"/>
      <c r="G181" s="1"/>
      <c r="H181" s="1"/>
      <c r="I181" s="1"/>
      <c r="J181" s="1"/>
      <c r="K181" s="1"/>
    </row>
    <row r="182">
      <c r="B182" s="24"/>
      <c r="C182" s="24"/>
      <c r="D182" s="1"/>
      <c r="E182" s="1"/>
      <c r="F182" s="1"/>
      <c r="G182" s="1"/>
      <c r="H182" s="1"/>
      <c r="I182" s="1"/>
      <c r="J182" s="1"/>
      <c r="K182" s="1"/>
    </row>
    <row r="183">
      <c r="B183" s="24"/>
      <c r="C183" s="24"/>
      <c r="D183" s="1"/>
      <c r="E183" s="1"/>
      <c r="F183" s="1"/>
      <c r="G183" s="1"/>
      <c r="H183" s="1"/>
      <c r="I183" s="1"/>
      <c r="J183" s="1"/>
      <c r="K183" s="1"/>
    </row>
    <row r="184">
      <c r="B184" s="24"/>
      <c r="C184" s="24"/>
      <c r="D184" s="1"/>
      <c r="E184" s="1"/>
      <c r="F184" s="1"/>
      <c r="G184" s="1"/>
      <c r="H184" s="1"/>
      <c r="I184" s="1"/>
      <c r="J184" s="1"/>
      <c r="K184" s="1"/>
    </row>
    <row r="185">
      <c r="B185" s="24"/>
      <c r="C185" s="24"/>
      <c r="D185" s="1"/>
      <c r="E185" s="1"/>
      <c r="F185" s="1"/>
      <c r="G185" s="1"/>
      <c r="H185" s="1"/>
      <c r="I185" s="1"/>
      <c r="J185" s="1"/>
      <c r="K185" s="1"/>
    </row>
    <row r="186">
      <c r="B186" s="24"/>
      <c r="C186" s="24"/>
      <c r="D186" s="1"/>
      <c r="E186" s="1"/>
      <c r="F186" s="1"/>
      <c r="G186" s="1"/>
      <c r="H186" s="1"/>
      <c r="I186" s="1"/>
      <c r="J186" s="1"/>
      <c r="K186" s="1"/>
    </row>
    <row r="187">
      <c r="B187" s="24"/>
      <c r="C187" s="24"/>
      <c r="D187" s="1"/>
      <c r="E187" s="1"/>
      <c r="F187" s="1"/>
      <c r="G187" s="1"/>
      <c r="H187" s="1"/>
      <c r="I187" s="1"/>
      <c r="J187" s="1"/>
      <c r="K187" s="1"/>
    </row>
    <row r="188">
      <c r="B188" s="23"/>
      <c r="C188" s="23"/>
    </row>
    <row r="189">
      <c r="B189" s="23"/>
      <c r="C189" s="23"/>
    </row>
    <row r="190">
      <c r="B190" s="23"/>
      <c r="C190" s="23"/>
    </row>
    <row r="191">
      <c r="B191" s="23"/>
      <c r="C191" s="23"/>
    </row>
    <row r="192">
      <c r="B192" s="23"/>
      <c r="C192" s="23"/>
    </row>
    <row r="193">
      <c r="B193" s="23"/>
      <c r="C193" s="23"/>
    </row>
    <row r="194">
      <c r="B194" s="23"/>
      <c r="C194" s="23"/>
    </row>
    <row r="195">
      <c r="B195" s="23"/>
      <c r="C195" s="23"/>
    </row>
    <row r="196">
      <c r="B196" s="23"/>
      <c r="C196" s="23"/>
    </row>
    <row r="197">
      <c r="B197" s="23"/>
      <c r="C197" s="23"/>
    </row>
    <row r="198">
      <c r="B198" s="23"/>
      <c r="C198" s="23"/>
    </row>
    <row r="199">
      <c r="B199" s="23"/>
      <c r="C199" s="23"/>
    </row>
    <row r="200">
      <c r="B200" s="23"/>
      <c r="C200" s="23"/>
    </row>
    <row r="201">
      <c r="B201" s="23"/>
      <c r="C201" s="23"/>
    </row>
    <row r="202">
      <c r="B202" s="23"/>
      <c r="C202" s="23"/>
    </row>
    <row r="203">
      <c r="B203" s="23"/>
      <c r="C203" s="23"/>
    </row>
    <row r="204">
      <c r="B204" s="23"/>
      <c r="C204" s="23"/>
    </row>
    <row r="205">
      <c r="B205" s="23"/>
      <c r="C205" s="23"/>
    </row>
    <row r="206">
      <c r="B206" s="23"/>
      <c r="C206" s="23"/>
    </row>
    <row r="207">
      <c r="B207" s="23"/>
      <c r="C207" s="23"/>
    </row>
    <row r="208">
      <c r="B208" s="23"/>
      <c r="C208" s="23"/>
    </row>
    <row r="209">
      <c r="B209" s="23"/>
      <c r="C209" s="23"/>
    </row>
    <row r="210">
      <c r="B210" s="23"/>
      <c r="C210" s="23"/>
    </row>
    <row r="211">
      <c r="B211" s="23"/>
      <c r="C211" s="23"/>
    </row>
    <row r="212">
      <c r="B212" s="23"/>
      <c r="C212" s="23"/>
    </row>
    <row r="213">
      <c r="B213" s="23"/>
      <c r="C213" s="23"/>
    </row>
    <row r="214">
      <c r="B214" s="23"/>
      <c r="C214" s="23"/>
    </row>
    <row r="215">
      <c r="B215" s="23"/>
      <c r="C215" s="23"/>
    </row>
    <row r="216">
      <c r="B216" s="23"/>
      <c r="C216" s="23"/>
    </row>
    <row r="217">
      <c r="B217" s="23"/>
      <c r="C217" s="23"/>
    </row>
    <row r="218">
      <c r="B218" s="23"/>
      <c r="C218" s="23"/>
    </row>
    <row r="219">
      <c r="B219" s="23"/>
      <c r="C219" s="23"/>
      <c r="M219" s="27"/>
    </row>
    <row r="220">
      <c r="B220" s="23"/>
      <c r="C220" s="23"/>
    </row>
    <row r="221">
      <c r="B221" s="23"/>
      <c r="C221" s="23"/>
    </row>
    <row r="222">
      <c r="B222" s="23"/>
      <c r="C222" s="23"/>
    </row>
    <row r="223">
      <c r="B223" s="23"/>
      <c r="C223" s="23"/>
    </row>
    <row r="224">
      <c r="B224" s="23"/>
      <c r="C224" s="23"/>
      <c r="L224" s="1"/>
    </row>
    <row r="225">
      <c r="B225" s="23"/>
      <c r="C225" s="23"/>
      <c r="L225" s="1"/>
    </row>
    <row r="226">
      <c r="B226" s="23"/>
      <c r="C226" s="23"/>
      <c r="L226" s="1"/>
    </row>
    <row r="227">
      <c r="B227" s="23"/>
      <c r="C227" s="23"/>
      <c r="L227" s="1"/>
    </row>
    <row r="228">
      <c r="B228" s="23"/>
      <c r="C228" s="23"/>
      <c r="L228" s="1"/>
    </row>
    <row r="229">
      <c r="B229" s="23"/>
      <c r="C229" s="23"/>
      <c r="L229" s="1"/>
    </row>
    <row r="230">
      <c r="B230" s="23"/>
      <c r="C230" s="23"/>
      <c r="L230" s="1"/>
    </row>
    <row r="231">
      <c r="B231" s="23"/>
      <c r="C231" s="23"/>
      <c r="L231" s="1"/>
    </row>
    <row r="232">
      <c r="B232" s="23"/>
      <c r="C232" s="23"/>
      <c r="L232" s="1"/>
    </row>
    <row r="233">
      <c r="B233" s="23"/>
      <c r="C233" s="23"/>
      <c r="L233" s="1"/>
    </row>
    <row r="234">
      <c r="B234" s="23"/>
      <c r="C234" s="23"/>
      <c r="L234" s="26"/>
    </row>
    <row r="235">
      <c r="B235" s="23"/>
      <c r="C235" s="23"/>
      <c r="L235" s="1"/>
    </row>
    <row r="236">
      <c r="B236" s="23"/>
      <c r="C236" s="23"/>
      <c r="L236" s="26"/>
    </row>
    <row r="237">
      <c r="B237" s="23"/>
      <c r="C237" s="23"/>
      <c r="L237" s="1"/>
    </row>
    <row r="238">
      <c r="B238" s="23"/>
      <c r="C238" s="23"/>
      <c r="L238" s="1"/>
    </row>
    <row r="239">
      <c r="B239" s="23"/>
      <c r="C239" s="23"/>
      <c r="L239" s="1"/>
    </row>
    <row r="240">
      <c r="B240" s="23"/>
      <c r="C240" s="23"/>
      <c r="L240" s="1"/>
    </row>
    <row r="241">
      <c r="B241" s="23"/>
      <c r="C241" s="23"/>
      <c r="L241" s="1"/>
    </row>
    <row r="242">
      <c r="B242" s="23"/>
      <c r="C242" s="23"/>
      <c r="L242" s="1"/>
    </row>
    <row r="243">
      <c r="B243" s="23"/>
      <c r="C243" s="23"/>
      <c r="L243" s="1"/>
    </row>
    <row r="244">
      <c r="B244" s="23"/>
      <c r="C244" s="23"/>
    </row>
    <row r="245">
      <c r="B245" s="23"/>
      <c r="C245" s="23"/>
    </row>
    <row r="246">
      <c r="B246" s="23"/>
      <c r="C246" s="23"/>
    </row>
    <row r="247">
      <c r="B247" s="23"/>
      <c r="C247" s="23"/>
    </row>
    <row r="248">
      <c r="B248" s="23"/>
      <c r="C248" s="23"/>
    </row>
    <row r="249">
      <c r="B249" s="23"/>
      <c r="C249" s="23"/>
    </row>
    <row r="250">
      <c r="B250" s="23"/>
      <c r="C250" s="23"/>
    </row>
    <row r="251">
      <c r="B251" s="23"/>
      <c r="C251" s="23"/>
    </row>
    <row r="252">
      <c r="B252" s="23"/>
      <c r="C252" s="23"/>
    </row>
    <row r="253">
      <c r="B253" s="23"/>
      <c r="C253" s="23"/>
    </row>
    <row r="254">
      <c r="B254" s="23"/>
      <c r="C254" s="23"/>
    </row>
    <row r="255">
      <c r="B255" s="23"/>
      <c r="C255" s="23"/>
    </row>
    <row r="256">
      <c r="B256" s="23"/>
      <c r="C256" s="23"/>
    </row>
    <row r="257">
      <c r="B257" s="23"/>
      <c r="C257" s="23"/>
    </row>
    <row r="258">
      <c r="B258" s="23"/>
      <c r="C258" s="23"/>
    </row>
    <row r="259">
      <c r="B259" s="23"/>
      <c r="C259" s="23"/>
    </row>
    <row r="260">
      <c r="B260" s="23"/>
      <c r="C260" s="23"/>
    </row>
    <row r="261">
      <c r="B261" s="23"/>
      <c r="C261" s="23"/>
    </row>
    <row r="262">
      <c r="B262" s="23"/>
      <c r="C262" s="23"/>
    </row>
    <row r="263">
      <c r="B263" s="23"/>
      <c r="C263" s="23"/>
    </row>
    <row r="264">
      <c r="B264" s="23"/>
      <c r="C264" s="23"/>
    </row>
    <row r="265">
      <c r="B265" s="23"/>
      <c r="C265" s="23"/>
    </row>
    <row r="266">
      <c r="B266" s="23"/>
      <c r="C266" s="23"/>
    </row>
    <row r="267">
      <c r="B267" s="23"/>
      <c r="C267" s="23"/>
    </row>
    <row r="268">
      <c r="B268" s="23"/>
      <c r="C268" s="23"/>
    </row>
    <row r="269">
      <c r="B269" s="23"/>
      <c r="C269" s="23"/>
    </row>
    <row r="270">
      <c r="B270" s="23"/>
      <c r="C270" s="23"/>
    </row>
    <row r="271">
      <c r="B271" s="23"/>
      <c r="C271" s="23"/>
    </row>
    <row r="272">
      <c r="B272" s="23"/>
      <c r="C272" s="23"/>
    </row>
    <row r="273">
      <c r="B273" s="23"/>
      <c r="C273" s="23"/>
    </row>
    <row r="274">
      <c r="B274" s="23"/>
      <c r="C274" s="23"/>
    </row>
    <row r="275">
      <c r="B275" s="23"/>
      <c r="C275" s="23"/>
    </row>
    <row r="276">
      <c r="B276" s="23"/>
      <c r="C276" s="23"/>
    </row>
    <row r="277">
      <c r="B277" s="23"/>
      <c r="C277" s="23"/>
    </row>
    <row r="278">
      <c r="B278" s="23"/>
      <c r="C278" s="23"/>
    </row>
    <row r="279">
      <c r="B279" s="23"/>
      <c r="C279" s="23"/>
    </row>
    <row r="280">
      <c r="B280" s="23"/>
      <c r="C280" s="23"/>
    </row>
    <row r="281">
      <c r="B281" s="23"/>
      <c r="C281" s="23"/>
    </row>
    <row r="282">
      <c r="B282" s="23"/>
      <c r="C282" s="23"/>
    </row>
    <row r="283">
      <c r="B283" s="23"/>
      <c r="C283" s="23"/>
    </row>
    <row r="284">
      <c r="B284" s="23"/>
      <c r="C284" s="23"/>
    </row>
    <row r="285">
      <c r="B285" s="23"/>
      <c r="C285" s="23"/>
    </row>
    <row r="286">
      <c r="B286" s="23"/>
      <c r="C286" s="23"/>
    </row>
    <row r="287">
      <c r="B287" s="23"/>
      <c r="C287" s="23"/>
    </row>
    <row r="288">
      <c r="B288" s="23"/>
      <c r="C288" s="23"/>
    </row>
    <row r="289">
      <c r="B289" s="23"/>
      <c r="C289" s="23"/>
    </row>
    <row r="290">
      <c r="B290" s="23"/>
      <c r="C290" s="23"/>
    </row>
    <row r="291">
      <c r="B291" s="23"/>
      <c r="C291" s="23"/>
    </row>
    <row r="292">
      <c r="B292" s="23"/>
      <c r="C292" s="23"/>
    </row>
    <row r="293">
      <c r="B293" s="23"/>
      <c r="C293" s="23"/>
    </row>
    <row r="294">
      <c r="B294" s="23"/>
      <c r="C294" s="23"/>
    </row>
    <row r="295">
      <c r="B295" s="23"/>
      <c r="C295" s="23"/>
    </row>
    <row r="296">
      <c r="B296" s="23"/>
      <c r="C296" s="23"/>
    </row>
    <row r="297">
      <c r="B297" s="23"/>
      <c r="C297" s="23"/>
    </row>
    <row r="298">
      <c r="B298" s="23"/>
      <c r="C298" s="23"/>
    </row>
    <row r="299">
      <c r="B299" s="23"/>
      <c r="C299" s="23"/>
    </row>
    <row r="300">
      <c r="B300" s="23"/>
      <c r="C300" s="23"/>
    </row>
    <row r="301">
      <c r="B301" s="23"/>
      <c r="C301" s="23"/>
    </row>
    <row r="302">
      <c r="B302" s="23"/>
      <c r="C302" s="23"/>
    </row>
    <row r="303">
      <c r="B303" s="23"/>
      <c r="C303" s="23"/>
    </row>
    <row r="304">
      <c r="B304" s="23"/>
      <c r="C304" s="23"/>
    </row>
    <row r="305">
      <c r="B305" s="23"/>
      <c r="C305" s="23"/>
    </row>
    <row r="306">
      <c r="B306" s="23"/>
      <c r="C306" s="23"/>
    </row>
    <row r="307">
      <c r="B307" s="23"/>
      <c r="C307" s="23"/>
    </row>
    <row r="308">
      <c r="B308" s="23"/>
      <c r="C308" s="23"/>
    </row>
    <row r="309">
      <c r="B309" s="23"/>
      <c r="C309" s="23"/>
    </row>
    <row r="310">
      <c r="B310" s="23"/>
      <c r="C310" s="23"/>
    </row>
    <row r="311">
      <c r="B311" s="23"/>
      <c r="C311" s="23"/>
    </row>
    <row r="312">
      <c r="B312" s="23"/>
      <c r="C312" s="23"/>
    </row>
    <row r="313">
      <c r="B313" s="23"/>
      <c r="C313" s="23"/>
    </row>
    <row r="314">
      <c r="B314" s="23"/>
      <c r="C314" s="23"/>
    </row>
    <row r="315">
      <c r="B315" s="23"/>
      <c r="C315" s="23"/>
    </row>
    <row r="316">
      <c r="B316" s="23"/>
      <c r="C316" s="23"/>
    </row>
    <row r="317">
      <c r="B317" s="23"/>
      <c r="C317" s="23"/>
    </row>
    <row r="318">
      <c r="B318" s="23"/>
      <c r="C318" s="23"/>
    </row>
    <row r="319">
      <c r="B319" s="23"/>
      <c r="C319" s="23"/>
    </row>
    <row r="320">
      <c r="B320" s="23"/>
      <c r="C320" s="23"/>
    </row>
    <row r="321">
      <c r="B321" s="23"/>
      <c r="C321" s="23"/>
    </row>
    <row r="322">
      <c r="B322" s="23"/>
      <c r="C322" s="23"/>
    </row>
    <row r="323">
      <c r="B323" s="23"/>
      <c r="C323" s="23"/>
    </row>
    <row r="654">
      <c r="L654" s="28"/>
    </row>
    <row r="1003">
      <c r="L1003" s="28"/>
    </row>
    <row r="1409" ht="14.5" customHeight="1"/>
    <row r="1410" ht="14.5" customHeight="1"/>
    <row r="1411" ht="14.5" customHeight="1"/>
  </sheetData>
  <mergeCells count="4">
    <mergeCell ref="A1:K1"/>
    <mergeCell ref="A162:K162"/>
    <mergeCell ref="A163:K163"/>
    <mergeCell ref="A164:K164"/>
  </mergeCells>
  <pageSetup paperSize="9" orientation="portrait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13" sqref="D13"/>
    </sheetView>
  </sheetViews>
  <sheetFormatPr defaultColWidth="8.88" defaultRowHeight="14"/>
  <cols>
    <col min="1" max="1" width="9" style="2" bestFit="1" customWidth="1"/>
    <col min="2" max="2" width="11.38" style="2" customWidth="1"/>
    <col min="3" max="3" width="12.88" style="2" customWidth="1"/>
    <col min="4" max="4" width="18.63" style="2" customWidth="1"/>
    <col min="5" max="6" width="12.75" style="2" bestFit="1" customWidth="1"/>
    <col min="7" max="7" width="12.75" style="2" customWidth="1"/>
    <col min="8" max="8" width="14.38" style="2" customWidth="1"/>
    <col min="9" max="9" width="13.63" style="2" customWidth="1"/>
    <col min="10" max="11" width="10.5" style="2" bestFit="1" customWidth="1"/>
    <col min="12" max="16384" width="8.88" style="2"/>
  </cols>
  <sheetData>
    <row r="1" thickBot="1" ht="14.5" customHeight="1">
      <c r="A1" s="29" t="s">
        <v>17</v>
      </c>
      <c r="B1" s="30"/>
      <c r="C1" s="30"/>
      <c r="D1" s="30"/>
      <c r="E1" s="30"/>
      <c r="F1" s="30"/>
      <c r="G1" s="30"/>
      <c r="H1" s="30"/>
      <c r="I1" s="30"/>
      <c r="J1" s="31"/>
    </row>
    <row r="2" thickBot="1" ht="24.65" customHeight="1">
      <c r="A2" s="32" t="s">
        <v>18</v>
      </c>
      <c r="B2" s="32" t="s">
        <v>19</v>
      </c>
      <c r="C2" s="32" t="s">
        <v>20</v>
      </c>
      <c r="D2" s="32" t="s">
        <v>21</v>
      </c>
      <c r="E2" s="32" t="s">
        <v>22</v>
      </c>
      <c r="F2" s="32" t="s">
        <v>23</v>
      </c>
      <c r="G2" s="32" t="s">
        <v>8</v>
      </c>
      <c r="H2" s="32" t="s">
        <v>24</v>
      </c>
      <c r="I2" s="32" t="s">
        <v>9</v>
      </c>
      <c r="J2" s="32" t="s">
        <v>25</v>
      </c>
      <c r="K2" s="33"/>
    </row>
    <row r="3" thickBot="1" ht="14.5">
      <c r="A3" s="34">
        <v>1</v>
      </c>
      <c r="B3" s="35"/>
      <c r="C3" s="36" t="s">
        <v>26</v>
      </c>
      <c r="D3" s="37" t="s">
        <v>27</v>
      </c>
      <c r="E3" s="38">
        <v>407352118</v>
      </c>
      <c r="F3" s="38">
        <v>135353123</v>
      </c>
      <c r="G3" s="39">
        <v>115800</v>
      </c>
      <c r="H3" s="40">
        <v>6.207666078156671</v>
      </c>
      <c r="I3" s="41">
        <v>34.134999999999998</v>
      </c>
      <c r="J3" s="35" t="s">
        <v>28</v>
      </c>
    </row>
    <row r="4" thickBot="1" ht="14.5">
      <c r="A4" s="34">
        <v>2</v>
      </c>
      <c r="B4" s="35"/>
      <c r="C4" s="36" t="s">
        <v>29</v>
      </c>
      <c r="D4" s="37" t="s">
        <v>27</v>
      </c>
      <c r="E4" s="38">
        <v>407351828</v>
      </c>
      <c r="F4" s="38">
        <v>135345202</v>
      </c>
      <c r="G4" s="39">
        <v>115800</v>
      </c>
      <c r="H4" s="40">
        <v>0.0056909572162189195</v>
      </c>
      <c r="I4" s="41">
        <v>33.890000000000001</v>
      </c>
      <c r="J4" s="35" t="s">
        <v>30</v>
      </c>
    </row>
    <row r="5" thickBot="1" ht="14.5">
      <c r="A5" s="34">
        <v>3</v>
      </c>
      <c r="B5" s="35"/>
      <c r="C5" s="36" t="s">
        <v>29</v>
      </c>
      <c r="D5" s="37" t="s">
        <v>27</v>
      </c>
      <c r="E5" s="38">
        <v>407350627</v>
      </c>
      <c r="F5" s="38">
        <v>135316818</v>
      </c>
      <c r="G5" s="39">
        <v>115800</v>
      </c>
      <c r="H5" s="40">
        <v>0.0097194362727201934</v>
      </c>
      <c r="I5" s="41">
        <v>33.009</v>
      </c>
      <c r="J5" s="35" t="s">
        <v>31</v>
      </c>
    </row>
    <row r="6" thickBot="1" ht="14.5">
      <c r="A6" s="34">
        <v>4</v>
      </c>
      <c r="B6" s="42"/>
      <c r="C6" s="43" t="s">
        <v>32</v>
      </c>
      <c r="D6" s="44" t="s">
        <v>27</v>
      </c>
      <c r="E6" s="45">
        <v>407350365</v>
      </c>
      <c r="F6" s="45">
        <v>135310621</v>
      </c>
      <c r="G6" s="46">
        <v>115800</v>
      </c>
      <c r="H6" s="47">
        <v>6.2750515345748976</v>
      </c>
      <c r="I6" s="48">
        <v>32.780000000000001</v>
      </c>
      <c r="J6" s="42" t="s">
        <v>33</v>
      </c>
    </row>
    <row r="7" thickBot="1" ht="14.5">
      <c r="A7" s="49" t="s">
        <v>14</v>
      </c>
      <c r="B7" s="50"/>
      <c r="C7" s="50"/>
      <c r="D7" s="50"/>
      <c r="E7" s="50"/>
      <c r="F7" s="50"/>
      <c r="G7" s="50"/>
      <c r="H7" s="50"/>
      <c r="I7" s="50"/>
      <c r="J7" s="51"/>
    </row>
    <row r="8" thickBot="1" ht="14.5">
      <c r="A8" s="49" t="s">
        <v>15</v>
      </c>
      <c r="B8" s="50"/>
      <c r="C8" s="50"/>
      <c r="D8" s="50"/>
      <c r="E8" s="50"/>
      <c r="F8" s="50"/>
      <c r="G8" s="50"/>
      <c r="H8" s="50"/>
      <c r="I8" s="50"/>
      <c r="J8" s="51"/>
    </row>
    <row r="9" thickBot="1" ht="14.5">
      <c r="A9" s="52" t="s">
        <v>16</v>
      </c>
      <c r="B9" s="53"/>
      <c r="C9" s="53"/>
      <c r="D9" s="53"/>
      <c r="E9" s="53"/>
      <c r="F9" s="53"/>
      <c r="G9" s="53"/>
      <c r="H9" s="53"/>
      <c r="I9" s="53"/>
      <c r="J9" s="54"/>
    </row>
  </sheetData>
  <mergeCells count="4">
    <mergeCell ref="A1:J1"/>
    <mergeCell ref="A7:I7"/>
    <mergeCell ref="A8:I8"/>
    <mergeCell ref="A9:I9"/>
  </mergeCells>
  <pageSetup paperSize="9" orientation="portrait" horizontalDpi="1200" verticalDpi="1200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H16" sqref="H16"/>
    </sheetView>
  </sheetViews>
  <sheetFormatPr defaultColWidth="8.88" defaultRowHeight="14"/>
  <cols>
    <col min="1" max="1" width="9" style="2" bestFit="1" customWidth="1"/>
    <col min="2" max="2" width="8.88" style="2"/>
    <col min="3" max="3" width="10.88" style="2" customWidth="1"/>
    <col min="4" max="4" width="11.63" style="2" customWidth="1"/>
    <col min="5" max="5" width="16" style="2" customWidth="1"/>
    <col min="6" max="6" width="14.38" style="2" customWidth="1"/>
    <col min="7" max="7" width="9.63" style="2" bestFit="1" customWidth="1"/>
    <col min="8" max="8" width="14" style="2" customWidth="1"/>
    <col min="9" max="9" width="13.5" style="2" customWidth="1"/>
    <col min="10" max="10" width="12.63" style="2" customWidth="1"/>
    <col min="11" max="13" width="8.88" style="2"/>
    <col min="14" max="15" width="10.5" style="2" bestFit="1" customWidth="1"/>
    <col min="16" max="16384" width="8.88" style="2"/>
  </cols>
  <sheetData>
    <row r="1" thickBot="1" ht="20" customHeight="1">
      <c r="A1" s="29" t="s">
        <v>34</v>
      </c>
      <c r="B1" s="30"/>
      <c r="C1" s="30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</row>
    <row r="2" thickBot="1" ht="20" customHeight="1">
      <c r="A2" s="57" t="s">
        <v>18</v>
      </c>
      <c r="B2" s="57" t="s">
        <v>35</v>
      </c>
      <c r="C2" s="58" t="s">
        <v>36</v>
      </c>
      <c r="D2" s="59" t="s">
        <v>37</v>
      </c>
      <c r="E2" s="59" t="s">
        <v>6</v>
      </c>
      <c r="F2" s="59" t="s">
        <v>7</v>
      </c>
      <c r="G2" s="60" t="s">
        <v>8</v>
      </c>
      <c r="H2" s="59" t="s">
        <v>10</v>
      </c>
      <c r="I2" s="59" t="s">
        <v>38</v>
      </c>
      <c r="J2" s="59" t="s">
        <v>39</v>
      </c>
      <c r="K2" s="59" t="s">
        <v>40</v>
      </c>
      <c r="L2" s="59" t="s">
        <v>41</v>
      </c>
      <c r="M2" s="59" t="s">
        <v>42</v>
      </c>
      <c r="N2" s="59" t="s">
        <v>43</v>
      </c>
    </row>
    <row r="3" thickBot="1" ht="20" customHeight="1">
      <c r="A3" s="61">
        <v>1</v>
      </c>
      <c r="B3" s="61" t="s">
        <v>44</v>
      </c>
      <c r="C3" s="61" t="s">
        <v>45</v>
      </c>
      <c r="D3" s="62">
        <v>32.780000000000001</v>
      </c>
      <c r="E3" s="35">
        <v>407350365</v>
      </c>
      <c r="F3" s="35">
        <v>135310621</v>
      </c>
      <c r="G3" s="35">
        <v>115800</v>
      </c>
      <c r="H3" s="35">
        <v>6.2750515345748976</v>
      </c>
      <c r="I3" s="34" t="s">
        <v>46</v>
      </c>
      <c r="J3" s="35" t="s">
        <v>47</v>
      </c>
      <c r="K3" s="63"/>
      <c r="L3" s="63"/>
      <c r="M3" s="63"/>
      <c r="N3" s="63"/>
    </row>
    <row r="4" thickBot="1" ht="20" customHeight="1">
      <c r="A4" s="63">
        <v>2</v>
      </c>
      <c r="B4" s="61" t="s">
        <v>44</v>
      </c>
      <c r="C4" s="64" t="s">
        <v>48</v>
      </c>
      <c r="D4" s="65">
        <v>33.890000000000001</v>
      </c>
      <c r="E4" s="35">
        <v>407351828</v>
      </c>
      <c r="F4" s="35">
        <v>135345202</v>
      </c>
      <c r="G4" s="35">
        <v>115800</v>
      </c>
      <c r="H4" s="35">
        <v>0.0056909572162189195</v>
      </c>
      <c r="I4" s="35" t="s">
        <v>49</v>
      </c>
      <c r="J4" s="35" t="s">
        <v>47</v>
      </c>
      <c r="K4" s="64"/>
      <c r="L4" s="64"/>
      <c r="M4" s="64"/>
      <c r="N4" s="64"/>
    </row>
    <row r="5" thickBot="1" ht="20" customHeight="1">
      <c r="A5" s="66" t="s">
        <v>14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</row>
    <row r="6" thickBot="1" ht="20" customHeight="1">
      <c r="A6" s="49" t="s">
        <v>15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69"/>
    </row>
    <row r="7" thickBot="1" ht="20" customHeight="1">
      <c r="A7" s="49" t="s">
        <v>16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69"/>
    </row>
    <row r="8" ht="14.5" customHeight="1"/>
    <row r="9" ht="14.5" customHeight="1"/>
    <row r="10" ht="14.5" customHeight="1"/>
    <row r="13" s="1" customForma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</row>
    <row r="14" s="1" customFormat="1" ht="14.2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</row>
    <row r="15" s="1" customForma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</row>
    <row r="16" s="1" customForma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</row>
    <row r="17" s="1" customFormat="1" ht="15.75" customHeight="1">
      <c r="A17" s="71"/>
      <c r="B17" s="71"/>
      <c r="C17" s="71"/>
      <c r="D17" s="44"/>
      <c r="E17" s="44"/>
      <c r="F17" s="44"/>
      <c r="G17" s="44"/>
      <c r="H17" s="72"/>
      <c r="I17" s="44"/>
      <c r="J17" s="44"/>
      <c r="K17" s="44"/>
      <c r="L17" s="73"/>
      <c r="M17" s="73"/>
      <c r="N17" s="74"/>
    </row>
    <row r="18" s="1" customFormat="1" ht="14.15" customHeight="1">
      <c r="A18" s="71"/>
      <c r="B18" s="71"/>
      <c r="C18" s="71"/>
      <c r="D18" s="44"/>
      <c r="E18" s="44"/>
      <c r="F18" s="44"/>
      <c r="G18" s="44"/>
      <c r="H18" s="72"/>
      <c r="I18" s="71"/>
      <c r="J18" s="71"/>
      <c r="K18" s="71"/>
      <c r="L18" s="71"/>
      <c r="M18" s="71"/>
      <c r="N18" s="71"/>
    </row>
    <row r="19" s="1" customFormat="1" ht="21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="1" customFormat="1" ht="14.1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="1" customFormat="1" ht="14.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ht="17.25" customHeight="1"/>
    <row r="23" ht="14.5" customHeight="1"/>
    <row r="24" ht="14.25" customHeight="1"/>
  </sheetData>
  <mergeCells count="18">
    <mergeCell ref="A5:N5"/>
    <mergeCell ref="A6:N6"/>
    <mergeCell ref="A7:N7"/>
    <mergeCell ref="A1:N1"/>
    <mergeCell ref="A2"/>
    <mergeCell ref="B2"/>
    <mergeCell ref="C2"/>
    <mergeCell ref="D2"/>
    <mergeCell ref="E2"/>
    <mergeCell ref="F2"/>
    <mergeCell ref="G2"/>
    <mergeCell ref="H2"/>
    <mergeCell ref="I2"/>
    <mergeCell ref="J2"/>
    <mergeCell ref="K2"/>
    <mergeCell ref="L2"/>
    <mergeCell ref="M2"/>
    <mergeCell ref="N2"/>
  </mergeCells>
  <pageSetup paperSize="9" orientation="portrait" horizontalDpi="300" verticalDpi="300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I14" sqref="I14"/>
    </sheetView>
  </sheetViews>
  <sheetFormatPr defaultRowHeight="14"/>
  <cols>
    <col min="3" max="3" width="11.63" customWidth="1"/>
    <col min="4" max="5" width="11.38" customWidth="1"/>
    <col min="6" max="6" width="12.25" customWidth="1"/>
    <col min="7" max="7" width="12" customWidth="1"/>
    <col min="8" max="8" width="11.38" customWidth="1"/>
    <col min="9" max="9" width="15.25" customWidth="1"/>
    <col min="10" max="10" width="11.75" customWidth="1"/>
  </cols>
  <sheetData>
    <row r="1" thickBot="1" ht="20" customHeight="1">
      <c r="A1" s="29" t="s">
        <v>50</v>
      </c>
      <c r="B1" s="30"/>
      <c r="C1" s="30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</row>
    <row r="2" thickBot="1" ht="20" customHeight="1">
      <c r="A2" s="57" t="s">
        <v>18</v>
      </c>
      <c r="B2" s="57" t="s">
        <v>35</v>
      </c>
      <c r="C2" s="58" t="s">
        <v>36</v>
      </c>
      <c r="D2" s="59" t="s">
        <v>37</v>
      </c>
      <c r="E2" s="59" t="s">
        <v>6</v>
      </c>
      <c r="F2" s="59" t="s">
        <v>7</v>
      </c>
      <c r="G2" s="60" t="s">
        <v>8</v>
      </c>
      <c r="H2" s="59" t="s">
        <v>10</v>
      </c>
      <c r="I2" s="59" t="s">
        <v>38</v>
      </c>
      <c r="J2" s="59" t="s">
        <v>39</v>
      </c>
      <c r="K2" s="59" t="s">
        <v>40</v>
      </c>
      <c r="L2" s="59" t="s">
        <v>41</v>
      </c>
      <c r="M2" s="59" t="s">
        <v>42</v>
      </c>
      <c r="N2" s="59" t="s">
        <v>43</v>
      </c>
    </row>
    <row r="3" thickBot="1" ht="20" customHeight="1">
      <c r="A3" s="75">
        <v>1</v>
      </c>
      <c r="B3" s="75" t="s">
        <v>44</v>
      </c>
      <c r="C3" s="75" t="s">
        <v>51</v>
      </c>
      <c r="D3" s="35">
        <v>34.134999999999998</v>
      </c>
      <c r="E3" s="35">
        <v>407352118</v>
      </c>
      <c r="F3" s="35">
        <v>135353123</v>
      </c>
      <c r="G3" s="35">
        <v>115800</v>
      </c>
      <c r="H3" s="76">
        <v>6.207666078156671</v>
      </c>
      <c r="I3" s="77" t="s">
        <v>52</v>
      </c>
      <c r="J3" s="77" t="s">
        <v>47</v>
      </c>
      <c r="K3" s="77"/>
      <c r="L3" s="78"/>
      <c r="M3" s="78"/>
      <c r="N3" s="79"/>
    </row>
    <row r="4" thickBot="1" ht="20" customHeight="1">
      <c r="A4" s="61">
        <v>2</v>
      </c>
      <c r="B4" s="75" t="s">
        <v>44</v>
      </c>
      <c r="C4" s="75" t="s">
        <v>53</v>
      </c>
      <c r="D4" s="35">
        <v>33.009</v>
      </c>
      <c r="E4" s="35">
        <v>407350627</v>
      </c>
      <c r="F4" s="35">
        <v>135316818</v>
      </c>
      <c r="G4" s="35">
        <v>115800</v>
      </c>
      <c r="H4" s="76">
        <v>0.0097194362727201934</v>
      </c>
      <c r="I4" s="75" t="s">
        <v>54</v>
      </c>
      <c r="J4" s="75" t="s">
        <v>55</v>
      </c>
      <c r="K4" s="75"/>
      <c r="L4" s="75"/>
      <c r="M4" s="75"/>
      <c r="N4" s="75"/>
    </row>
    <row r="5" thickBot="1" ht="20" customHeight="1">
      <c r="A5" s="66" t="s">
        <v>14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</row>
    <row r="6" thickBot="1" ht="20" customHeight="1">
      <c r="A6" s="49" t="s">
        <v>15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69"/>
    </row>
    <row r="7" thickBot="1" ht="20" customHeight="1">
      <c r="A7" s="49" t="s">
        <v>16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69"/>
    </row>
  </sheetData>
  <mergeCells count="18">
    <mergeCell ref="A5:N5"/>
    <mergeCell ref="A6:N6"/>
    <mergeCell ref="A7:N7"/>
    <mergeCell ref="A1:N1"/>
    <mergeCell ref="A2"/>
    <mergeCell ref="B2"/>
    <mergeCell ref="C2"/>
    <mergeCell ref="D2"/>
    <mergeCell ref="E2"/>
    <mergeCell ref="F2"/>
    <mergeCell ref="G2"/>
    <mergeCell ref="H2"/>
    <mergeCell ref="I2"/>
    <mergeCell ref="J2"/>
    <mergeCell ref="K2"/>
    <mergeCell ref="L2"/>
    <mergeCell ref="M2"/>
    <mergeCell ref="N2"/>
  </mergeCells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>
      <selection activeCell="L5" sqref="L5"/>
    </sheetView>
  </sheetViews>
  <sheetFormatPr defaultColWidth="8.88" defaultRowHeight="14"/>
  <cols>
    <col min="1" max="1" width="9" style="2" bestFit="1" customWidth="1"/>
    <col min="2" max="2" width="10.13" style="2" customWidth="1"/>
    <col min="3" max="3" width="8.88" style="2"/>
    <col min="4" max="4" width="9.63" style="2" bestFit="1" customWidth="1"/>
    <col min="5" max="5" width="17.13" style="2" customWidth="1"/>
    <col min="6" max="6" width="12.75" style="2" bestFit="1" customWidth="1"/>
    <col min="7" max="7" width="13.75" style="2" customWidth="1"/>
    <col min="8" max="8" width="13.88" style="2" customWidth="1"/>
    <col min="9" max="9" width="8.88" style="2"/>
    <col min="10" max="10" width="16.88" style="2" customWidth="1"/>
    <col min="11" max="12" width="11.25" style="2" bestFit="1" customWidth="1"/>
    <col min="13" max="16384" width="8.88" style="2"/>
  </cols>
  <sheetData>
    <row r="1" thickBot="1" ht="20" customHeight="1">
      <c r="A1" s="80" t="s">
        <v>56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thickBot="1" ht="20" customHeight="1">
      <c r="A2" s="32" t="s">
        <v>57</v>
      </c>
      <c r="B2" s="32" t="s">
        <v>58</v>
      </c>
      <c r="C2" s="32" t="s">
        <v>59</v>
      </c>
      <c r="D2" s="83" t="s">
        <v>60</v>
      </c>
      <c r="E2" s="83" t="s">
        <v>6</v>
      </c>
      <c r="F2" s="83" t="s">
        <v>61</v>
      </c>
      <c r="G2" s="32" t="s">
        <v>62</v>
      </c>
      <c r="H2" s="32" t="s">
        <v>24</v>
      </c>
      <c r="I2" s="32" t="s">
        <v>63</v>
      </c>
      <c r="J2" s="32" t="s">
        <v>64</v>
      </c>
      <c r="K2" s="32" t="s">
        <v>25</v>
      </c>
      <c r="L2" s="84"/>
    </row>
    <row r="3" thickBot="1" ht="20" customHeight="1">
      <c r="A3" s="34">
        <v>1</v>
      </c>
      <c r="B3" s="35" t="s">
        <v>65</v>
      </c>
      <c r="C3" s="35" t="s">
        <v>66</v>
      </c>
      <c r="D3" s="41">
        <v>32.883000000000003</v>
      </c>
      <c r="E3" s="39">
        <v>407350376</v>
      </c>
      <c r="F3" s="39">
        <v>135313272</v>
      </c>
      <c r="G3" s="35">
        <v>118000</v>
      </c>
      <c r="H3" s="76">
        <v>0.019925035725361875</v>
      </c>
      <c r="I3" s="35" t="s">
        <v>67</v>
      </c>
      <c r="J3" s="35" t="s">
        <v>68</v>
      </c>
      <c r="K3" s="35"/>
      <c r="L3" s="73"/>
    </row>
    <row r="4" thickBot="1" ht="20" customHeight="1">
      <c r="A4" s="34">
        <v>2</v>
      </c>
      <c r="B4" s="35" t="s">
        <v>65</v>
      </c>
      <c r="C4" s="35" t="s">
        <v>69</v>
      </c>
      <c r="D4" s="41">
        <v>32.993000000000002</v>
      </c>
      <c r="E4" s="39">
        <v>407350455</v>
      </c>
      <c r="F4" s="39">
        <v>135314833</v>
      </c>
      <c r="G4" s="35">
        <v>118000</v>
      </c>
      <c r="H4" s="76">
        <v>0.0044837451839836303</v>
      </c>
      <c r="I4" s="35" t="s">
        <v>67</v>
      </c>
      <c r="J4" s="35" t="s">
        <v>68</v>
      </c>
      <c r="K4" s="35"/>
      <c r="L4" s="73"/>
    </row>
    <row r="5" thickBot="1" ht="20" customHeight="1">
      <c r="A5" s="34">
        <v>3</v>
      </c>
      <c r="B5" s="35" t="s">
        <v>65</v>
      </c>
      <c r="C5" s="35" t="s">
        <v>70</v>
      </c>
      <c r="D5" s="41">
        <v>33.981499999999997</v>
      </c>
      <c r="E5" s="39">
        <v>407351901</v>
      </c>
      <c r="F5" s="39">
        <v>135347495</v>
      </c>
      <c r="G5" s="35">
        <v>118000</v>
      </c>
      <c r="H5" s="76">
        <v>0.0014207361954885209</v>
      </c>
      <c r="I5" s="35" t="s">
        <v>71</v>
      </c>
      <c r="J5" s="35" t="s">
        <v>68</v>
      </c>
      <c r="K5" s="35"/>
      <c r="L5" s="73"/>
    </row>
    <row r="6" thickBot="1" ht="20" customHeight="1">
      <c r="A6" s="77">
        <v>4</v>
      </c>
      <c r="B6" s="42" t="s">
        <v>65</v>
      </c>
      <c r="C6" s="42" t="s">
        <v>72</v>
      </c>
      <c r="D6" s="48">
        <v>34.031999999999996</v>
      </c>
      <c r="E6" s="46">
        <v>407351979</v>
      </c>
      <c r="F6" s="46">
        <v>135349160</v>
      </c>
      <c r="G6" s="42">
        <v>118000</v>
      </c>
      <c r="H6" s="85">
        <v>0.59069714902707637</v>
      </c>
      <c r="I6" s="42" t="s">
        <v>71</v>
      </c>
      <c r="J6" s="42" t="s">
        <v>68</v>
      </c>
      <c r="K6" s="42"/>
      <c r="L6" s="73"/>
    </row>
    <row r="7" thickBot="1" ht="20" customHeight="1">
      <c r="A7" s="49" t="s">
        <v>14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thickBot="1" ht="20" customHeight="1">
      <c r="A8" s="49" t="s">
        <v>15</v>
      </c>
      <c r="B8" s="50"/>
      <c r="C8" s="50"/>
      <c r="D8" s="50"/>
      <c r="E8" s="50"/>
      <c r="F8" s="50"/>
      <c r="G8" s="50"/>
      <c r="H8" s="50"/>
      <c r="I8" s="50"/>
      <c r="J8" s="50"/>
      <c r="K8" s="51"/>
    </row>
    <row r="9" thickBot="1" ht="20" customHeight="1">
      <c r="A9" s="49" t="s">
        <v>16</v>
      </c>
      <c r="B9" s="50"/>
      <c r="C9" s="50"/>
      <c r="D9" s="50"/>
      <c r="E9" s="50"/>
      <c r="F9" s="50"/>
      <c r="G9" s="50"/>
      <c r="H9" s="50"/>
      <c r="I9" s="50"/>
      <c r="J9" s="50"/>
      <c r="K9" s="51"/>
    </row>
  </sheetData>
  <mergeCells count="4">
    <mergeCell ref="A1:K1"/>
    <mergeCell ref="A7:J7"/>
    <mergeCell ref="A8:J8"/>
    <mergeCell ref="A9:J9"/>
  </mergeCells>
  <pageSetup paperSize="9" orientation="portrait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_rels/item4.xml.rels>&#65279;<?xml version="1.0" encoding="utf-8"?><Relationships xmlns="http://schemas.openxmlformats.org/package/2006/relationships"><Relationship Id="rId1" Type="http://schemas.openxmlformats.org/officeDocument/2006/relationships/customXmlProps" Target="itemProps4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4606F87A62A8254F8141ABFEB09FDADC" ma:contentTypeVersion="31" ma:contentTypeDescription="新建文档。" ma:contentTypeScope="" ma:versionID="8e3e4cce1c38d9c4cdc3f87276ab6560">
  <xsd:schema xmlns:xsd="http://www.w3.org/2001/XMLSchema" xmlns:xs="http://www.w3.org/2001/XMLSchema" xmlns:p="http://schemas.microsoft.com/office/2006/metadata/properties" xmlns:ns3="5b9d63ac-ccad-44a6-b0bc-76999e3b3609" xmlns:ns4="4d3d3933-c7e1-432a-868d-1c83d39135f7" targetNamespace="http://schemas.microsoft.com/office/2006/metadata/properties" ma:root="true" ma:fieldsID="ba1d13f25ebd300f7a456ad0505873c1" ns3:_="" ns4:_="">
    <xsd:import namespace="5b9d63ac-ccad-44a6-b0bc-76999e3b3609"/>
    <xsd:import namespace="4d3d3933-c7e1-432a-868d-1c83d39135f7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TeamsChannelId" minOccurs="0"/>
                <xsd:element ref="ns3:IsNotebookLocked" minOccurs="0"/>
                <xsd:element ref="ns3:Math_Settings" minOccurs="0"/>
                <xsd:element ref="ns3:Distribution_Groups" minOccurs="0"/>
                <xsd:element ref="ns3:LMS_Mapping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63ac-ccad-44a6-b0bc-76999e3b3609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TeamsChannelId" ma:index="26" nillable="true" ma:displayName="Teams Channel Id" ma:internalName="TeamsChannelId">
      <xsd:simpleType>
        <xsd:restriction base="dms:Text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ath_Settings" ma:index="28" nillable="true" ma:displayName="Math Settings" ma:internalName="Math_Settings">
      <xsd:simpleType>
        <xsd:restriction base="dms:Text"/>
      </xsd:simple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4" nillable="true" ma:displayName="Tags" ma:internalName="MediaServiceAutoTags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7" nillable="true" ma:displayName="Location" ma:internalName="MediaServiceLocation" ma:readOnly="true">
      <xsd:simpleType>
        <xsd:restriction base="dms:Text"/>
      </xsd:simpleType>
    </xsd:element>
    <xsd:element name="MediaServiceOCR" ma:index="3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3d3933-c7e1-432a-868d-1c83d39135f7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共享提示哈希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MS_Mappings xmlns="5b9d63ac-ccad-44a6-b0bc-76999e3b3609" xsi:nil="true"/>
    <Student_Groups xmlns="5b9d63ac-ccad-44a6-b0bc-76999e3b3609">
      <UserInfo>
        <DisplayName/>
        <AccountId xsi:nil="true"/>
        <AccountType/>
      </UserInfo>
    </Student_Groups>
    <Distribution_Groups xmlns="5b9d63ac-ccad-44a6-b0bc-76999e3b3609" xsi:nil="true"/>
    <Self_Registration_Enabled xmlns="5b9d63ac-ccad-44a6-b0bc-76999e3b3609" xsi:nil="true"/>
    <Invited_Teachers xmlns="5b9d63ac-ccad-44a6-b0bc-76999e3b3609" xsi:nil="true"/>
    <Invited_Students xmlns="5b9d63ac-ccad-44a6-b0bc-76999e3b3609" xsi:nil="true"/>
    <CultureName xmlns="5b9d63ac-ccad-44a6-b0bc-76999e3b3609" xsi:nil="true"/>
    <Has_Teacher_Only_SectionGroup xmlns="5b9d63ac-ccad-44a6-b0bc-76999e3b3609" xsi:nil="true"/>
    <Is_Collaboration_Space_Locked xmlns="5b9d63ac-ccad-44a6-b0bc-76999e3b3609" xsi:nil="true"/>
    <TeamsChannelId xmlns="5b9d63ac-ccad-44a6-b0bc-76999e3b3609" xsi:nil="true"/>
    <FolderType xmlns="5b9d63ac-ccad-44a6-b0bc-76999e3b3609" xsi:nil="true"/>
    <Teachers xmlns="5b9d63ac-ccad-44a6-b0bc-76999e3b3609">
      <UserInfo>
        <DisplayName/>
        <AccountId xsi:nil="true"/>
        <AccountType/>
      </UserInfo>
    </Teachers>
    <Templates xmlns="5b9d63ac-ccad-44a6-b0bc-76999e3b3609" xsi:nil="true"/>
    <DefaultSectionNames xmlns="5b9d63ac-ccad-44a6-b0bc-76999e3b3609" xsi:nil="true"/>
    <IsNotebookLocked xmlns="5b9d63ac-ccad-44a6-b0bc-76999e3b3609" xsi:nil="true"/>
    <Owner xmlns="5b9d63ac-ccad-44a6-b0bc-76999e3b3609">
      <UserInfo>
        <DisplayName/>
        <AccountId xsi:nil="true"/>
        <AccountType/>
      </UserInfo>
    </Owner>
    <Math_Settings xmlns="5b9d63ac-ccad-44a6-b0bc-76999e3b3609" xsi:nil="true"/>
    <AppVersion xmlns="5b9d63ac-ccad-44a6-b0bc-76999e3b3609" xsi:nil="true"/>
    <NotebookType xmlns="5b9d63ac-ccad-44a6-b0bc-76999e3b3609" xsi:nil="true"/>
    <Students xmlns="5b9d63ac-ccad-44a6-b0bc-76999e3b3609">
      <UserInfo>
        <DisplayName/>
        <AccountId xsi:nil="true"/>
        <AccountType/>
      </UserInfo>
    </Students>
  </documentManagement>
</p:properties>
</file>

<file path=customXml/item4.xml><?xml version="1.0" encoding="utf-8"?>
<DataMashup xmlns="http://schemas.microsoft.com/DataMashup">AAAAAEkEAABQSwMEFAACAAgAhLaIUHShR0KpAAAA+AAAABIAHABDb25maWcvUGFja2FnZS54bWwgohgAKKAUAAAAAAAAAAAAAAAAAAAAAAAAAAAAhY9NDoIwFISvQrqnD+oPSB5lwVaMiYlxS0qFRigGihCv5sIjeQVJFHXncibfJN88bneMhqq0LrJpVa1D4lKHWFKLOlM6D0lnjrZPIo7bVJzSXFojrNtgaFVICmPOAUDf97Sf0brJgTmOC4dkvROFrFJb6dakWkjyWWX/V4Tj/iXDGfVWdOEtfcrmLsJUY6L0F2GjMXUQfkqMu9J0jeTXwo43CFNEeL/gT1BLAwQUAAIACACEtohQ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hLaIUFPZxeg+AQAArQQAABMAHABGb3JtdWxhcy9TZWN0aW9uMS5tIKIYACigFAAAAAAAAAAAAAAAAAAAAAAAAAAAACtOTS7JzM9TCIbQhta8XLxcxRmJRakpCspKxu5KCrYKOaklvFwKQPBs1wQg17m4TM8lP7k0NzWvRMMtMydVzzk/rwTIKdZQcraKCS1OLSqOMbQwNjaOcUktzi7JL4gxNDR2Nbbwe7Zx/pPdk5+vnhlTUlESY+yuB6SUNHWiXVJzMnMzS1KLbJU4lXQUnPNzSnPzim1NdRRc85LzUzLz0m0tjc10FAJL80tSg0sqc1JtEUw9v/y81FhNHagTZ295NmXn81ktzzfufjqvG+jckMQkoKKQosS84rT8olyI4SGVBanFGkD/6FRXK0GEDIE2lwCFFfJKc5NSi2p1FGAyRjhljIEynnklZiZ6IAORJExwSZjCzCpJrSiprdXk5crMw+py1IgwomVEGA2PiMAuQ+2YMKFlTJgMj5igVZYAAFBLAQItABQAAgAIAIS2iFB0oUdCqQAAAPgAAAASAAAAAAAAAAAAAAAAAAAAAABDb25maWcvUGFja2FnZS54bWxQSwECLQAUAAIACACEtohQD8rpq6QAAADpAAAAEwAAAAAAAAAAAAAAAAD1AAAAW0NvbnRlbnRfVHlwZXNdLnhtbFBLAQItABQAAgAIAIS2iFBT2cXoPgEAAK0EAAATAAAAAAAAAAAAAAAAAOYBAABGb3JtdWxhcy9TZWN0aW9uMS5tUEsFBgAAAAADAAMAwgAAAHED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ZAAAAAAAA0Bk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IC8+PC9JdGVtPjxJdGVtPjxJdGVtTG9jYXRpb24+PEl0ZW1UeXBlPkZvcm11bGE8L0l0ZW1UeXBlPjxJdGVtUGF0aD5TZWN0aW9uMS8zRz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+PEVudHJ5IFR5cGU9IkZpbGxDb3VudCIgVmFsdWU9Imw0MzYiIC8+PEVudHJ5IFR5cGU9IkZpbGxFcnJvckNvZGUiIFZhbHVlPSJzVW5rbm93biIgLz48RW50cnkgVHlwZT0iRmlsbEVycm9yQ291bnQiIFZhbHVlPSJsMCIgLz48RW50cnkgVHlwZT0iRmlsbExhc3RVcGRhdGVkIiBWYWx1ZT0iZDIwMjAtMDQtMDhUMTE6MjM6MTEuNDY0NTcyMloiIC8+PEVudHJ5IFR5cGU9IkZpbGxDb2x1bW5UeXBlcyIgVmFsdWU9InNCUVVEQX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8zRy/mm7TmlLnnmoTnsbvlnosue0NvbHVtbjEsMH0mcXVvdDssJnF1b3Q7U2VjdGlvbjEvM0cv5pu05pS555qE57G75Z6LLntDb2x1bW4yLDF9JnF1b3Q7LCZxdW90O1NlY3Rpb24xLzNHL+abtOaUueeahOexu+Weiy57Q29sdW1uMywyfSZxdW90OywmcXVvdDtTZWN0aW9uMS8zRy/mm7TmlLnnmoTnsbvlnosue0NvbHVtbjQsM30mcXVvdDssJnF1b3Q7U2VjdGlvbjEvM0cv5pu05pS555qE57G75Z6LLntDb2x1bW41LDR9JnF1b3Q7XSwmcXVvdDtDb2x1bW5Db3VudCZxdW90Ozo1LCZxdW90O0tleUNvbHVtbk5hbWVzJnF1b3Q7OltdLCZxdW90O0NvbHVtbklkZW50aXRpZXMmcXVvdDs6WyZxdW90O1NlY3Rpb24xLzNHL+abtOaUueeahOexu+Weiy57Q29sdW1uMSwwfSZxdW90OywmcXVvdDtTZWN0aW9uMS8zRy/mm7TmlLnnmoTnsbvlnosue0NvbHVtbjIsMX0mcXVvdDssJnF1b3Q7U2VjdGlvbjEvM0cv5pu05pS555qE57G75Z6LLntDb2x1bW4zLDJ9JnF1b3Q7LCZxdW90O1NlY3Rpb24xLzNHL+abtOaUueeahOexu+Weiy57Q29sdW1uNCwzfSZxdW90OywmcXVvdDtTZWN0aW9uMS8zRy/mm7TmlLnnmoTnsbvlnosue0NvbHVtbjUsNH0mcXVvdDtdLCZxdW90O1JlbGF0aW9uc2hpcEluZm8mcXVvdDs6W119IiAvPjwvU3RhYmxlRW50cmllcz48L0l0ZW0+PEl0ZW0+PEl0ZW1Mb2NhdGlvbj48SXRlbVR5cGU+Rm9ybXVsYTwvSXRlbVR5cGU+PEl0ZW1QYXRoPlNlY3Rpb24xLzNHLyVFNiVCQSU5MDwvSXRlbVBhdGg+PC9JdGVtTG9jYXRpb24+PFN0YWJsZUVudHJpZXMgLz48L0l0ZW0+PEl0ZW0+PEl0ZW1Mb2NhdGlvbj48SXRlbVR5cGU+Rm9ybXVsYTwvSXRlbVR5cGU+PEl0ZW1QYXRoPlNlY3Rpb24xLzNHLyVFNiU5QiVCNCVFNiU5NCVCOSVFNyU5QSU4NCVFNyVCMSVCQiVFNSU5RSU4QjwvSXRlbVBhdGg+PC9JdGVtTG9jYXRpb24+PFN0YWJsZUVudHJpZXMgLz48L0l0ZW0+PEl0ZW0+PEl0ZW1Mb2NhdGlvbj48SXRlbVR5cGU+Rm9ybXVsYTwvSXRlbVR5cGU+PEl0ZW1QYXRoPlNlY3Rpb24xLzJH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5hbWVVcGRhdGVkQWZ0ZXJGaWxsIiBWYWx1ZT0ibDAiIC8+PEVudHJ5IFR5cGU9IlJlc3VsdFR5cGUiIFZhbHVlPSJzRXhjZXB0aW9uIiAvPjxFbnRyeSBUeXBlPSJCdWZmZXJOZXh0UmVmcmVzaCIgVmFsdWU9ImwxIiAvPjxFbnRyeSBUeXBlPSJGaWxsZWRDb21wbGV0ZVJlc3VsdFRvV29ya3NoZWV0IiBWYWx1ZT0ibDEiIC8+PEVudHJ5IFR5cGU9IkFkZGVkVG9EYXRhTW9kZWwiIFZhbHVlPSJsMCIgLz48RW50cnkgVHlwZT0iRmlsbENvdW50IiBWYWx1ZT0ibDM0OSIgLz48RW50cnkgVHlwZT0iRmlsbEVycm9yQ29kZSIgVmFsdWU9InNVbmtub3duIiAvPjxFbnRyeSBUeXBlPSJGaWxsRXJyb3JDb3VudCIgVmFsdWU9ImwwIiAvPjxFbnRyeSBUeXBlPSJGaWxsTGFzdFVwZGF0ZWQiIFZhbHVlPSJkMjAyMC0wNC0wOFQxMToyOToxNC4zNDkyNzA3WiIgLz48RW50cnkgVHlwZT0iRmlsbENvbHVtblR5cGVzIiBWYWx1ZT0ic0JRVUZBd1k9IiAvPjxFbnRyeSBUeXBlPSJGaWxsQ29sdW1uTmFtZXMiIFZhbHVlPSJzWyZxdW90O0NvbHVtbjEmcXVvdDssJnF1b3Q7Q29sdW1uMiZxdW90OywmcXVvdDtDb2x1bW4zJnF1b3Q7LCZxdW90O0NvbHVtbjQmcXVvdDssJnF1b3Q7Q29sdW1uNSZxdW90O10iIC8+PEVudHJ5IFR5cGU9IkZpbGxTdGF0dXMiIFZhbHVlPSJzQ29tcGxldGUiIC8+PEVudHJ5IFR5cGU9IlJlbGF0aW9uc2hpcEluZm9Db250YWluZXIiIFZhbHVlPSJzeyZxdW90O2NvbHVtbkNvdW50JnF1b3Q7OjUsJnF1b3Q7a2V5Q29sdW1uTmFtZXMmcXVvdDs6W10sJnF1b3Q7cXVlcnlSZWxhdGlvbnNoaXBzJnF1b3Q7OltdLCZxdW90O2NvbHVtbklkZW50aXRpZXMmcXVvdDs6WyZxdW90O1NlY3Rpb24xLzJHL+abtOaUueeahOexu+Weiy57Q29sdW1uMSwwfSZxdW90OywmcXVvdDtTZWN0aW9uMS8yRy/mm7TmlLnnmoTnsbvlnosue0NvbHVtbjIsMX0mcXVvdDssJnF1b3Q7U2VjdGlvbjEvMkcv5pu05pS555qE57G75Z6LLntDb2x1bW4zLDJ9JnF1b3Q7LCZxdW90O1NlY3Rpb24xLzJHL+abtOaUueeahOexu+Weiy57Q29sdW1uNCwzfSZxdW90OywmcXVvdDtTZWN0aW9uMS8yRy/mm7TmlLnnmoTnsbvlnosue0NvbHVtbjUsNH0mcXVvdDtdLCZxdW90O0NvbHVtbkNvdW50JnF1b3Q7OjUsJnF1b3Q7S2V5Q29sdW1uTmFtZXMmcXVvdDs6W10sJnF1b3Q7Q29sdW1uSWRlbnRpdGllcyZxdW90OzpbJnF1b3Q7U2VjdGlvbjEvMkcv5pu05pS555qE57G75Z6LLntDb2x1bW4xLDB9JnF1b3Q7LCZxdW90O1NlY3Rpb24xLzJHL+abtOaUueeahOexu+Weiy57Q29sdW1uMiwxfSZxdW90OywmcXVvdDtTZWN0aW9uMS8yRy/mm7TmlLnnmoTnsbvlnosue0NvbHVtbjMsMn0mcXVvdDssJnF1b3Q7U2VjdGlvbjEvMkcv5pu05pS555qE57G75Z6LLntDb2x1bW40LDN9JnF1b3Q7LCZxdW90O1NlY3Rpb24xLzJHL+abtOaUueeahOexu+Weiy57Q29sdW1uNSw0fSZxdW90O10sJnF1b3Q7UmVsYXRpb25zaGlwSW5mbyZxdW90OzpbXX0iIC8+PC9TdGFibGVFbnRyaWVzPjwvSXRlbT48SXRlbT48SXRlbUxvY2F0aW9uPjxJdGVtVHlwZT5Gb3JtdWxhPC9JdGVtVHlwZT48SXRlbVBhdGg+U2VjdGlvbjEvMkcvJUU2JUJBJTkwPC9JdGVtUGF0aD48L0l0ZW1Mb2NhdGlvbj48U3RhYmxlRW50cmllcyAvPjwvSXRlbT48SXRlbT48SXRlbUxvY2F0aW9uPjxJdGVtVHlwZT5Gb3JtdWxhPC9JdGVtVHlwZT48SXRlbVBhdGg+U2VjdGlvbjEvMkcvJUU2JTlCJUI0JUU2JTk0JUI5JUU3JTlBJTg0JUU3JUIxJUJCJUU1JTlFJThCPC9JdGVtUGF0aD48L0l0ZW1Mb2NhdGlvbj48U3RhYmxlRW50cmllcyAvPjwvSXRlbT48SXRlbT48SXRlbUxvY2F0aW9uPjxJdGVtVHlwZT5Gb3JtdWxhPC9JdGVtVHlwZT48SXRlbVBhdGg+U2VjdGlvbjEvNEc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TmFtZVVwZGF0ZWRBZnRlckZpbGwiIFZhbHVlPSJsMCIgLz48RW50cnkgVHlwZT0iUmVzdWx0VHlwZSIgVmFsdWU9InNFeGNlcHRpb24iIC8+PEVudHJ5IFR5cGU9IkJ1ZmZlck5leHRSZWZyZXNoIiBWYWx1ZT0ibDEiIC8+PEVudHJ5IFR5cGU9IkZpbGxlZENvbXBsZXRlUmVzdWx0VG9Xb3Jrc2hlZXQiIFZhbHVlPSJsMSIgLz48RW50cnkgVHlwZT0iQWRkZWRUb0RhdGFNb2RlbCIgVmFsdWU9ImwwIiAvPjxFbnRyeSBUeXBlPSJGaWxsQ291bnQiIFZhbHVlPSJsNDA3IiAvPjxFbnRyeSBUeXBlPSJGaWxsRXJyb3JDb2RlIiBWYWx1ZT0ic1Vua25vd24iIC8+PEVudHJ5IFR5cGU9IkZpbGxFcnJvckNvdW50IiBWYWx1ZT0ibDAiIC8+PEVudHJ5IFR5cGU9IkZpbGxMYXN0VXBkYXRlZCIgVmFsdWU9ImQyMDIwLTA0LTA4VDExOjM0OjU5LjgzMzMxMjNaIiAvPjxFbnRyeSBUeXBlPSJGaWxsQ29sdW1uVHlwZXMiIFZhbHVlPSJzQlFVREF3WT0iIC8+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NEcv5pu05pS555qE57G75Z6LLntDb2x1bW4xLDB9JnF1b3Q7LCZxdW90O1NlY3Rpb24xLzRHL+abtOaUueeahOexu+Weiy57Q29sdW1uMiwxfSZxdW90OywmcXVvdDtTZWN0aW9uMS80Ry/mm7TmlLnnmoTnsbvlnosue0NvbHVtbjMsMn0mcXVvdDssJnF1b3Q7U2VjdGlvbjEvNEcv5pu05pS555qE57G75Z6LLntDb2x1bW40LDN9JnF1b3Q7LCZxdW90O1NlY3Rpb24xLzRHL+abtOaUueeahOexu+Weiy57Q29sdW1uNSw0fSZxdW90O10sJnF1b3Q7Q29sdW1uQ291bnQmcXVvdDs6NSwmcXVvdDtLZXlDb2x1bW5OYW1lcyZxdW90OzpbXSwmcXVvdDtDb2x1bW5JZGVudGl0aWVzJnF1b3Q7OlsmcXVvdDtTZWN0aW9uMS80Ry/mm7TmlLnnmoTnsbvlnosue0NvbHVtbjEsMH0mcXVvdDssJnF1b3Q7U2VjdGlvbjEvNEcv5pu05pS555qE57G75Z6LLntDb2x1bW4yLDF9JnF1b3Q7LCZxdW90O1NlY3Rpb24xLzRHL+abtOaUueeahOexu+Weiy57Q29sdW1uMywyfSZxdW90OywmcXVvdDtTZWN0aW9uMS80Ry/mm7TmlLnnmoTnsbvlnosue0NvbHVtbjQsM30mcXVvdDssJnF1b3Q7U2VjdGlvbjEvNEcv5pu05pS555qE57G75Z6LLntDb2x1bW41LDR9JnF1b3Q7XSwmcXVvdDtSZWxhdGlvbnNoaXBJbmZvJnF1b3Q7OltdfSIgLz48L1N0YWJsZUVudHJpZXM+PC9JdGVtPjxJdGVtPjxJdGVtTG9jYXRpb24+PEl0ZW1UeXBlPkZvcm11bGE8L0l0ZW1UeXBlPjxJdGVtUGF0aD5TZWN0aW9uMS80Ry8lRTYlQkElOTA8L0l0ZW1QYXRoPjwvSXRlbUxvY2F0aW9uPjxTdGFibGVFbnRyaWVzIC8+PC9JdGVtPjxJdGVtPjxJdGVtTG9jYXRpb24+PEl0ZW1UeXBlPkZvcm11bGE8L0l0ZW1UeXBlPjxJdGVtUGF0aD5TZWN0aW9uMS80Ry8lRTYlOUIlQjQlRTYlOTQlQjklRTclOUElODQlRTclQjElQkIlRTUlOUUlOEI8L0l0ZW1QYXRoPjwvSXRlbUxvY2F0aW9uPjxTdGFibGVFbnRyaWVzIC8+PC9JdGVtPjwvSXRlbXM+PC9Mb2NhbFBhY2thZ2VNZXRhZGF0YUZpbGU+FgAAAFBLBQYAAAAAAAAAAAAAAAAAAAAAAAAmAQAAAQAAANCMnd8BFdERjHoAwE/Cl+sBAAAAIS9W1Hge7UebNohf460I9AAAAAACAAAAAAAQZgAAAAEAACAAAAAI0cczi20OUZYQwjsc30NMb71tegT8pLghb46yJPU3xwAAAAAOgAAAAAIAACAAAADXKLWyEmRC8LlzgtcgVjAC+QW0O7az4p3iJ6uCa4+vzVAAAADwPvocipLeRQBTQeXKxYLuK00DfnmBfvQ945Q3NsFOqoy+eGKVDWseKKH5RpgXXxbpkkBN9Eq1h6JGcCMGlLqB4eg/Rdwqw83BFYSfdR34EkAAAAALJkkWJHNyL+2zsnBauRDsElKg5t4wKjARBB6URT34p9kNe9Yi7vCiJ5EfGE46JLagi/eifWvY9eWF2q6IXusj</DataMashup>
</file>

<file path=customXml/itemProps1.xml><?xml version="1.0" encoding="utf-8"?>
<ds:datastoreItem xmlns:ds="http://schemas.openxmlformats.org/officeDocument/2006/customXml" ds:itemID="{4D1141E1-6197-4A63-8EC3-494D6B2102C3}">
  <ds:schemaRefs>
    <ds:schemaRef ds:uri="http://schemas.microsoft.com/vsto/samples"/>
  </ds:schemaRefs>
</ds:datastoreItem>
</file>

<file path=customXml/itemProps2.xml><?xml version="1.0" encoding="utf-8"?>
<ds:datastoreItem xmlns:ds="http://schemas.openxmlformats.org/officeDocument/2006/customXml" ds:itemID="{1AE5887E-95EC-4127-9AFD-07F3E402038B}">
  <ds:schemaRefs>
    <ds:schemaRef ds:uri="http://schemas.microsoft.com/vsto/samples"/>
  </ds:schemaRefs>
</ds:datastoreItem>
</file>

<file path=customXml/itemProps3.xml><?xml version="1.0" encoding="utf-8"?>
<ds:datastoreItem xmlns:ds="http://schemas.openxmlformats.org/officeDocument/2006/customXml" ds:itemID="{D6BB6B67-9DF1-4C50-A75C-09AEB07A07CE}">
  <ds:schemaRefs>
    <ds:schemaRef ds:uri="http://schemas.microsoft.com/vsto/samples"/>
  </ds:schemaRefs>
</ds:datastoreItem>
</file>

<file path=customXml/itemProps4.xml><?xml version="1.0" encoding="utf-8"?>
<ds:datastoreItem xmlns:ds="http://schemas.openxmlformats.org/officeDocument/2006/customXml" ds:itemID="{5ABE34E6-31AD-4E93-9549-D977277C2F2E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王子琪</dc:creator>
  <cp:lastModifiedBy>王子琪</cp:lastModifiedBy>
  <dcterms:created xsi:type="dcterms:W3CDTF">2020-04-08T11:13:55Z</dcterms:created>
  <dcterms:modified xsi:type="dcterms:W3CDTF">2020-05-25T12:53:34Z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ontentTypeId">
    <vt:lpwstr>0x0101004606F87A62A8254F8141ABFEB09FDADC</vt:lpwstr>
  </property>
</Properties>
</file>