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150" windowWidth="15450" windowHeight="7965"/>
  </bookViews>
  <sheets>
    <sheet name="Használati útmutató" sheetId="4" r:id="rId1"/>
    <sheet name="Vizsgazo1" sheetId="1" r:id="rId2"/>
  </sheets>
  <definedNames>
    <definedName name="_xlnm.Print_Area" localSheetId="1">Vizsgazo1!$A$156:$F$221</definedName>
  </definedNames>
  <calcPr calcId="145621"/>
</workbook>
</file>

<file path=xl/calcChain.xml><?xml version="1.0" encoding="utf-8"?>
<calcChain xmlns="http://schemas.openxmlformats.org/spreadsheetml/2006/main">
  <c r="C166" i="1" l="1"/>
  <c r="B166" i="1"/>
  <c r="C165" i="1"/>
  <c r="B165" i="1"/>
  <c r="F186" i="1" l="1"/>
  <c r="F156" i="1"/>
  <c r="B213" i="1"/>
  <c r="B212" i="1"/>
  <c r="B211" i="1"/>
  <c r="B210" i="1"/>
  <c r="B209" i="1"/>
  <c r="B208" i="1"/>
  <c r="B207" i="1"/>
  <c r="B206" i="1"/>
  <c r="B205" i="1"/>
  <c r="B204" i="1"/>
  <c r="B196" i="1"/>
  <c r="B195" i="1"/>
  <c r="C190" i="1"/>
  <c r="B190" i="1"/>
  <c r="C189" i="1"/>
  <c r="B189" i="1"/>
  <c r="C183" i="1"/>
  <c r="B183" i="1"/>
  <c r="B182" i="1"/>
  <c r="C176" i="1"/>
  <c r="B176" i="1"/>
  <c r="C175" i="1"/>
  <c r="B175" i="1"/>
  <c r="B169" i="1"/>
  <c r="B168" i="1"/>
  <c r="B167" i="1"/>
  <c r="C163" i="1"/>
  <c r="B163" i="1"/>
  <c r="C162" i="1"/>
  <c r="B162" i="1"/>
  <c r="B161" i="1"/>
  <c r="C160" i="1"/>
  <c r="B160" i="1"/>
  <c r="E149" i="1"/>
  <c r="E148" i="1"/>
  <c r="E147" i="1"/>
  <c r="E146" i="1"/>
  <c r="E145" i="1"/>
  <c r="E144" i="1"/>
  <c r="D143" i="1"/>
  <c r="C212" i="1" s="1"/>
  <c r="E142" i="1"/>
  <c r="E141" i="1"/>
  <c r="E140" i="1"/>
  <c r="D139" i="1"/>
  <c r="C211" i="1" s="1"/>
  <c r="E152" i="1"/>
  <c r="E151" i="1"/>
  <c r="D150" i="1"/>
  <c r="C213" i="1" s="1"/>
  <c r="E128" i="1"/>
  <c r="E127" i="1"/>
  <c r="E126" i="1"/>
  <c r="D125" i="1"/>
  <c r="C208" i="1" s="1"/>
  <c r="E133" i="1"/>
  <c r="E132" i="1"/>
  <c r="E131" i="1"/>
  <c r="E130" i="1"/>
  <c r="D129" i="1"/>
  <c r="C209" i="1" s="1"/>
  <c r="E124" i="1"/>
  <c r="E123" i="1"/>
  <c r="E122" i="1"/>
  <c r="D121" i="1"/>
  <c r="C207" i="1" s="1"/>
  <c r="E138" i="1"/>
  <c r="E137" i="1"/>
  <c r="E136" i="1"/>
  <c r="E135" i="1"/>
  <c r="D134" i="1"/>
  <c r="C210" i="1" s="1"/>
  <c r="E89" i="1"/>
  <c r="E88" i="1"/>
  <c r="D87" i="1"/>
  <c r="C196" i="1" s="1"/>
  <c r="E86" i="1"/>
  <c r="E85" i="1"/>
  <c r="E84" i="1"/>
  <c r="D83" i="1"/>
  <c r="C195" i="1" s="1"/>
  <c r="F68" i="1"/>
  <c r="D189" i="1" s="1"/>
  <c r="F69" i="1"/>
  <c r="D190" i="1" s="1"/>
  <c r="E62" i="1"/>
  <c r="E61" i="1"/>
  <c r="D60" i="1"/>
  <c r="C182" i="1" s="1"/>
  <c r="F48" i="1"/>
  <c r="D176" i="1" s="1"/>
  <c r="F47" i="1"/>
  <c r="D175" i="1" s="1"/>
  <c r="E32" i="1"/>
  <c r="E33" i="1"/>
  <c r="E34" i="1"/>
  <c r="E36" i="1"/>
  <c r="E35" i="1"/>
  <c r="E31" i="1"/>
  <c r="D30" i="1"/>
  <c r="C168" i="1" s="1"/>
  <c r="E29" i="1"/>
  <c r="E28" i="1"/>
  <c r="D27" i="1"/>
  <c r="C167" i="1" s="1"/>
  <c r="E39" i="1"/>
  <c r="E38" i="1"/>
  <c r="D37" i="1"/>
  <c r="C169" i="1" s="1"/>
  <c r="F26" i="1"/>
  <c r="D166" i="1" s="1"/>
  <c r="F12" i="1"/>
  <c r="D160" i="1" s="1"/>
  <c r="F143" i="1" l="1"/>
  <c r="D212" i="1" s="1"/>
  <c r="F139" i="1"/>
  <c r="D211" i="1" s="1"/>
  <c r="F129" i="1"/>
  <c r="D209" i="1" s="1"/>
  <c r="F150" i="1"/>
  <c r="D213" i="1" s="1"/>
  <c r="F125" i="1"/>
  <c r="D208" i="1" s="1"/>
  <c r="F121" i="1"/>
  <c r="D207" i="1" s="1"/>
  <c r="F134" i="1"/>
  <c r="D210" i="1" s="1"/>
  <c r="F87" i="1"/>
  <c r="D196" i="1" s="1"/>
  <c r="F83" i="1"/>
  <c r="D195" i="1" s="1"/>
  <c r="F60" i="1"/>
  <c r="D182" i="1" s="1"/>
  <c r="F30" i="1"/>
  <c r="D168" i="1" s="1"/>
  <c r="F37" i="1"/>
  <c r="D169" i="1" s="1"/>
  <c r="F27" i="1"/>
  <c r="D167" i="1" s="1"/>
  <c r="F216" i="1"/>
  <c r="C188" i="1"/>
  <c r="B188" i="1"/>
  <c r="B181" i="1"/>
  <c r="C180" i="1"/>
  <c r="B180" i="1"/>
  <c r="B179" i="1"/>
  <c r="B170" i="1"/>
  <c r="B164" i="1"/>
  <c r="E119" i="1"/>
  <c r="E120" i="1"/>
  <c r="E118" i="1"/>
  <c r="E113" i="1"/>
  <c r="E114" i="1"/>
  <c r="E115" i="1"/>
  <c r="E97" i="1"/>
  <c r="E92" i="1"/>
  <c r="E78" i="1"/>
  <c r="F67" i="1"/>
  <c r="D188" i="1" s="1"/>
  <c r="F63" i="1"/>
  <c r="D183" i="1" s="1"/>
  <c r="F56" i="1"/>
  <c r="D180" i="1" s="1"/>
  <c r="E55" i="1"/>
  <c r="E52" i="1"/>
  <c r="F16" i="1"/>
  <c r="D162" i="1" s="1"/>
  <c r="F17" i="1"/>
  <c r="D163" i="1" s="1"/>
  <c r="D18" i="1"/>
  <c r="C164" i="1" s="1"/>
  <c r="E25" i="1"/>
  <c r="E24" i="1"/>
  <c r="E23" i="1"/>
  <c r="D22" i="1"/>
  <c r="E42" i="1"/>
  <c r="E41" i="1"/>
  <c r="D40" i="1"/>
  <c r="C170" i="1" s="1"/>
  <c r="E6" i="1"/>
  <c r="E7" i="1"/>
  <c r="C203" i="1"/>
  <c r="B203" i="1"/>
  <c r="A202" i="1"/>
  <c r="B220" i="1" s="1"/>
  <c r="B199" i="1"/>
  <c r="B198" i="1"/>
  <c r="B197" i="1"/>
  <c r="B194" i="1"/>
  <c r="B193" i="1"/>
  <c r="B192" i="1"/>
  <c r="B191" i="1"/>
  <c r="A187" i="1"/>
  <c r="B219" i="1" s="1"/>
  <c r="C177" i="1"/>
  <c r="C174" i="1"/>
  <c r="B177" i="1"/>
  <c r="B178" i="1"/>
  <c r="B174" i="1"/>
  <c r="A173" i="1"/>
  <c r="B218" i="1" s="1"/>
  <c r="B159" i="1"/>
  <c r="B158" i="1"/>
  <c r="A157" i="1"/>
  <c r="B217" i="1" s="1"/>
  <c r="E110" i="1"/>
  <c r="E102" i="1"/>
  <c r="E98" i="1"/>
  <c r="E82" i="1"/>
  <c r="F49" i="1"/>
  <c r="D177" i="1" s="1"/>
  <c r="E20" i="1"/>
  <c r="E21" i="1"/>
  <c r="E117" i="1"/>
  <c r="E112" i="1"/>
  <c r="E109" i="1"/>
  <c r="D116" i="1"/>
  <c r="C206" i="1" s="1"/>
  <c r="D111" i="1"/>
  <c r="C205" i="1" s="1"/>
  <c r="D108" i="1"/>
  <c r="C204" i="1" s="1"/>
  <c r="F107" i="1"/>
  <c r="D203" i="1" s="1"/>
  <c r="E103" i="1"/>
  <c r="E101" i="1"/>
  <c r="E100" i="1"/>
  <c r="E96" i="1"/>
  <c r="E95" i="1"/>
  <c r="E93" i="1"/>
  <c r="E91" i="1"/>
  <c r="E81" i="1"/>
  <c r="E79" i="1"/>
  <c r="E77" i="1"/>
  <c r="E75" i="1"/>
  <c r="E74" i="1"/>
  <c r="E72" i="1"/>
  <c r="E71" i="1"/>
  <c r="D99" i="1"/>
  <c r="C199" i="1" s="1"/>
  <c r="D94" i="1"/>
  <c r="C198" i="1" s="1"/>
  <c r="D90" i="1"/>
  <c r="C197" i="1" s="1"/>
  <c r="D80" i="1"/>
  <c r="C194" i="1" s="1"/>
  <c r="D76" i="1"/>
  <c r="C193" i="1" s="1"/>
  <c r="D73" i="1"/>
  <c r="C192" i="1" s="1"/>
  <c r="D70" i="1"/>
  <c r="C191" i="1" s="1"/>
  <c r="E59" i="1"/>
  <c r="E58" i="1"/>
  <c r="E54" i="1"/>
  <c r="E51" i="1"/>
  <c r="F46" i="1"/>
  <c r="D174" i="1" s="1"/>
  <c r="D57" i="1"/>
  <c r="C181" i="1" s="1"/>
  <c r="D53" i="1"/>
  <c r="C179" i="1" s="1"/>
  <c r="D50" i="1"/>
  <c r="C178" i="1" s="1"/>
  <c r="E19" i="1"/>
  <c r="E15" i="1"/>
  <c r="E14" i="1"/>
  <c r="E11" i="1"/>
  <c r="E10" i="1"/>
  <c r="E9" i="1"/>
  <c r="E5" i="1"/>
  <c r="D13" i="1"/>
  <c r="C161" i="1" s="1"/>
  <c r="D4" i="1"/>
  <c r="C158" i="1" s="1"/>
  <c r="D8" i="1"/>
  <c r="C159" i="1" s="1"/>
  <c r="D104" i="1" l="1"/>
  <c r="F57" i="1"/>
  <c r="D181" i="1" s="1"/>
  <c r="F18" i="1"/>
  <c r="D164" i="1" s="1"/>
  <c r="F80" i="1"/>
  <c r="D194" i="1" s="1"/>
  <c r="F76" i="1"/>
  <c r="D193" i="1" s="1"/>
  <c r="F108" i="1"/>
  <c r="D204" i="1" s="1"/>
  <c r="F73" i="1"/>
  <c r="D192" i="1" s="1"/>
  <c r="F13" i="1"/>
  <c r="D161" i="1" s="1"/>
  <c r="F40" i="1"/>
  <c r="D170" i="1" s="1"/>
  <c r="F22" i="1"/>
  <c r="D165" i="1" s="1"/>
  <c r="F50" i="1"/>
  <c r="D178" i="1" s="1"/>
  <c r="F8" i="1"/>
  <c r="D159" i="1" s="1"/>
  <c r="F4" i="1"/>
  <c r="F53" i="1"/>
  <c r="D179" i="1" s="1"/>
  <c r="F90" i="1"/>
  <c r="D197" i="1" s="1"/>
  <c r="F70" i="1"/>
  <c r="D191" i="1" s="1"/>
  <c r="F94" i="1"/>
  <c r="D198" i="1" s="1"/>
  <c r="C171" i="1"/>
  <c r="C217" i="1" s="1"/>
  <c r="F99" i="1"/>
  <c r="D199" i="1" s="1"/>
  <c r="F111" i="1"/>
  <c r="D205" i="1" s="1"/>
  <c r="F116" i="1"/>
  <c r="D206" i="1" s="1"/>
  <c r="C200" i="1"/>
  <c r="C219" i="1" s="1"/>
  <c r="C214" i="1"/>
  <c r="C220" i="1" s="1"/>
  <c r="C184" i="1"/>
  <c r="C218" i="1" s="1"/>
  <c r="D43" i="1"/>
  <c r="D153" i="1"/>
  <c r="D64" i="1"/>
  <c r="D184" i="1" l="1"/>
  <c r="D218" i="1" s="1"/>
  <c r="F43" i="1"/>
  <c r="F64" i="1"/>
  <c r="D158" i="1"/>
  <c r="D171" i="1" s="1"/>
  <c r="D217" i="1" s="1"/>
  <c r="F104" i="1"/>
  <c r="C221" i="1"/>
  <c r="D214" i="1"/>
  <c r="D220" i="1" s="1"/>
  <c r="F153" i="1"/>
  <c r="D200" i="1"/>
  <c r="D219" i="1" s="1"/>
  <c r="D221" i="1" l="1"/>
</calcChain>
</file>

<file path=xl/sharedStrings.xml><?xml version="1.0" encoding="utf-8"?>
<sst xmlns="http://schemas.openxmlformats.org/spreadsheetml/2006/main" count="167" uniqueCount="157">
  <si>
    <t>részpont adható</t>
  </si>
  <si>
    <t>pont adható</t>
  </si>
  <si>
    <t>részpont adott</t>
  </si>
  <si>
    <t>pont adott</t>
  </si>
  <si>
    <t>Az értékelés befejezése után az értékelési útmutató kinyomtatható. A nyomtatási terület ennek megfelelően beállított.</t>
  </si>
  <si>
    <t>A B2-es cellába írja be a vizsgázó kódját</t>
  </si>
  <si>
    <t>A "Vizsgazo1" munkalapból minden vizsgázó számára készítsen egy másolatot!</t>
  </si>
  <si>
    <t>Kedves Javító Kolléga!</t>
  </si>
  <si>
    <t>Az értékelést az "A" oszlopban végezze. Amennyiben a vizsgázó a feladatrészt megoldotta, írjon 1-est, ha nem, írjon 0-t! A táblázatkezelő ennek segítségével meghatározza a részpontszámokat és összpontszámokat.</t>
  </si>
  <si>
    <t>Összesen:</t>
  </si>
  <si>
    <t>Üzenetek a képernyőn</t>
  </si>
  <si>
    <t>Informatika - emelt szint - értékelőlap</t>
  </si>
  <si>
    <t>Ide írja a vizsgázó kódját!</t>
  </si>
  <si>
    <t>Amennyiben az egyes feladatokhoz megjegyzést szeretne írni, azt a G oszlopban teheti meg.</t>
  </si>
  <si>
    <t>Informatika - emelt szint - 1122</t>
  </si>
  <si>
    <t>Antennák elhelyezése a router hátlapján</t>
  </si>
  <si>
    <t>A wlanrouter_hatlap.png képen két példányban elhelyezte az antenna.png képet</t>
  </si>
  <si>
    <t>A képen a két antenna képet elhelyezte a router két szélén lévő szürke vonalak mellé a minta szerint, és a két antenna egyike sem érinti a hátlap alsó vonalát</t>
  </si>
  <si>
    <t>A két antenna a router hátlapjának felső vonalát kitakarja, és az antennák nem takarnak ki, illetve nem érnek hozzá más ábrához a hátlapon</t>
  </si>
  <si>
    <t>Az rj45.png képek elhelyezése</t>
  </si>
  <si>
    <t>A csatlakozó képe öt példányban a wlanrouter_hatlap.png képen található, négy a jobb oldali és a középső szürke vonal között, az ötödik a középső szürke vonal bal oldalán van</t>
  </si>
  <si>
    <t>Az öt kép alja pontosan egy egyenesre esik</t>
  </si>
  <si>
    <t>A négy csatlakozó képét egy fekete téglalappal körberajzolta, és a csatlakozók nem érnek hozzá a téglalap vonalához</t>
  </si>
  <si>
    <t>Az USB port elhelyezése a hátlapon</t>
  </si>
  <si>
    <t>A feliratok elkészítése</t>
  </si>
  <si>
    <t>Mindegyik csatlakozóhoz helyes feliratot írt (a 4 RJ45-ös csatlakozó fölé a számokat is felírta)</t>
  </si>
  <si>
    <t>A csatlakozók feliratai egy vonalra esnek, talp nélküli nagybetűkkel a feliratok mérete lényegesen nem tér el a meglévő feliratokétól</t>
  </si>
  <si>
    <t>Szöveg importálása és mentése haszn_ut néven a program saját formátumában</t>
  </si>
  <si>
    <t>Az oldal A4-es méretű, alsó és felső margója legalább 1 cm, a jobb és bal margója pedig 2,2 cm</t>
  </si>
  <si>
    <t>A cím, az alcímek, az élőláb és élőfej formázása</t>
  </si>
  <si>
    <t>Az élőfejben egy margótól margóig tartó 2-3 pontos vastagságú vonal van</t>
  </si>
  <si>
    <t>Az élőfejben szerepel a „NewNet1G300N”, az élőlábba beszúrta az oldalszámot</t>
  </si>
  <si>
    <t>Az élőfej szövegét a páratlan oldalon jobbra, a páros oldalon balra igazította, és az oldalszámok a páratlan oldalon balra, a páros oldalon jobbra vannak igazítva</t>
  </si>
  <si>
    <t>Az élőfej és élőláb elkészítése</t>
  </si>
  <si>
    <t>Szöveg formázása</t>
  </si>
  <si>
    <t>wlanrouter_elolap.png kép beillesztése</t>
  </si>
  <si>
    <t>Az „Előlap – ledek” alcím alá beszúrta a wlanrouter_elolap.png képet, és azt középre helyezte</t>
  </si>
  <si>
    <t>A kép szélessége az arányok megtartása mellett 10 cm</t>
  </si>
  <si>
    <t>Táblázat</t>
  </si>
  <si>
    <t>A megadott helyen átalakította a szöveget egy 3 oszlopos, 14 soros táblázattá</t>
  </si>
  <si>
    <t>A táblázat középre igazított, és oszlopai rendre 2 cm, 2,5 cm és 11 cm szélesek</t>
  </si>
  <si>
    <t>A táblázat első oszlopában a mintának megfelelően összevonta a cellákat</t>
  </si>
  <si>
    <t>A táblázat első sorában vízszintesen, első oszlopában vízszintesen, és legalább a harmadik cellától függőlegesen középre igazította a tartalmat</t>
  </si>
  <si>
    <t>A táblázatban lévő szövegek betűmérete 11 pontos</t>
  </si>
  <si>
    <t>Az első sorban és az első oszlopban félkövér betűstílust alkalmazott, és az első sor celláinak hátterét a zöld szín valamelyik árnyalatára állította</t>
  </si>
  <si>
    <t>wlanrouter_hatlap.png kép beillesztése</t>
  </si>
  <si>
    <t>A „Hátlap – csatlakozók” alcím a második oldal tetején található</t>
  </si>
  <si>
    <t>Az alcím alá beszúrta a wlanrouter_hatlap.png képet. A kép középre igazított, és szélessége 10 cm az arányok megtartása mellett</t>
  </si>
  <si>
    <t>Felsorolások</t>
  </si>
  <si>
    <t>A „Hátlap – csatlakozók” alcím alatti bekezdéseknél felsorolást állított be, a felsorolás jele 0,6 cm-nél van, a szöveg pedig a margótól 1,2 cm-re</t>
  </si>
  <si>
    <t>A felsorolásokban legalább 5 helyen a megfelelő szavakat félkövér stílussal formázta</t>
  </si>
  <si>
    <t>1. Használati utasítás</t>
  </si>
  <si>
    <t>2. Római szám</t>
  </si>
  <si>
    <t>Táblázat mentése romai néven, és az A1, valamint a C1 cella tartalma helyes</t>
  </si>
  <si>
    <t>A segédtáblázat fejlécét az A4:D4 tartományban elkészítette, és a „Sorszám” oszlopban 1-től 20-ig a sorszámok vannak</t>
  </si>
  <si>
    <t>A római számjegyek jelei és értékei segédtáblázatot elkészítette</t>
  </si>
  <si>
    <t>A „Számjegy” oszlopban a római szám betűit meghatározta</t>
  </si>
  <si>
    <t>A „Számjegy értéke” oszlopban a mellette lévő betűk értékét meghatározta</t>
  </si>
  <si>
    <t>A C5:C24 cellákban másolható függvény segítségével jól határozta meg a betűk értékét</t>
  </si>
  <si>
    <t>A C5:C24 tartományban jól határozta meg a betűk értékét, és ha már nincs több betű, akkor a cellák üresen jelennek meg</t>
  </si>
  <si>
    <t>A „Előjeles” oszlop celláiban a számjegyek előjeles értékét meghatározta</t>
  </si>
  <si>
    <t>A D5:D24 tartomány egy cellájában a függvény segítségével az előjel helyes</t>
  </si>
  <si>
    <t>A D5:D24 tartomány celláiban az előjeles számok helyesek</t>
  </si>
  <si>
    <t>A C2 cellában az „Előjeles” oszlop értékeit összegezte</t>
  </si>
  <si>
    <t>A táblázat formázása</t>
  </si>
  <si>
    <t>Az első két sor celláinak szövege félkövér betűstílusú, valamint a munkalap összes cellája vízszintesen és függőlegesen középre igazított, a sortörés engedélyezett</t>
  </si>
  <si>
    <t>A két segédtábla cellái belül vékony vonallal, és kívülről vastag vonallal szegélyezettek</t>
  </si>
  <si>
    <t>A diagramot elkészítette a római szám számjegyeinek értékéről</t>
  </si>
  <si>
    <t>Az F5:G11 cellák értékeinek ábrázolása jelmagyarázat nélküli sávdiagramon</t>
  </si>
  <si>
    <t>A vízszintes skálán a maximális érték 1000, és a cím: „Római számjegyek értékei”</t>
  </si>
  <si>
    <t>A nyomtatási képen a dokumentum egy oldalra elfér</t>
  </si>
  <si>
    <t>3. Védett fajok</t>
  </si>
  <si>
    <t>Az adatbázis létrehozása allatfajok néven és az adatok importálása a táblákba helyes</t>
  </si>
  <si>
    <t>A táblák összes mezője megfelelő típusú, és a megadott mezőket kulcsnak választotta a három táblában</t>
  </si>
  <si>
    <t>A lekérdezésekben és a jelentésben felesleges mezőket, illetve kifejezéseket nem jelenített meg</t>
  </si>
  <si>
    <t>3bagoly lekérdezés</t>
  </si>
  <si>
    <t>Az állat neve szerinti sorrendben jeleníti meg az adatokat</t>
  </si>
  <si>
    <t>Jól szűr a „bagoly” szórészletre</t>
  </si>
  <si>
    <t>4kezd lekérdezés</t>
  </si>
  <si>
    <t>Megfelelő függvényt használ a megszámláláshoz</t>
  </si>
  <si>
    <t>A szűrés jó az ev mezőre</t>
  </si>
  <si>
    <t>5eloszlas lekérdezés</t>
  </si>
  <si>
    <t>A táblák közötti kapcsolat és a kategoria.nev szerinti csoportosítás jó</t>
  </si>
  <si>
    <t>A darabszám szerinti csökkenő sorrendbe rendezés jó</t>
  </si>
  <si>
    <t>6madarak lekérdezés</t>
  </si>
  <si>
    <t>A szükséges táblákat használja helyes kapcsolattal</t>
  </si>
  <si>
    <t>6madarak jelentés</t>
  </si>
  <si>
    <t>A jelentésben az ertek.forint szerint csoportosított</t>
  </si>
  <si>
    <t>A csoportokon belül a madárneveket ábécésorrendben jelenítette meg</t>
  </si>
  <si>
    <t>7utolso lekérdezés</t>
  </si>
  <si>
    <t>A rendezés + TOP 1 (LIMIT 1), illetve segéd- vagy allekérdezéssel történő szűrés jó</t>
  </si>
  <si>
    <t>8ingola lekérdezés</t>
  </si>
  <si>
    <t>A lekérdezés szűrése a dunai ingola ertekid vagy ertek.id vagy forint mezőjét állítja elő, és helyesen használja fel</t>
  </si>
  <si>
    <t>A megjelenítésből a dunai ingola nevét kizárja</t>
  </si>
  <si>
    <t>9hianyos lekérdezés</t>
  </si>
  <si>
    <t>Az üres ev mezőre a szűrés jó (Is Null)</t>
  </si>
  <si>
    <t>Csoportosít a kategoria.nev mező szerint</t>
  </si>
  <si>
    <t>A csoportszűrés jó</t>
  </si>
  <si>
    <t>10ures lekérdezés</t>
  </si>
  <si>
    <t>Jó operátort használ (Not In)</t>
  </si>
  <si>
    <t>A segéd- vagy allekérdezés az id vagy a kategoria.nev mezőt határozza meg</t>
  </si>
  <si>
    <t>A segéd- vagy allekérdezésben a kapcsolat jó</t>
  </si>
  <si>
    <t>4. Futár</t>
  </si>
  <si>
    <t>Létezik a program futar néven, és az szintaktikailag helyes</t>
  </si>
  <si>
    <t>Minden képernyőre írást igénylő megoldott feladatnál megjelenítette a sorszámot, és amennyiben a 7. feladatot is megoldotta, ott utalt a beolvasandó tartalomra</t>
  </si>
  <si>
    <t>A bemeneti állomány feldolgozása</t>
  </si>
  <si>
    <t>Megnyitotta olvasásra a fájlt beolvasás előtt</t>
  </si>
  <si>
    <t>Egy adatsort helyesen beolvasott</t>
  </si>
  <si>
    <t>Beolvasta az összes adatot</t>
  </si>
  <si>
    <t>Eltárolta az összes adatot</t>
  </si>
  <si>
    <t>Kiírta a hét első útjának hosszát</t>
  </si>
  <si>
    <t>A képernyőre kiírta egy út hosszát</t>
  </si>
  <si>
    <t>Meghatározta a hét első olyan napját, amikor a futár dolgozott</t>
  </si>
  <si>
    <t>A hét első útjának hosszát meghatározta</t>
  </si>
  <si>
    <t>A helyes értéket írta ki a képernyőre</t>
  </si>
  <si>
    <t>Kiírta a hét utolsó útjának hosszát</t>
  </si>
  <si>
    <t>Meghatározta a hétnek azt a napját, amikor utoljára dolgozott a futár</t>
  </si>
  <si>
    <t>Az utolsó nap utolsó fuvarjának hosszát meghatározta</t>
  </si>
  <si>
    <t>Szabadnapok kiírása</t>
  </si>
  <si>
    <t>Meghatározott legalább egy olyan napot, amikor nem dolgozott a futár</t>
  </si>
  <si>
    <t>Meghatározta az összes szabadnapot</t>
  </si>
  <si>
    <t>A képernyőre kiírta az összes szabadnapot, és csak azokat</t>
  </si>
  <si>
    <t>Kiírta, hogy melyik nap volt a legtöbb fuvar</t>
  </si>
  <si>
    <t>Meghatározta legalább egy naphoz a fuvarok számát</t>
  </si>
  <si>
    <t>Meghatározott egy olyan napot, amikor a fuvarszám maximális volt</t>
  </si>
  <si>
    <t>Az egyes napokon megtett távok meghatározása</t>
  </si>
  <si>
    <t>Helyesen határozta meg legalább egy naphoz a megtett kilométereket</t>
  </si>
  <si>
    <t>Helyesen határozta meg mind a hét naphoz a megtett kilométereket</t>
  </si>
  <si>
    <t>A megadott formátumban írta ki legalább egy nap adatát</t>
  </si>
  <si>
    <t>A helyes értékeket a megadott formátumban írta ki mind a hét nap esetén</t>
  </si>
  <si>
    <t>Egy adott távhoz tartozó díjazás meghatározása</t>
  </si>
  <si>
    <t>Bekért egy távolságértéket</t>
  </si>
  <si>
    <t>Helyesen határozta meg a távolsághoz tartozó díjazást</t>
  </si>
  <si>
    <t>Kiírta a helyes adatot a képernyőre</t>
  </si>
  <si>
    <t>dijazas.txt állomány létrehozása</t>
  </si>
  <si>
    <t>Létrehozta a dijazas.txt állományt</t>
  </si>
  <si>
    <t>Írt a fájlba</t>
  </si>
  <si>
    <t>Az adatok nap szerint rendezettek a fájlban</t>
  </si>
  <si>
    <t>Az adatok nap szerint, azon belül a fuvar sorszáma szerint rendezettek a fájlban</t>
  </si>
  <si>
    <t>Heti munkadíj meghatározása</t>
  </si>
  <si>
    <t>Helyesen összegezte az egyes fuvarokért kapott díjakat</t>
  </si>
  <si>
    <t>A képernyőn megjelenítette a helyes összeget</t>
  </si>
  <si>
    <t>Informatika - emelt szint</t>
  </si>
  <si>
    <t>Az élőláb és élőfej szövege Arial (Nimbus Sans) betűtípusú, 12 pontos betűméretű</t>
  </si>
  <si>
    <t>A cím Arial (Nimbus Sans) betűtípusú, 20 pontos, félkövér stílusú, előtte 6 pontos, utána 18 pontos térköz van</t>
  </si>
  <si>
    <t>Az alcímek Arial (Nimbus Sans) betűtípusúak, 14 pontos betűméretűek, félkövér stílusúak, és a két alcím előtt és után 6-6 pontos térköz van</t>
  </si>
  <si>
    <t>A kategoria.nev megjelenik, és megfelelő függvényt használ</t>
  </si>
  <si>
    <t>Az allat.nev, ev, forint mezők megjelennek, és a madarakra helyesen szűr</t>
  </si>
  <si>
    <t>Az előző lekérdezésből vagy ideiglenes táblából hozta létre a jelentést</t>
  </si>
  <si>
    <t>Az ev és a nev mező megjelenik</t>
  </si>
  <si>
    <t>Az állatfajták nevét megjeleníti</t>
  </si>
  <si>
    <t>A kategoria.nev mező megjelenik, és az allat, illetve kategoria táblák közötti kapcsolat jó</t>
  </si>
  <si>
    <t>A kategoria.nev mező megjelenik, és helyesen szűr a katid vagy kategoria.nev mezőre a lekérdezésben</t>
  </si>
  <si>
    <t>Van olyan képernyőre írást igénylő feladat, amelynél megjelenítette a feladat sorszámát és – ha kellett – utalt a felhasználótól bekért tartalomra</t>
  </si>
  <si>
    <t>Figyelembe vette az összes naphoz a fuvarok számát</t>
  </si>
  <si>
    <t>Az állományban a megadott mintának megfelelően jelenik meg legalább egy helyes adatsor</t>
  </si>
  <si>
    <t>Az állományban az összes helyes adat – és csak az – a mintának megfelelően pontosan egyszer jelenik meg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</si>
</sst>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General&quot; pont&quot;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indexed="10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i/>
      <sz val="12"/>
      <color indexed="8"/>
      <name val="Times New Roman"/>
      <family val="1"/>
      <charset val="238"/>
    </font>
    <font>
      <b/>
      <i/>
      <sz val="12"/>
      <color indexed="10"/>
      <name val="Times New Roman"/>
      <family val="1"/>
      <charset val="238"/>
    </font>
    <font>
      <b/>
      <sz val="12"/>
      <color indexed="8"/>
      <name val="Times New Roman"/>
      <family val="1"/>
      <charset val="238"/>
    </font>
    <font>
      <sz val="16"/>
      <color indexed="8"/>
      <name val="Calibri"/>
      <family val="2"/>
      <charset val="238"/>
    </font>
    <font>
      <sz val="12"/>
      <color indexed="8"/>
      <name val="Calibri"/>
      <family val="2"/>
      <charset val="238"/>
    </font>
    <font>
      <i/>
      <sz val="11"/>
      <color indexed="8"/>
      <name val="Calibri"/>
      <family val="2"/>
      <charset val="238"/>
    </font>
    <font>
      <b/>
      <i/>
      <sz val="11"/>
      <color indexed="8"/>
      <name val="Calibri"/>
      <family val="2"/>
      <charset val="238"/>
    </font>
    <font>
      <sz val="8"/>
      <name val="Calibri"/>
      <family val="2"/>
      <charset val="238"/>
    </font>
    <font>
      <sz val="12"/>
      <color theme="1"/>
      <name val="Times New Roman"/>
      <family val="1"/>
      <charset val="238"/>
    </font>
    <font>
      <sz val="12"/>
      <color theme="1"/>
      <name val="Calibri"/>
      <family val="2"/>
      <charset val="238"/>
      <scheme val="minor"/>
    </font>
    <font>
      <b/>
      <i/>
      <sz val="11"/>
      <color indexed="8"/>
      <name val="Calibri"/>
      <family val="2"/>
      <charset val="238"/>
      <scheme val="minor"/>
    </font>
    <font>
      <sz val="16"/>
      <color indexed="8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164" fontId="0" fillId="0" borderId="0" xfId="0" applyNumberFormat="1"/>
    <xf numFmtId="0" fontId="0" fillId="0" borderId="1" xfId="0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textRotation="90" wrapText="1"/>
    </xf>
    <xf numFmtId="164" fontId="0" fillId="0" borderId="2" xfId="0" applyNumberFormat="1" applyBorder="1"/>
    <xf numFmtId="0" fontId="0" fillId="0" borderId="0" xfId="0" applyAlignment="1">
      <alignment wrapText="1"/>
    </xf>
    <xf numFmtId="0" fontId="6" fillId="0" borderId="0" xfId="0" applyFont="1" applyAlignment="1">
      <alignment horizontal="left" vertical="center"/>
    </xf>
    <xf numFmtId="164" fontId="0" fillId="0" borderId="0" xfId="0" applyNumberFormat="1" applyFill="1" applyBorder="1"/>
    <xf numFmtId="164" fontId="3" fillId="0" borderId="3" xfId="0" applyNumberFormat="1" applyFont="1" applyBorder="1" applyAlignment="1">
      <alignment horizontal="right" wrapText="1"/>
    </xf>
    <xf numFmtId="164" fontId="1" fillId="0" borderId="0" xfId="0" applyNumberFormat="1" applyFont="1"/>
    <xf numFmtId="164" fontId="1" fillId="0" borderId="4" xfId="0" applyNumberFormat="1" applyFont="1" applyBorder="1" applyAlignment="1">
      <alignment horizontal="center" textRotation="90" wrapText="1"/>
    </xf>
    <xf numFmtId="164" fontId="4" fillId="0" borderId="4" xfId="0" applyNumberFormat="1" applyFont="1" applyBorder="1" applyAlignment="1">
      <alignment horizontal="right" wrapText="1"/>
    </xf>
    <xf numFmtId="0" fontId="1" fillId="0" borderId="2" xfId="0" applyFont="1" applyBorder="1"/>
    <xf numFmtId="164" fontId="1" fillId="0" borderId="2" xfId="0" applyNumberFormat="1" applyFont="1" applyBorder="1"/>
    <xf numFmtId="0" fontId="1" fillId="0" borderId="0" xfId="0" applyFont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/>
    </xf>
    <xf numFmtId="164" fontId="0" fillId="0" borderId="0" xfId="0" applyNumberFormat="1" applyAlignment="1">
      <alignment wrapText="1"/>
    </xf>
    <xf numFmtId="164" fontId="8" fillId="0" borderId="2" xfId="0" applyNumberFormat="1" applyFont="1" applyBorder="1"/>
    <xf numFmtId="164" fontId="9" fillId="0" borderId="2" xfId="0" applyNumberFormat="1" applyFont="1" applyBorder="1" applyAlignment="1">
      <alignment wrapText="1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1" fillId="0" borderId="0" xfId="0" applyFont="1" applyAlignment="1">
      <alignment vertical="center" wrapText="1"/>
    </xf>
    <xf numFmtId="0" fontId="7" fillId="0" borderId="6" xfId="0" applyFont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0" fillId="0" borderId="0" xfId="0" applyFont="1" applyAlignment="1" applyProtection="1">
      <alignment horizontal="center" vertical="center" wrapText="1"/>
      <protection locked="0"/>
    </xf>
    <xf numFmtId="0" fontId="0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0" fontId="0" fillId="0" borderId="2" xfId="0" applyFont="1" applyBorder="1" applyAlignment="1">
      <alignment wrapText="1"/>
    </xf>
    <xf numFmtId="0" fontId="13" fillId="0" borderId="2" xfId="0" applyFont="1" applyBorder="1" applyAlignment="1">
      <alignment wrapText="1"/>
    </xf>
    <xf numFmtId="0" fontId="14" fillId="0" borderId="0" xfId="0" applyFont="1" applyAlignment="1">
      <alignment horizontal="left" vertical="center"/>
    </xf>
    <xf numFmtId="0" fontId="0" fillId="0" borderId="0" xfId="0" applyFont="1" applyAlignment="1">
      <alignment horizontal="left" wrapText="1"/>
    </xf>
    <xf numFmtId="164" fontId="15" fillId="0" borderId="0" xfId="0" applyNumberFormat="1" applyFont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5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14" fontId="0" fillId="0" borderId="1" xfId="0" applyNumberFormat="1" applyBorder="1" applyAlignment="1">
      <alignment horizontal="right"/>
    </xf>
    <xf numFmtId="0" fontId="3" fillId="0" borderId="7" xfId="0" applyFont="1" applyBorder="1" applyAlignment="1">
      <alignment wrapText="1"/>
    </xf>
    <xf numFmtId="0" fontId="3" fillId="0" borderId="3" xfId="0" applyFont="1" applyBorder="1" applyAlignment="1">
      <alignment wrapText="1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/>
  <dimension ref="A1:A7"/>
  <sheetViews>
    <sheetView tabSelected="1" workbookViewId="0"/>
  </sheetViews>
  <sheetFormatPr defaultRowHeight="15.75" x14ac:dyDescent="0.25"/>
  <cols>
    <col min="1" max="1" width="64.28515625" style="6" customWidth="1"/>
    <col min="2" max="16384" width="9.140625" style="2"/>
  </cols>
  <sheetData>
    <row r="1" spans="1:1" x14ac:dyDescent="0.25">
      <c r="A1" s="5" t="s">
        <v>7</v>
      </c>
    </row>
    <row r="3" spans="1:1" ht="60" customHeight="1" x14ac:dyDescent="0.25">
      <c r="A3" s="6" t="s">
        <v>6</v>
      </c>
    </row>
    <row r="4" spans="1:1" ht="60" customHeight="1" x14ac:dyDescent="0.25">
      <c r="A4" s="6" t="s">
        <v>5</v>
      </c>
    </row>
    <row r="5" spans="1:1" ht="75.75" customHeight="1" x14ac:dyDescent="0.25">
      <c r="A5" s="7" t="s">
        <v>8</v>
      </c>
    </row>
    <row r="6" spans="1:1" ht="60" customHeight="1" x14ac:dyDescent="0.25">
      <c r="A6" s="6" t="s">
        <v>4</v>
      </c>
    </row>
    <row r="7" spans="1:1" ht="31.5" x14ac:dyDescent="0.25">
      <c r="A7" s="27" t="s">
        <v>13</v>
      </c>
    </row>
  </sheetData>
  <sheetProtection password="DFA7" sheet="1"/>
  <phoneticPr fontId="10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2"/>
  <dimension ref="A1:G233"/>
  <sheetViews>
    <sheetView zoomScaleNormal="100" workbookViewId="0">
      <selection activeCell="B2" sqref="B2"/>
    </sheetView>
  </sheetViews>
  <sheetFormatPr defaultRowHeight="15" x14ac:dyDescent="0.25"/>
  <cols>
    <col min="1" max="1" width="3.5703125" style="1" customWidth="1"/>
    <col min="2" max="2" width="57.140625" style="31" customWidth="1"/>
    <col min="3" max="4" width="10.140625" customWidth="1"/>
    <col min="5" max="6" width="9.42578125" customWidth="1"/>
    <col min="7" max="7" width="54.85546875" style="26" customWidth="1"/>
  </cols>
  <sheetData>
    <row r="1" spans="1:6" x14ac:dyDescent="0.25">
      <c r="A1" s="20" t="s">
        <v>14</v>
      </c>
      <c r="B1" s="29"/>
      <c r="C1" s="4"/>
      <c r="D1" s="4"/>
      <c r="E1" s="44">
        <v>41043</v>
      </c>
      <c r="F1" s="44"/>
    </row>
    <row r="2" spans="1:6" ht="53.25" customHeight="1" x14ac:dyDescent="0.25">
      <c r="B2" s="30" t="s">
        <v>12</v>
      </c>
      <c r="C2" s="8" t="s">
        <v>0</v>
      </c>
      <c r="D2" s="8" t="s">
        <v>1</v>
      </c>
      <c r="E2" s="8" t="s">
        <v>2</v>
      </c>
      <c r="F2" s="8" t="s">
        <v>3</v>
      </c>
    </row>
    <row r="3" spans="1:6" ht="21" customHeight="1" x14ac:dyDescent="0.25">
      <c r="A3" s="11" t="s">
        <v>51</v>
      </c>
    </row>
    <row r="4" spans="1:6" ht="15.75" x14ac:dyDescent="0.25">
      <c r="B4" s="42" t="s">
        <v>15</v>
      </c>
      <c r="C4" s="43"/>
      <c r="D4" s="9">
        <f>SUM(C5:C7)</f>
        <v>3</v>
      </c>
      <c r="E4" s="17"/>
      <c r="F4" s="18">
        <f>SUM(E5:E7)</f>
        <v>0</v>
      </c>
    </row>
    <row r="5" spans="1:6" ht="30" x14ac:dyDescent="0.25">
      <c r="A5" s="25">
        <v>0</v>
      </c>
      <c r="B5" s="31" t="s">
        <v>16</v>
      </c>
      <c r="C5" s="3">
        <v>1</v>
      </c>
      <c r="E5" s="14">
        <f>A5*C5</f>
        <v>0</v>
      </c>
      <c r="F5" s="19"/>
    </row>
    <row r="6" spans="1:6" ht="47.25" x14ac:dyDescent="0.25">
      <c r="A6" s="25">
        <v>0</v>
      </c>
      <c r="B6" s="32" t="s">
        <v>17</v>
      </c>
      <c r="C6" s="3">
        <v>1</v>
      </c>
      <c r="E6" s="14">
        <f t="shared" ref="E6:E7" si="0">A6*C6</f>
        <v>0</v>
      </c>
      <c r="F6" s="19"/>
    </row>
    <row r="7" spans="1:6" ht="47.25" x14ac:dyDescent="0.25">
      <c r="A7" s="25">
        <v>0</v>
      </c>
      <c r="B7" s="32" t="s">
        <v>18</v>
      </c>
      <c r="C7" s="3">
        <v>1</v>
      </c>
      <c r="E7" s="14">
        <f t="shared" si="0"/>
        <v>0</v>
      </c>
      <c r="F7" s="19"/>
    </row>
    <row r="8" spans="1:6" ht="15.75" x14ac:dyDescent="0.25">
      <c r="B8" s="42" t="s">
        <v>19</v>
      </c>
      <c r="C8" s="43"/>
      <c r="D8" s="9">
        <f>SUM(C9:C11)</f>
        <v>3</v>
      </c>
      <c r="E8" s="17"/>
      <c r="F8" s="18">
        <f>SUM(E9:E11)</f>
        <v>0</v>
      </c>
    </row>
    <row r="9" spans="1:6" ht="45" x14ac:dyDescent="0.25">
      <c r="A9" s="25">
        <v>0</v>
      </c>
      <c r="B9" s="31" t="s">
        <v>20</v>
      </c>
      <c r="C9" s="12">
        <v>1</v>
      </c>
      <c r="E9" s="14">
        <f t="shared" ref="E9:E19" si="1">A9*C9</f>
        <v>0</v>
      </c>
      <c r="F9" s="19"/>
    </row>
    <row r="10" spans="1:6" x14ac:dyDescent="0.25">
      <c r="A10" s="25">
        <v>0</v>
      </c>
      <c r="B10" s="36" t="s">
        <v>21</v>
      </c>
      <c r="C10" s="12">
        <v>1</v>
      </c>
      <c r="E10" s="14">
        <f t="shared" si="1"/>
        <v>0</v>
      </c>
      <c r="F10" s="19"/>
    </row>
    <row r="11" spans="1:6" ht="30" x14ac:dyDescent="0.25">
      <c r="A11" s="25">
        <v>0</v>
      </c>
      <c r="B11" s="31" t="s">
        <v>22</v>
      </c>
      <c r="C11" s="12">
        <v>1</v>
      </c>
      <c r="E11" s="14">
        <f t="shared" si="1"/>
        <v>0</v>
      </c>
      <c r="F11" s="19"/>
    </row>
    <row r="12" spans="1:6" ht="15.75" x14ac:dyDescent="0.25">
      <c r="A12" s="25">
        <v>0</v>
      </c>
      <c r="B12" s="42" t="s">
        <v>23</v>
      </c>
      <c r="C12" s="43"/>
      <c r="D12" s="9">
        <v>1</v>
      </c>
      <c r="E12" s="17"/>
      <c r="F12" s="18">
        <f>A12*D12</f>
        <v>0</v>
      </c>
    </row>
    <row r="13" spans="1:6" ht="15.75" x14ac:dyDescent="0.25">
      <c r="B13" s="42" t="s">
        <v>24</v>
      </c>
      <c r="C13" s="43"/>
      <c r="D13" s="9">
        <f>SUM(C14:C15)</f>
        <v>2</v>
      </c>
      <c r="E13" s="17"/>
      <c r="F13" s="18">
        <f>SUM(E14:E15)</f>
        <v>0</v>
      </c>
    </row>
    <row r="14" spans="1:6" ht="30" x14ac:dyDescent="0.25">
      <c r="A14" s="25">
        <v>0</v>
      </c>
      <c r="B14" s="31" t="s">
        <v>25</v>
      </c>
      <c r="C14" s="12">
        <v>1</v>
      </c>
      <c r="E14" s="14">
        <f t="shared" si="1"/>
        <v>0</v>
      </c>
      <c r="F14" s="19"/>
    </row>
    <row r="15" spans="1:6" ht="45" x14ac:dyDescent="0.25">
      <c r="A15" s="25">
        <v>0</v>
      </c>
      <c r="B15" s="31" t="s">
        <v>26</v>
      </c>
      <c r="C15" s="12">
        <v>1</v>
      </c>
      <c r="E15" s="14">
        <f t="shared" si="1"/>
        <v>0</v>
      </c>
      <c r="F15" s="19"/>
    </row>
    <row r="16" spans="1:6" ht="31.5" customHeight="1" x14ac:dyDescent="0.25">
      <c r="A16" s="25">
        <v>0</v>
      </c>
      <c r="B16" s="42" t="s">
        <v>27</v>
      </c>
      <c r="C16" s="43"/>
      <c r="D16" s="9">
        <v>1</v>
      </c>
      <c r="E16" s="17"/>
      <c r="F16" s="18">
        <f>A16*D16</f>
        <v>0</v>
      </c>
    </row>
    <row r="17" spans="1:6" ht="31.5" customHeight="1" x14ac:dyDescent="0.25">
      <c r="A17" s="25">
        <v>0</v>
      </c>
      <c r="B17" s="42" t="s">
        <v>28</v>
      </c>
      <c r="C17" s="43"/>
      <c r="D17" s="9">
        <v>1</v>
      </c>
      <c r="E17" s="17"/>
      <c r="F17" s="18">
        <f>A17*D17</f>
        <v>0</v>
      </c>
    </row>
    <row r="18" spans="1:6" ht="15.75" x14ac:dyDescent="0.25">
      <c r="B18" s="42" t="s">
        <v>29</v>
      </c>
      <c r="C18" s="43"/>
      <c r="D18" s="9">
        <f>SUM(C19:C21)</f>
        <v>3</v>
      </c>
      <c r="E18" s="17"/>
      <c r="F18" s="18">
        <f>SUM(E19:E21)</f>
        <v>0</v>
      </c>
    </row>
    <row r="19" spans="1:6" ht="30" x14ac:dyDescent="0.25">
      <c r="A19" s="25">
        <v>0</v>
      </c>
      <c r="B19" s="31" t="s">
        <v>143</v>
      </c>
      <c r="C19" s="12">
        <v>1</v>
      </c>
      <c r="E19" s="14">
        <f t="shared" si="1"/>
        <v>0</v>
      </c>
      <c r="F19" s="19"/>
    </row>
    <row r="20" spans="1:6" ht="30" x14ac:dyDescent="0.25">
      <c r="A20" s="25">
        <v>0</v>
      </c>
      <c r="B20" s="31" t="s">
        <v>144</v>
      </c>
      <c r="C20" s="12">
        <v>1</v>
      </c>
      <c r="E20" s="14">
        <f>A20*C20</f>
        <v>0</v>
      </c>
      <c r="F20" s="19"/>
    </row>
    <row r="21" spans="1:6" ht="45" x14ac:dyDescent="0.25">
      <c r="A21" s="25">
        <v>0</v>
      </c>
      <c r="B21" s="31" t="s">
        <v>145</v>
      </c>
      <c r="C21" s="12">
        <v>1</v>
      </c>
      <c r="E21" s="14">
        <f>A21*C21</f>
        <v>0</v>
      </c>
      <c r="F21" s="19"/>
    </row>
    <row r="22" spans="1:6" ht="15.75" x14ac:dyDescent="0.25">
      <c r="B22" s="40" t="s">
        <v>33</v>
      </c>
      <c r="C22" s="28"/>
      <c r="D22" s="9">
        <f>SUM(C23:C25)</f>
        <v>3</v>
      </c>
      <c r="E22" s="17"/>
      <c r="F22" s="18">
        <f>SUM(E23:E25)</f>
        <v>0</v>
      </c>
    </row>
    <row r="23" spans="1:6" ht="30" x14ac:dyDescent="0.25">
      <c r="A23" s="25">
        <v>0</v>
      </c>
      <c r="B23" s="31" t="s">
        <v>30</v>
      </c>
      <c r="C23" s="12">
        <v>1</v>
      </c>
      <c r="E23" s="14">
        <f>A23*C23</f>
        <v>0</v>
      </c>
      <c r="F23" s="19"/>
    </row>
    <row r="24" spans="1:6" ht="30" x14ac:dyDescent="0.25">
      <c r="A24" s="25">
        <v>0</v>
      </c>
      <c r="B24" s="31" t="s">
        <v>31</v>
      </c>
      <c r="C24" s="12">
        <v>1</v>
      </c>
      <c r="E24" s="14">
        <f>A24*C24</f>
        <v>0</v>
      </c>
      <c r="F24" s="19"/>
    </row>
    <row r="25" spans="1:6" ht="45" x14ac:dyDescent="0.25">
      <c r="A25" s="25">
        <v>0</v>
      </c>
      <c r="B25" s="31" t="s">
        <v>32</v>
      </c>
      <c r="C25" s="12">
        <v>1</v>
      </c>
      <c r="E25" s="14">
        <f>A25*C25</f>
        <v>0</v>
      </c>
      <c r="F25" s="19"/>
    </row>
    <row r="26" spans="1:6" ht="15.75" x14ac:dyDescent="0.25">
      <c r="A26" s="25">
        <v>0</v>
      </c>
      <c r="B26" s="42" t="s">
        <v>34</v>
      </c>
      <c r="C26" s="43"/>
      <c r="D26" s="9">
        <v>1</v>
      </c>
      <c r="E26" s="17"/>
      <c r="F26" s="18">
        <f>A26*D26</f>
        <v>0</v>
      </c>
    </row>
    <row r="27" spans="1:6" ht="15.75" x14ac:dyDescent="0.25">
      <c r="B27" s="40" t="s">
        <v>35</v>
      </c>
      <c r="C27" s="41"/>
      <c r="D27" s="9">
        <f>SUM(C28:C29)</f>
        <v>2</v>
      </c>
      <c r="E27" s="17"/>
      <c r="F27" s="18">
        <f>SUM(E28:E29)</f>
        <v>0</v>
      </c>
    </row>
    <row r="28" spans="1:6" ht="30" x14ac:dyDescent="0.25">
      <c r="A28" s="25">
        <v>0</v>
      </c>
      <c r="B28" s="31" t="s">
        <v>36</v>
      </c>
      <c r="C28" s="12">
        <v>1</v>
      </c>
      <c r="E28" s="14">
        <f>A28*C28</f>
        <v>0</v>
      </c>
      <c r="F28" s="19"/>
    </row>
    <row r="29" spans="1:6" x14ac:dyDescent="0.25">
      <c r="A29" s="25">
        <v>0</v>
      </c>
      <c r="B29" s="31" t="s">
        <v>37</v>
      </c>
      <c r="C29" s="12">
        <v>1</v>
      </c>
      <c r="E29" s="14">
        <f>A29*C29</f>
        <v>0</v>
      </c>
      <c r="F29" s="19"/>
    </row>
    <row r="30" spans="1:6" ht="15.75" x14ac:dyDescent="0.25">
      <c r="B30" s="40" t="s">
        <v>38</v>
      </c>
      <c r="C30" s="41"/>
      <c r="D30" s="9">
        <f>SUM(C31:C36)</f>
        <v>6</v>
      </c>
      <c r="E30" s="17"/>
      <c r="F30" s="18">
        <f>SUM(E31:E36)</f>
        <v>0</v>
      </c>
    </row>
    <row r="31" spans="1:6" ht="30" x14ac:dyDescent="0.25">
      <c r="A31" s="25">
        <v>0</v>
      </c>
      <c r="B31" s="31" t="s">
        <v>39</v>
      </c>
      <c r="C31" s="12">
        <v>1</v>
      </c>
      <c r="E31" s="14">
        <f>A31*C31</f>
        <v>0</v>
      </c>
      <c r="F31" s="19"/>
    </row>
    <row r="32" spans="1:6" ht="30" x14ac:dyDescent="0.25">
      <c r="A32" s="25">
        <v>0</v>
      </c>
      <c r="B32" s="31" t="s">
        <v>40</v>
      </c>
      <c r="C32" s="12">
        <v>1</v>
      </c>
      <c r="E32" s="14">
        <f t="shared" ref="E32:E34" si="2">A32*C32</f>
        <v>0</v>
      </c>
      <c r="F32" s="19"/>
    </row>
    <row r="33" spans="1:6" ht="30" x14ac:dyDescent="0.25">
      <c r="A33" s="25">
        <v>0</v>
      </c>
      <c r="B33" s="31" t="s">
        <v>41</v>
      </c>
      <c r="C33" s="12">
        <v>1</v>
      </c>
      <c r="E33" s="14">
        <f t="shared" si="2"/>
        <v>0</v>
      </c>
      <c r="F33" s="19"/>
    </row>
    <row r="34" spans="1:6" ht="45" x14ac:dyDescent="0.25">
      <c r="A34" s="25">
        <v>0</v>
      </c>
      <c r="B34" s="31" t="s">
        <v>42</v>
      </c>
      <c r="C34" s="12">
        <v>1</v>
      </c>
      <c r="E34" s="14">
        <f t="shared" si="2"/>
        <v>0</v>
      </c>
      <c r="F34" s="19"/>
    </row>
    <row r="35" spans="1:6" x14ac:dyDescent="0.25">
      <c r="A35" s="25">
        <v>0</v>
      </c>
      <c r="B35" s="31" t="s">
        <v>43</v>
      </c>
      <c r="C35" s="12">
        <v>1</v>
      </c>
      <c r="E35" s="14">
        <f>A35*C35</f>
        <v>0</v>
      </c>
      <c r="F35" s="19"/>
    </row>
    <row r="36" spans="1:6" ht="45" x14ac:dyDescent="0.25">
      <c r="A36" s="25">
        <v>0</v>
      </c>
      <c r="B36" s="31" t="s">
        <v>44</v>
      </c>
      <c r="C36" s="12">
        <v>1</v>
      </c>
      <c r="E36" s="14">
        <f>A36*C36</f>
        <v>0</v>
      </c>
      <c r="F36" s="19"/>
    </row>
    <row r="37" spans="1:6" ht="15.75" x14ac:dyDescent="0.25">
      <c r="B37" s="40" t="s">
        <v>45</v>
      </c>
      <c r="C37" s="41"/>
      <c r="D37" s="9">
        <f>SUM(C38:C39)</f>
        <v>2</v>
      </c>
      <c r="E37" s="17"/>
      <c r="F37" s="18">
        <f>SUM(E38:E39)</f>
        <v>0</v>
      </c>
    </row>
    <row r="38" spans="1:6" ht="30" x14ac:dyDescent="0.25">
      <c r="A38" s="25">
        <v>0</v>
      </c>
      <c r="B38" s="31" t="s">
        <v>46</v>
      </c>
      <c r="C38" s="12">
        <v>1</v>
      </c>
      <c r="E38" s="14">
        <f>A38*C38</f>
        <v>0</v>
      </c>
      <c r="F38" s="19"/>
    </row>
    <row r="39" spans="1:6" ht="45" x14ac:dyDescent="0.25">
      <c r="A39" s="25">
        <v>0</v>
      </c>
      <c r="B39" s="31" t="s">
        <v>47</v>
      </c>
      <c r="C39" s="12">
        <v>1</v>
      </c>
      <c r="E39" s="14">
        <f>A39*C39</f>
        <v>0</v>
      </c>
      <c r="F39" s="19"/>
    </row>
    <row r="40" spans="1:6" ht="15.75" x14ac:dyDescent="0.25">
      <c r="B40" s="40" t="s">
        <v>48</v>
      </c>
      <c r="C40" s="28"/>
      <c r="D40" s="9">
        <f>SUM(C41:C42)</f>
        <v>2</v>
      </c>
      <c r="E40" s="17"/>
      <c r="F40" s="18">
        <f>SUM(E41:E42)</f>
        <v>0</v>
      </c>
    </row>
    <row r="41" spans="1:6" ht="45" x14ac:dyDescent="0.25">
      <c r="A41" s="25">
        <v>0</v>
      </c>
      <c r="B41" s="31" t="s">
        <v>49</v>
      </c>
      <c r="C41" s="12">
        <v>1</v>
      </c>
      <c r="E41" s="14">
        <f>A41*C41</f>
        <v>0</v>
      </c>
      <c r="F41" s="19"/>
    </row>
    <row r="42" spans="1:6" ht="30.75" thickBot="1" x14ac:dyDescent="0.3">
      <c r="A42" s="25">
        <v>0</v>
      </c>
      <c r="B42" s="31" t="s">
        <v>50</v>
      </c>
      <c r="C42" s="12">
        <v>1</v>
      </c>
      <c r="E42" s="14">
        <f>A42*C42</f>
        <v>0</v>
      </c>
      <c r="F42" s="19"/>
    </row>
    <row r="43" spans="1:6" ht="16.5" thickBot="1" x14ac:dyDescent="0.3">
      <c r="A43" s="2"/>
      <c r="B43" s="45" t="s">
        <v>9</v>
      </c>
      <c r="C43" s="46"/>
      <c r="D43" s="13">
        <f>SUM(D4:D42)</f>
        <v>30</v>
      </c>
      <c r="E43" s="15"/>
      <c r="F43" s="16">
        <f>SUM(F4:F42)</f>
        <v>0</v>
      </c>
    </row>
    <row r="45" spans="1:6" ht="21" x14ac:dyDescent="0.25">
      <c r="A45" s="11" t="s">
        <v>52</v>
      </c>
    </row>
    <row r="46" spans="1:6" ht="15.75" x14ac:dyDescent="0.25">
      <c r="A46" s="25">
        <v>0</v>
      </c>
      <c r="B46" s="42" t="s">
        <v>53</v>
      </c>
      <c r="C46" s="43"/>
      <c r="D46" s="9">
        <v>1</v>
      </c>
      <c r="E46" s="17"/>
      <c r="F46" s="18">
        <f>A46*D46</f>
        <v>0</v>
      </c>
    </row>
    <row r="47" spans="1:6" ht="31.5" customHeight="1" x14ac:dyDescent="0.25">
      <c r="A47" s="25">
        <v>0</v>
      </c>
      <c r="B47" s="42" t="s">
        <v>54</v>
      </c>
      <c r="C47" s="43"/>
      <c r="D47" s="9">
        <v>1</v>
      </c>
      <c r="E47" s="17"/>
      <c r="F47" s="18">
        <f>A47*D47</f>
        <v>0</v>
      </c>
    </row>
    <row r="48" spans="1:6" ht="15.75" x14ac:dyDescent="0.25">
      <c r="A48" s="25">
        <v>0</v>
      </c>
      <c r="B48" s="42" t="s">
        <v>55</v>
      </c>
      <c r="C48" s="43"/>
      <c r="D48" s="9">
        <v>1</v>
      </c>
      <c r="E48" s="17"/>
      <c r="F48" s="18">
        <f>A48*D48</f>
        <v>0</v>
      </c>
    </row>
    <row r="49" spans="1:6" ht="15.75" x14ac:dyDescent="0.25">
      <c r="A49" s="25">
        <v>0</v>
      </c>
      <c r="B49" s="42" t="s">
        <v>56</v>
      </c>
      <c r="C49" s="43"/>
      <c r="D49" s="9">
        <v>1</v>
      </c>
      <c r="E49" s="17"/>
      <c r="F49" s="18">
        <f>A49*D49</f>
        <v>0</v>
      </c>
    </row>
    <row r="50" spans="1:6" ht="31.5" customHeight="1" x14ac:dyDescent="0.25">
      <c r="B50" s="42" t="s">
        <v>57</v>
      </c>
      <c r="C50" s="43"/>
      <c r="D50" s="9">
        <f>SUM(C51:C52)</f>
        <v>3</v>
      </c>
      <c r="E50" s="17"/>
      <c r="F50" s="18">
        <f>SUM(E51:E52)</f>
        <v>0</v>
      </c>
    </row>
    <row r="51" spans="1:6" ht="30" x14ac:dyDescent="0.25">
      <c r="A51" s="25">
        <v>0</v>
      </c>
      <c r="B51" s="31" t="s">
        <v>58</v>
      </c>
      <c r="C51" s="12">
        <v>2</v>
      </c>
      <c r="E51" s="14">
        <f>A51*C51</f>
        <v>0</v>
      </c>
      <c r="F51" s="19"/>
    </row>
    <row r="52" spans="1:6" ht="30" x14ac:dyDescent="0.25">
      <c r="A52" s="25">
        <v>0</v>
      </c>
      <c r="B52" s="31" t="s">
        <v>59</v>
      </c>
      <c r="C52" s="12">
        <v>1</v>
      </c>
      <c r="E52" s="14">
        <f>A52*C52</f>
        <v>0</v>
      </c>
      <c r="F52" s="19"/>
    </row>
    <row r="53" spans="1:6" ht="15.75" x14ac:dyDescent="0.25">
      <c r="B53" s="42" t="s">
        <v>60</v>
      </c>
      <c r="C53" s="43"/>
      <c r="D53" s="9">
        <f>SUM(C54:C55)</f>
        <v>2</v>
      </c>
      <c r="E53" s="17"/>
      <c r="F53" s="18">
        <f>SUM(E54:E55)</f>
        <v>0</v>
      </c>
    </row>
    <row r="54" spans="1:6" ht="30" x14ac:dyDescent="0.25">
      <c r="A54" s="25">
        <v>0</v>
      </c>
      <c r="B54" s="31" t="s">
        <v>61</v>
      </c>
      <c r="C54" s="12">
        <v>1</v>
      </c>
      <c r="E54" s="14">
        <f>A54*C54</f>
        <v>0</v>
      </c>
      <c r="F54" s="19"/>
    </row>
    <row r="55" spans="1:6" x14ac:dyDescent="0.25">
      <c r="A55" s="25">
        <v>0</v>
      </c>
      <c r="B55" s="31" t="s">
        <v>62</v>
      </c>
      <c r="C55" s="12">
        <v>1</v>
      </c>
      <c r="E55" s="14">
        <f>A55*C55</f>
        <v>0</v>
      </c>
      <c r="F55" s="19"/>
    </row>
    <row r="56" spans="1:6" ht="15.75" x14ac:dyDescent="0.25">
      <c r="A56" s="25">
        <v>0</v>
      </c>
      <c r="B56" s="42" t="s">
        <v>63</v>
      </c>
      <c r="C56" s="43"/>
      <c r="D56" s="9">
        <v>1</v>
      </c>
      <c r="E56" s="17"/>
      <c r="F56" s="18">
        <f>A56*D56</f>
        <v>0</v>
      </c>
    </row>
    <row r="57" spans="1:6" ht="15.75" x14ac:dyDescent="0.25">
      <c r="B57" s="42" t="s">
        <v>64</v>
      </c>
      <c r="C57" s="43"/>
      <c r="D57" s="9">
        <f>SUM(C58:C59)</f>
        <v>2</v>
      </c>
      <c r="E57" s="17"/>
      <c r="F57" s="18">
        <f>SUM(E58:E59)</f>
        <v>0</v>
      </c>
    </row>
    <row r="58" spans="1:6" ht="45" x14ac:dyDescent="0.25">
      <c r="A58" s="25">
        <v>0</v>
      </c>
      <c r="B58" s="31" t="s">
        <v>65</v>
      </c>
      <c r="C58" s="12">
        <v>1</v>
      </c>
      <c r="E58" s="14">
        <f>A58*C58</f>
        <v>0</v>
      </c>
      <c r="F58" s="19"/>
    </row>
    <row r="59" spans="1:6" ht="30" x14ac:dyDescent="0.25">
      <c r="A59" s="25">
        <v>0</v>
      </c>
      <c r="B59" s="31" t="s">
        <v>66</v>
      </c>
      <c r="C59" s="12">
        <v>1</v>
      </c>
      <c r="E59" s="14">
        <f>A59*C59</f>
        <v>0</v>
      </c>
      <c r="F59" s="19"/>
    </row>
    <row r="60" spans="1:6" ht="15.75" x14ac:dyDescent="0.25">
      <c r="B60" s="42" t="s">
        <v>67</v>
      </c>
      <c r="C60" s="43"/>
      <c r="D60" s="9">
        <f>SUM(C61:C62)</f>
        <v>2</v>
      </c>
      <c r="E60" s="17"/>
      <c r="F60" s="18">
        <f>SUM(E61:E62)</f>
        <v>0</v>
      </c>
    </row>
    <row r="61" spans="1:6" ht="30" x14ac:dyDescent="0.25">
      <c r="A61" s="25">
        <v>0</v>
      </c>
      <c r="B61" s="31" t="s">
        <v>68</v>
      </c>
      <c r="C61" s="12">
        <v>1</v>
      </c>
      <c r="E61" s="14">
        <f>A61*C61</f>
        <v>0</v>
      </c>
      <c r="F61" s="19"/>
    </row>
    <row r="62" spans="1:6" ht="30" x14ac:dyDescent="0.25">
      <c r="A62" s="25">
        <v>0</v>
      </c>
      <c r="B62" s="31" t="s">
        <v>69</v>
      </c>
      <c r="C62" s="12">
        <v>1</v>
      </c>
      <c r="E62" s="14">
        <f>A62*C62</f>
        <v>0</v>
      </c>
      <c r="F62" s="19"/>
    </row>
    <row r="63" spans="1:6" ht="16.5" thickBot="1" x14ac:dyDescent="0.3">
      <c r="A63" s="25">
        <v>0</v>
      </c>
      <c r="B63" s="42" t="s">
        <v>70</v>
      </c>
      <c r="C63" s="43"/>
      <c r="D63" s="9">
        <v>1</v>
      </c>
      <c r="E63" s="17"/>
      <c r="F63" s="18">
        <f>A63*D63</f>
        <v>0</v>
      </c>
    </row>
    <row r="64" spans="1:6" ht="16.5" thickBot="1" x14ac:dyDescent="0.3">
      <c r="A64" s="2"/>
      <c r="B64" s="45" t="s">
        <v>9</v>
      </c>
      <c r="C64" s="46"/>
      <c r="D64" s="13">
        <f>SUM(D46:D63)</f>
        <v>15</v>
      </c>
      <c r="E64" s="15"/>
      <c r="F64" s="16">
        <f>SUM(F46:F63)</f>
        <v>0</v>
      </c>
    </row>
    <row r="66" spans="1:6" ht="21" x14ac:dyDescent="0.25">
      <c r="A66" s="11" t="s">
        <v>71</v>
      </c>
    </row>
    <row r="67" spans="1:6" ht="31.5" customHeight="1" x14ac:dyDescent="0.25">
      <c r="A67" s="25">
        <v>0</v>
      </c>
      <c r="B67" s="42" t="s">
        <v>72</v>
      </c>
      <c r="C67" s="43"/>
      <c r="D67" s="9">
        <v>1</v>
      </c>
      <c r="E67" s="17"/>
      <c r="F67" s="18">
        <f>A67*D67</f>
        <v>0</v>
      </c>
    </row>
    <row r="68" spans="1:6" ht="31.5" customHeight="1" x14ac:dyDescent="0.25">
      <c r="A68" s="25">
        <v>0</v>
      </c>
      <c r="B68" s="42" t="s">
        <v>73</v>
      </c>
      <c r="C68" s="43"/>
      <c r="D68" s="9">
        <v>1</v>
      </c>
      <c r="E68" s="17"/>
      <c r="F68" s="18">
        <f>A68*D68</f>
        <v>0</v>
      </c>
    </row>
    <row r="69" spans="1:6" ht="31.5" customHeight="1" x14ac:dyDescent="0.25">
      <c r="A69" s="25">
        <v>0</v>
      </c>
      <c r="B69" s="42" t="s">
        <v>74</v>
      </c>
      <c r="C69" s="43"/>
      <c r="D69" s="9">
        <v>1</v>
      </c>
      <c r="E69" s="17"/>
      <c r="F69" s="18">
        <f>A69*D69</f>
        <v>0</v>
      </c>
    </row>
    <row r="70" spans="1:6" ht="15.75" x14ac:dyDescent="0.25">
      <c r="B70" s="42" t="s">
        <v>75</v>
      </c>
      <c r="C70" s="43"/>
      <c r="D70" s="9">
        <f>SUM(C71:C72)</f>
        <v>2</v>
      </c>
      <c r="E70" s="17"/>
      <c r="F70" s="18">
        <f>SUM(E71:E72)</f>
        <v>0</v>
      </c>
    </row>
    <row r="71" spans="1:6" x14ac:dyDescent="0.25">
      <c r="A71" s="25">
        <v>0</v>
      </c>
      <c r="B71" s="31" t="s">
        <v>76</v>
      </c>
      <c r="C71" s="12">
        <v>1</v>
      </c>
      <c r="E71" s="14">
        <f>A71*C71</f>
        <v>0</v>
      </c>
      <c r="F71" s="19"/>
    </row>
    <row r="72" spans="1:6" x14ac:dyDescent="0.25">
      <c r="A72" s="25">
        <v>0</v>
      </c>
      <c r="B72" s="31" t="s">
        <v>77</v>
      </c>
      <c r="C72" s="12">
        <v>1</v>
      </c>
      <c r="E72" s="14">
        <f>A72*C72</f>
        <v>0</v>
      </c>
      <c r="F72" s="19"/>
    </row>
    <row r="73" spans="1:6" ht="15.75" x14ac:dyDescent="0.25">
      <c r="B73" s="42" t="s">
        <v>78</v>
      </c>
      <c r="C73" s="43"/>
      <c r="D73" s="9">
        <f>SUM(C74:C75)</f>
        <v>2</v>
      </c>
      <c r="E73" s="17"/>
      <c r="F73" s="18">
        <f>SUM(E74:E75)</f>
        <v>0</v>
      </c>
    </row>
    <row r="74" spans="1:6" x14ac:dyDescent="0.25">
      <c r="A74" s="25">
        <v>0</v>
      </c>
      <c r="B74" s="31" t="s">
        <v>79</v>
      </c>
      <c r="C74" s="12">
        <v>1</v>
      </c>
      <c r="E74" s="14">
        <f>A74*C74</f>
        <v>0</v>
      </c>
      <c r="F74" s="19"/>
    </row>
    <row r="75" spans="1:6" x14ac:dyDescent="0.25">
      <c r="A75" s="25">
        <v>0</v>
      </c>
      <c r="B75" s="31" t="s">
        <v>80</v>
      </c>
      <c r="C75" s="12">
        <v>1</v>
      </c>
      <c r="E75" s="14">
        <f>A75*C75</f>
        <v>0</v>
      </c>
      <c r="F75" s="19"/>
    </row>
    <row r="76" spans="1:6" ht="15.75" x14ac:dyDescent="0.25">
      <c r="B76" s="42" t="s">
        <v>81</v>
      </c>
      <c r="C76" s="43"/>
      <c r="D76" s="9">
        <f>SUM(C77:C79)</f>
        <v>3</v>
      </c>
      <c r="E76" s="17"/>
      <c r="F76" s="18">
        <f>SUM(E77:E79)</f>
        <v>0</v>
      </c>
    </row>
    <row r="77" spans="1:6" x14ac:dyDescent="0.25">
      <c r="A77" s="25">
        <v>0</v>
      </c>
      <c r="B77" s="31" t="s">
        <v>146</v>
      </c>
      <c r="C77" s="12">
        <v>1</v>
      </c>
      <c r="E77" s="14">
        <f>A77*C77</f>
        <v>0</v>
      </c>
      <c r="F77" s="19"/>
    </row>
    <row r="78" spans="1:6" ht="30" x14ac:dyDescent="0.25">
      <c r="A78" s="25">
        <v>0</v>
      </c>
      <c r="B78" s="31" t="s">
        <v>82</v>
      </c>
      <c r="C78" s="12">
        <v>1</v>
      </c>
      <c r="E78" s="14">
        <f>A78*C78</f>
        <v>0</v>
      </c>
      <c r="F78" s="19"/>
    </row>
    <row r="79" spans="1:6" x14ac:dyDescent="0.25">
      <c r="A79" s="25">
        <v>0</v>
      </c>
      <c r="B79" s="31" t="s">
        <v>83</v>
      </c>
      <c r="C79" s="12">
        <v>1</v>
      </c>
      <c r="E79" s="14">
        <f>A79*C79</f>
        <v>0</v>
      </c>
      <c r="F79" s="19"/>
    </row>
    <row r="80" spans="1:6" ht="15.75" x14ac:dyDescent="0.25">
      <c r="B80" s="42" t="s">
        <v>84</v>
      </c>
      <c r="C80" s="43"/>
      <c r="D80" s="9">
        <f>SUM(C81:C82)</f>
        <v>2</v>
      </c>
      <c r="E80" s="17"/>
      <c r="F80" s="18">
        <f>SUM(E81:E82)</f>
        <v>0</v>
      </c>
    </row>
    <row r="81" spans="1:6" ht="30" x14ac:dyDescent="0.25">
      <c r="A81" s="25">
        <v>0</v>
      </c>
      <c r="B81" s="31" t="s">
        <v>147</v>
      </c>
      <c r="C81" s="12">
        <v>1</v>
      </c>
      <c r="E81" s="14">
        <f>A81*C81</f>
        <v>0</v>
      </c>
      <c r="F81" s="19"/>
    </row>
    <row r="82" spans="1:6" x14ac:dyDescent="0.25">
      <c r="A82" s="25">
        <v>0</v>
      </c>
      <c r="B82" s="31" t="s">
        <v>85</v>
      </c>
      <c r="C82" s="12">
        <v>1</v>
      </c>
      <c r="E82" s="14">
        <f>A82*C82</f>
        <v>0</v>
      </c>
      <c r="F82" s="19"/>
    </row>
    <row r="83" spans="1:6" ht="15.75" x14ac:dyDescent="0.25">
      <c r="B83" s="42" t="s">
        <v>86</v>
      </c>
      <c r="C83" s="43"/>
      <c r="D83" s="9">
        <f>SUM(C84:C86)</f>
        <v>3</v>
      </c>
      <c r="E83" s="17"/>
      <c r="F83" s="18">
        <f>SUM(E84:E86)</f>
        <v>0</v>
      </c>
    </row>
    <row r="84" spans="1:6" ht="30" x14ac:dyDescent="0.25">
      <c r="A84" s="25">
        <v>0</v>
      </c>
      <c r="B84" s="31" t="s">
        <v>148</v>
      </c>
      <c r="C84" s="12">
        <v>1</v>
      </c>
      <c r="E84" s="14">
        <f>A84*C84</f>
        <v>0</v>
      </c>
      <c r="F84" s="19"/>
    </row>
    <row r="85" spans="1:6" x14ac:dyDescent="0.25">
      <c r="A85" s="25">
        <v>0</v>
      </c>
      <c r="B85" s="31" t="s">
        <v>87</v>
      </c>
      <c r="C85" s="12">
        <v>1</v>
      </c>
      <c r="E85" s="14">
        <f>A85*C85</f>
        <v>0</v>
      </c>
      <c r="F85" s="19"/>
    </row>
    <row r="86" spans="1:6" ht="30" x14ac:dyDescent="0.25">
      <c r="A86" s="25">
        <v>0</v>
      </c>
      <c r="B86" s="31" t="s">
        <v>88</v>
      </c>
      <c r="C86" s="12">
        <v>1</v>
      </c>
      <c r="E86" s="14">
        <f>A86*C86</f>
        <v>0</v>
      </c>
      <c r="F86" s="19"/>
    </row>
    <row r="87" spans="1:6" ht="15.75" x14ac:dyDescent="0.25">
      <c r="B87" s="42" t="s">
        <v>89</v>
      </c>
      <c r="C87" s="43"/>
      <c r="D87" s="9">
        <f>SUM(C88:C89)</f>
        <v>3</v>
      </c>
      <c r="E87" s="17"/>
      <c r="F87" s="18">
        <f>SUM(E88:E89)</f>
        <v>0</v>
      </c>
    </row>
    <row r="88" spans="1:6" x14ac:dyDescent="0.25">
      <c r="A88" s="25">
        <v>0</v>
      </c>
      <c r="B88" s="31" t="s">
        <v>149</v>
      </c>
      <c r="C88" s="12">
        <v>1</v>
      </c>
      <c r="E88" s="14">
        <f>A88*C88</f>
        <v>0</v>
      </c>
      <c r="F88" s="19"/>
    </row>
    <row r="89" spans="1:6" ht="30" x14ac:dyDescent="0.25">
      <c r="A89" s="25">
        <v>0</v>
      </c>
      <c r="B89" s="31" t="s">
        <v>90</v>
      </c>
      <c r="C89" s="12">
        <v>2</v>
      </c>
      <c r="E89" s="14">
        <f>A89*C89</f>
        <v>0</v>
      </c>
      <c r="F89" s="19"/>
    </row>
    <row r="90" spans="1:6" ht="15.75" x14ac:dyDescent="0.25">
      <c r="B90" s="42" t="s">
        <v>91</v>
      </c>
      <c r="C90" s="43"/>
      <c r="D90" s="9">
        <f>SUM(C91:C93)</f>
        <v>4</v>
      </c>
      <c r="E90" s="17"/>
      <c r="F90" s="18">
        <f>SUM(E91:E93)</f>
        <v>0</v>
      </c>
    </row>
    <row r="91" spans="1:6" x14ac:dyDescent="0.25">
      <c r="A91" s="25">
        <v>0</v>
      </c>
      <c r="B91" s="31" t="s">
        <v>150</v>
      </c>
      <c r="C91" s="12">
        <v>1</v>
      </c>
      <c r="E91" s="14">
        <f>A91*C91</f>
        <v>0</v>
      </c>
      <c r="F91" s="19"/>
    </row>
    <row r="92" spans="1:6" ht="30" x14ac:dyDescent="0.25">
      <c r="A92" s="25">
        <v>0</v>
      </c>
      <c r="B92" s="31" t="s">
        <v>92</v>
      </c>
      <c r="C92" s="12">
        <v>2</v>
      </c>
      <c r="E92" s="14">
        <f>A92*C92</f>
        <v>0</v>
      </c>
      <c r="F92" s="19"/>
    </row>
    <row r="93" spans="1:6" x14ac:dyDescent="0.25">
      <c r="A93" s="25">
        <v>0</v>
      </c>
      <c r="B93" s="31" t="s">
        <v>93</v>
      </c>
      <c r="C93" s="12">
        <v>1</v>
      </c>
      <c r="E93" s="14">
        <f>A93*C93</f>
        <v>0</v>
      </c>
      <c r="F93" s="19"/>
    </row>
    <row r="94" spans="1:6" ht="15.75" x14ac:dyDescent="0.25">
      <c r="B94" s="42" t="s">
        <v>94</v>
      </c>
      <c r="C94" s="43"/>
      <c r="D94" s="9">
        <f>SUM(C95:C98)</f>
        <v>4</v>
      </c>
      <c r="E94" s="17"/>
      <c r="F94" s="18">
        <f>SUM(E95:E98)</f>
        <v>0</v>
      </c>
    </row>
    <row r="95" spans="1:6" ht="30" x14ac:dyDescent="0.25">
      <c r="A95" s="25">
        <v>0</v>
      </c>
      <c r="B95" s="31" t="s">
        <v>151</v>
      </c>
      <c r="C95" s="12">
        <v>1</v>
      </c>
      <c r="E95" s="14">
        <f>A95*C95</f>
        <v>0</v>
      </c>
      <c r="F95" s="19"/>
    </row>
    <row r="96" spans="1:6" x14ac:dyDescent="0.25">
      <c r="A96" s="25">
        <v>0</v>
      </c>
      <c r="B96" s="31" t="s">
        <v>95</v>
      </c>
      <c r="C96" s="12">
        <v>1</v>
      </c>
      <c r="E96" s="14">
        <f>A96*C96</f>
        <v>0</v>
      </c>
      <c r="F96" s="19"/>
    </row>
    <row r="97" spans="1:6" x14ac:dyDescent="0.25">
      <c r="A97" s="25">
        <v>0</v>
      </c>
      <c r="B97" s="31" t="s">
        <v>96</v>
      </c>
      <c r="C97" s="12">
        <v>1</v>
      </c>
      <c r="E97" s="14">
        <f>A97*C97</f>
        <v>0</v>
      </c>
      <c r="F97" s="19"/>
    </row>
    <row r="98" spans="1:6" x14ac:dyDescent="0.25">
      <c r="A98" s="25">
        <v>0</v>
      </c>
      <c r="B98" s="31" t="s">
        <v>97</v>
      </c>
      <c r="C98" s="12">
        <v>1</v>
      </c>
      <c r="E98" s="14">
        <f>A98*C98</f>
        <v>0</v>
      </c>
      <c r="F98" s="19"/>
    </row>
    <row r="99" spans="1:6" ht="15.75" x14ac:dyDescent="0.25">
      <c r="B99" s="42" t="s">
        <v>98</v>
      </c>
      <c r="C99" s="43"/>
      <c r="D99" s="9">
        <f>SUM(C100:C103)</f>
        <v>4</v>
      </c>
      <c r="E99" s="17"/>
      <c r="F99" s="18">
        <f>SUM(E100:E103)</f>
        <v>0</v>
      </c>
    </row>
    <row r="100" spans="1:6" ht="30" x14ac:dyDescent="0.25">
      <c r="A100" s="25">
        <v>0</v>
      </c>
      <c r="B100" s="31" t="s">
        <v>152</v>
      </c>
      <c r="C100" s="12">
        <v>1</v>
      </c>
      <c r="E100" s="14">
        <f>A100*C100</f>
        <v>0</v>
      </c>
      <c r="F100" s="19"/>
    </row>
    <row r="101" spans="1:6" x14ac:dyDescent="0.25">
      <c r="A101" s="25">
        <v>0</v>
      </c>
      <c r="B101" s="31" t="s">
        <v>99</v>
      </c>
      <c r="C101" s="12">
        <v>1</v>
      </c>
      <c r="E101" s="14">
        <f>A101*C101</f>
        <v>0</v>
      </c>
      <c r="F101" s="19"/>
    </row>
    <row r="102" spans="1:6" ht="30" x14ac:dyDescent="0.25">
      <c r="A102" s="25">
        <v>0</v>
      </c>
      <c r="B102" s="31" t="s">
        <v>100</v>
      </c>
      <c r="C102" s="12">
        <v>1</v>
      </c>
      <c r="E102" s="14">
        <f>A102*C102</f>
        <v>0</v>
      </c>
      <c r="F102" s="19"/>
    </row>
    <row r="103" spans="1:6" ht="15.75" thickBot="1" x14ac:dyDescent="0.3">
      <c r="A103" s="25">
        <v>0</v>
      </c>
      <c r="B103" s="31" t="s">
        <v>101</v>
      </c>
      <c r="C103" s="12">
        <v>1</v>
      </c>
      <c r="E103" s="14">
        <f>A103*C103</f>
        <v>0</v>
      </c>
      <c r="F103" s="19"/>
    </row>
    <row r="104" spans="1:6" ht="16.5" thickBot="1" x14ac:dyDescent="0.3">
      <c r="A104" s="2"/>
      <c r="B104" s="45" t="s">
        <v>9</v>
      </c>
      <c r="C104" s="46"/>
      <c r="D104" s="13">
        <f>SUM(D67:D103)</f>
        <v>30</v>
      </c>
      <c r="E104" s="15"/>
      <c r="F104" s="16">
        <f>SUM(F67:F103)</f>
        <v>0</v>
      </c>
    </row>
    <row r="106" spans="1:6" ht="21" x14ac:dyDescent="0.25">
      <c r="A106" s="11" t="s">
        <v>102</v>
      </c>
    </row>
    <row r="107" spans="1:6" ht="15.75" x14ac:dyDescent="0.25">
      <c r="A107" s="25">
        <v>0</v>
      </c>
      <c r="B107" s="42" t="s">
        <v>103</v>
      </c>
      <c r="C107" s="43"/>
      <c r="D107" s="9">
        <v>1</v>
      </c>
      <c r="E107" s="17"/>
      <c r="F107" s="18">
        <f>A107*D107</f>
        <v>0</v>
      </c>
    </row>
    <row r="108" spans="1:6" ht="15.75" x14ac:dyDescent="0.25">
      <c r="B108" s="42" t="s">
        <v>10</v>
      </c>
      <c r="C108" s="43"/>
      <c r="D108" s="9">
        <f>SUM(C109:C110)</f>
        <v>2</v>
      </c>
      <c r="E108" s="17"/>
      <c r="F108" s="18">
        <f>SUM(E109:E110)</f>
        <v>0</v>
      </c>
    </row>
    <row r="109" spans="1:6" ht="45" x14ac:dyDescent="0.25">
      <c r="A109" s="25">
        <v>0</v>
      </c>
      <c r="B109" s="31" t="s">
        <v>153</v>
      </c>
      <c r="C109" s="12">
        <v>1</v>
      </c>
      <c r="E109" s="14">
        <f>A109*C109</f>
        <v>0</v>
      </c>
      <c r="F109" s="19"/>
    </row>
    <row r="110" spans="1:6" ht="45" x14ac:dyDescent="0.25">
      <c r="A110" s="25">
        <v>0</v>
      </c>
      <c r="B110" s="31" t="s">
        <v>104</v>
      </c>
      <c r="C110" s="12">
        <v>1</v>
      </c>
      <c r="E110" s="14">
        <f>A110*C110</f>
        <v>0</v>
      </c>
      <c r="F110" s="19"/>
    </row>
    <row r="111" spans="1:6" ht="15.75" x14ac:dyDescent="0.25">
      <c r="B111" s="42" t="s">
        <v>105</v>
      </c>
      <c r="C111" s="43"/>
      <c r="D111" s="9">
        <f>SUM(C112:C115)</f>
        <v>4</v>
      </c>
      <c r="E111" s="17"/>
      <c r="F111" s="18">
        <f>SUM(E112:E115)</f>
        <v>0</v>
      </c>
    </row>
    <row r="112" spans="1:6" x14ac:dyDescent="0.25">
      <c r="A112" s="25">
        <v>0</v>
      </c>
      <c r="B112" s="31" t="s">
        <v>106</v>
      </c>
      <c r="C112" s="12">
        <v>1</v>
      </c>
      <c r="E112" s="14">
        <f t="shared" ref="E112:E115" si="3">A112*C112</f>
        <v>0</v>
      </c>
      <c r="F112" s="19"/>
    </row>
    <row r="113" spans="1:6" x14ac:dyDescent="0.25">
      <c r="A113" s="25">
        <v>0</v>
      </c>
      <c r="B113" s="31" t="s">
        <v>107</v>
      </c>
      <c r="C113" s="12">
        <v>1</v>
      </c>
      <c r="E113" s="14">
        <f t="shared" si="3"/>
        <v>0</v>
      </c>
      <c r="F113" s="19"/>
    </row>
    <row r="114" spans="1:6" x14ac:dyDescent="0.25">
      <c r="A114" s="25">
        <v>0</v>
      </c>
      <c r="B114" s="31" t="s">
        <v>108</v>
      </c>
      <c r="C114" s="12">
        <v>1</v>
      </c>
      <c r="E114" s="14">
        <f t="shared" si="3"/>
        <v>0</v>
      </c>
      <c r="F114" s="19"/>
    </row>
    <row r="115" spans="1:6" x14ac:dyDescent="0.25">
      <c r="A115" s="25">
        <v>0</v>
      </c>
      <c r="B115" s="31" t="s">
        <v>109</v>
      </c>
      <c r="C115" s="12">
        <v>1</v>
      </c>
      <c r="E115" s="14">
        <f t="shared" si="3"/>
        <v>0</v>
      </c>
      <c r="F115" s="19"/>
    </row>
    <row r="116" spans="1:6" ht="15.75" x14ac:dyDescent="0.25">
      <c r="B116" s="42" t="s">
        <v>110</v>
      </c>
      <c r="C116" s="43"/>
      <c r="D116" s="9">
        <f>SUM(C117:C120)</f>
        <v>4</v>
      </c>
      <c r="E116" s="17"/>
      <c r="F116" s="18">
        <f>SUM(E117:E120)</f>
        <v>0</v>
      </c>
    </row>
    <row r="117" spans="1:6" x14ac:dyDescent="0.25">
      <c r="A117" s="25">
        <v>0</v>
      </c>
      <c r="B117" s="31" t="s">
        <v>111</v>
      </c>
      <c r="C117" s="12">
        <v>1</v>
      </c>
      <c r="E117" s="14">
        <f>A117*C117</f>
        <v>0</v>
      </c>
      <c r="F117" s="19"/>
    </row>
    <row r="118" spans="1:6" x14ac:dyDescent="0.25">
      <c r="A118" s="25">
        <v>0</v>
      </c>
      <c r="B118" s="31" t="s">
        <v>112</v>
      </c>
      <c r="C118" s="12">
        <v>1</v>
      </c>
      <c r="E118" s="14">
        <f t="shared" ref="E118" si="4">A118*C118</f>
        <v>0</v>
      </c>
      <c r="F118" s="19"/>
    </row>
    <row r="119" spans="1:6" x14ac:dyDescent="0.25">
      <c r="A119" s="25">
        <v>0</v>
      </c>
      <c r="B119" s="31" t="s">
        <v>113</v>
      </c>
      <c r="C119" s="12">
        <v>1</v>
      </c>
      <c r="E119" s="14">
        <f>A119*C119</f>
        <v>0</v>
      </c>
      <c r="F119" s="19"/>
    </row>
    <row r="120" spans="1:6" x14ac:dyDescent="0.25">
      <c r="A120" s="25">
        <v>0</v>
      </c>
      <c r="B120" s="31" t="s">
        <v>114</v>
      </c>
      <c r="C120" s="12">
        <v>1</v>
      </c>
      <c r="E120" s="14">
        <f>A120*C120</f>
        <v>0</v>
      </c>
      <c r="F120" s="19"/>
    </row>
    <row r="121" spans="1:6" ht="15.75" x14ac:dyDescent="0.25">
      <c r="B121" s="42" t="s">
        <v>115</v>
      </c>
      <c r="C121" s="43"/>
      <c r="D121" s="9">
        <f>SUM(C122:C124)</f>
        <v>5</v>
      </c>
      <c r="E121" s="17"/>
      <c r="F121" s="18">
        <f>SUM(E122:E124)</f>
        <v>0</v>
      </c>
    </row>
    <row r="122" spans="1:6" ht="30" x14ac:dyDescent="0.25">
      <c r="A122" s="25">
        <v>0</v>
      </c>
      <c r="B122" s="31" t="s">
        <v>116</v>
      </c>
      <c r="C122" s="12">
        <v>2</v>
      </c>
      <c r="E122" s="14">
        <f>A122*C122</f>
        <v>0</v>
      </c>
      <c r="F122" s="19"/>
    </row>
    <row r="123" spans="1:6" x14ac:dyDescent="0.25">
      <c r="A123" s="25">
        <v>0</v>
      </c>
      <c r="B123" s="31" t="s">
        <v>117</v>
      </c>
      <c r="C123" s="12">
        <v>2</v>
      </c>
      <c r="E123" s="14">
        <f>A123*C123</f>
        <v>0</v>
      </c>
      <c r="F123" s="19"/>
    </row>
    <row r="124" spans="1:6" x14ac:dyDescent="0.25">
      <c r="A124" s="25">
        <v>0</v>
      </c>
      <c r="B124" s="31" t="s">
        <v>114</v>
      </c>
      <c r="C124" s="12">
        <v>1</v>
      </c>
      <c r="E124" s="14">
        <f>A124*C124</f>
        <v>0</v>
      </c>
      <c r="F124" s="19"/>
    </row>
    <row r="125" spans="1:6" ht="15.75" x14ac:dyDescent="0.25">
      <c r="B125" s="42" t="s">
        <v>118</v>
      </c>
      <c r="C125" s="43"/>
      <c r="D125" s="9">
        <f>SUM(C126:C128)</f>
        <v>4</v>
      </c>
      <c r="E125" s="17"/>
      <c r="F125" s="18">
        <f>SUM(E126:E128)</f>
        <v>0</v>
      </c>
    </row>
    <row r="126" spans="1:6" ht="30" x14ac:dyDescent="0.25">
      <c r="A126" s="25">
        <v>0</v>
      </c>
      <c r="B126" s="31" t="s">
        <v>119</v>
      </c>
      <c r="C126" s="12">
        <v>1</v>
      </c>
      <c r="E126" s="14">
        <f>A126*C126</f>
        <v>0</v>
      </c>
      <c r="F126" s="19"/>
    </row>
    <row r="127" spans="1:6" x14ac:dyDescent="0.25">
      <c r="A127" s="25">
        <v>0</v>
      </c>
      <c r="B127" s="31" t="s">
        <v>120</v>
      </c>
      <c r="C127" s="12">
        <v>2</v>
      </c>
      <c r="E127" s="14">
        <f>A127*C127</f>
        <v>0</v>
      </c>
      <c r="F127" s="19"/>
    </row>
    <row r="128" spans="1:6" x14ac:dyDescent="0.25">
      <c r="A128" s="25">
        <v>0</v>
      </c>
      <c r="B128" s="31" t="s">
        <v>121</v>
      </c>
      <c r="C128" s="12">
        <v>1</v>
      </c>
      <c r="E128" s="14">
        <f>A128*C128</f>
        <v>0</v>
      </c>
      <c r="F128" s="19"/>
    </row>
    <row r="129" spans="1:6" ht="15.75" x14ac:dyDescent="0.25">
      <c r="B129" s="42" t="s">
        <v>122</v>
      </c>
      <c r="C129" s="43"/>
      <c r="D129" s="9">
        <f>SUM(C130:C133)</f>
        <v>5</v>
      </c>
      <c r="E129" s="17"/>
      <c r="F129" s="18">
        <f>SUM(E130:E133)</f>
        <v>0</v>
      </c>
    </row>
    <row r="130" spans="1:6" x14ac:dyDescent="0.25">
      <c r="A130" s="25">
        <v>0</v>
      </c>
      <c r="B130" s="31" t="s">
        <v>123</v>
      </c>
      <c r="C130" s="12">
        <v>1</v>
      </c>
      <c r="E130" s="14">
        <f>A130*C130</f>
        <v>0</v>
      </c>
      <c r="F130" s="19"/>
    </row>
    <row r="131" spans="1:6" x14ac:dyDescent="0.25">
      <c r="A131" s="25">
        <v>0</v>
      </c>
      <c r="B131" s="31" t="s">
        <v>154</v>
      </c>
      <c r="C131" s="12">
        <v>2</v>
      </c>
      <c r="E131" s="14">
        <f>A131*C131</f>
        <v>0</v>
      </c>
      <c r="F131" s="19"/>
    </row>
    <row r="132" spans="1:6" ht="30" x14ac:dyDescent="0.25">
      <c r="A132" s="25">
        <v>0</v>
      </c>
      <c r="B132" s="31" t="s">
        <v>124</v>
      </c>
      <c r="C132" s="12">
        <v>1</v>
      </c>
      <c r="E132" s="14">
        <f>A132*C132</f>
        <v>0</v>
      </c>
      <c r="F132" s="19"/>
    </row>
    <row r="133" spans="1:6" x14ac:dyDescent="0.25">
      <c r="A133" s="25">
        <v>0</v>
      </c>
      <c r="B133" s="31" t="s">
        <v>114</v>
      </c>
      <c r="C133" s="12">
        <v>1</v>
      </c>
      <c r="E133" s="14">
        <f>A133*C133</f>
        <v>0</v>
      </c>
      <c r="F133" s="19"/>
    </row>
    <row r="134" spans="1:6" ht="15.75" x14ac:dyDescent="0.25">
      <c r="B134" s="42" t="s">
        <v>125</v>
      </c>
      <c r="C134" s="43"/>
      <c r="D134" s="9">
        <f>SUM(C135:C138)</f>
        <v>5</v>
      </c>
      <c r="E134" s="17"/>
      <c r="F134" s="18">
        <f>SUM(E135:E138)</f>
        <v>0</v>
      </c>
    </row>
    <row r="135" spans="1:6" ht="30" x14ac:dyDescent="0.25">
      <c r="A135" s="25">
        <v>0</v>
      </c>
      <c r="B135" s="31" t="s">
        <v>126</v>
      </c>
      <c r="C135" s="12">
        <v>1</v>
      </c>
      <c r="E135" s="14">
        <f>A135*C135</f>
        <v>0</v>
      </c>
      <c r="F135" s="19"/>
    </row>
    <row r="136" spans="1:6" ht="30" x14ac:dyDescent="0.25">
      <c r="A136" s="25">
        <v>0</v>
      </c>
      <c r="B136" s="31" t="s">
        <v>127</v>
      </c>
      <c r="C136" s="12">
        <v>2</v>
      </c>
      <c r="E136" s="14">
        <f>A136*C136</f>
        <v>0</v>
      </c>
      <c r="F136" s="19"/>
    </row>
    <row r="137" spans="1:6" x14ac:dyDescent="0.25">
      <c r="A137" s="25">
        <v>0</v>
      </c>
      <c r="B137" s="31" t="s">
        <v>128</v>
      </c>
      <c r="C137" s="12">
        <v>1</v>
      </c>
      <c r="E137" s="14">
        <f>A137*C137</f>
        <v>0</v>
      </c>
      <c r="F137" s="19"/>
    </row>
    <row r="138" spans="1:6" ht="30" x14ac:dyDescent="0.25">
      <c r="A138" s="25">
        <v>0</v>
      </c>
      <c r="B138" s="31" t="s">
        <v>129</v>
      </c>
      <c r="C138" s="12">
        <v>1</v>
      </c>
      <c r="E138" s="14">
        <f>A138*C138</f>
        <v>0</v>
      </c>
      <c r="F138" s="19"/>
    </row>
    <row r="139" spans="1:6" ht="15.75" x14ac:dyDescent="0.25">
      <c r="B139" s="42" t="s">
        <v>130</v>
      </c>
      <c r="C139" s="43"/>
      <c r="D139" s="9">
        <f>SUM(C140:C142)</f>
        <v>4</v>
      </c>
      <c r="E139" s="17"/>
      <c r="F139" s="18">
        <f>SUM(E140:E142)</f>
        <v>0</v>
      </c>
    </row>
    <row r="140" spans="1:6" x14ac:dyDescent="0.25">
      <c r="A140" s="25">
        <v>0</v>
      </c>
      <c r="B140" s="31" t="s">
        <v>131</v>
      </c>
      <c r="C140" s="12">
        <v>1</v>
      </c>
      <c r="E140" s="14">
        <f>A140*C140</f>
        <v>0</v>
      </c>
      <c r="F140" s="19"/>
    </row>
    <row r="141" spans="1:6" x14ac:dyDescent="0.25">
      <c r="A141" s="25">
        <v>0</v>
      </c>
      <c r="B141" s="31" t="s">
        <v>132</v>
      </c>
      <c r="C141" s="12">
        <v>2</v>
      </c>
      <c r="E141" s="14">
        <f>A141*C141</f>
        <v>0</v>
      </c>
      <c r="F141" s="19"/>
    </row>
    <row r="142" spans="1:6" x14ac:dyDescent="0.25">
      <c r="A142" s="25">
        <v>0</v>
      </c>
      <c r="B142" s="31" t="s">
        <v>133</v>
      </c>
      <c r="C142" s="12">
        <v>1</v>
      </c>
      <c r="E142" s="14">
        <f>A142*C142</f>
        <v>0</v>
      </c>
      <c r="F142" s="19"/>
    </row>
    <row r="143" spans="1:6" ht="15.75" x14ac:dyDescent="0.25">
      <c r="B143" s="42" t="s">
        <v>134</v>
      </c>
      <c r="C143" s="43"/>
      <c r="D143" s="9">
        <f>SUM(C144:C149)</f>
        <v>8</v>
      </c>
      <c r="E143" s="17"/>
      <c r="F143" s="18">
        <f>SUM(E144:E149)</f>
        <v>0</v>
      </c>
    </row>
    <row r="144" spans="1:6" x14ac:dyDescent="0.25">
      <c r="A144" s="25">
        <v>0</v>
      </c>
      <c r="B144" s="31" t="s">
        <v>135</v>
      </c>
      <c r="C144" s="12">
        <v>1</v>
      </c>
      <c r="E144" s="14">
        <f t="shared" ref="E144:E149" si="5">A144*C144</f>
        <v>0</v>
      </c>
      <c r="F144" s="19"/>
    </row>
    <row r="145" spans="1:6" x14ac:dyDescent="0.25">
      <c r="A145" s="25">
        <v>0</v>
      </c>
      <c r="B145" s="31" t="s">
        <v>136</v>
      </c>
      <c r="C145" s="12">
        <v>1</v>
      </c>
      <c r="E145" s="14">
        <f t="shared" si="5"/>
        <v>0</v>
      </c>
      <c r="F145" s="19"/>
    </row>
    <row r="146" spans="1:6" ht="30" x14ac:dyDescent="0.25">
      <c r="A146" s="25">
        <v>0</v>
      </c>
      <c r="B146" s="31" t="s">
        <v>155</v>
      </c>
      <c r="C146" s="12">
        <v>1</v>
      </c>
      <c r="E146" s="14">
        <f t="shared" si="5"/>
        <v>0</v>
      </c>
      <c r="F146" s="19"/>
    </row>
    <row r="147" spans="1:6" ht="30" x14ac:dyDescent="0.25">
      <c r="A147" s="25">
        <v>0</v>
      </c>
      <c r="B147" s="31" t="s">
        <v>156</v>
      </c>
      <c r="C147" s="12">
        <v>1</v>
      </c>
      <c r="E147" s="14">
        <f t="shared" si="5"/>
        <v>0</v>
      </c>
      <c r="F147" s="19"/>
    </row>
    <row r="148" spans="1:6" x14ac:dyDescent="0.25">
      <c r="A148" s="25">
        <v>0</v>
      </c>
      <c r="B148" s="31" t="s">
        <v>137</v>
      </c>
      <c r="C148" s="12">
        <v>2</v>
      </c>
      <c r="E148" s="14">
        <f t="shared" si="5"/>
        <v>0</v>
      </c>
      <c r="F148" s="19"/>
    </row>
    <row r="149" spans="1:6" ht="30" x14ac:dyDescent="0.25">
      <c r="A149" s="25">
        <v>0</v>
      </c>
      <c r="B149" s="31" t="s">
        <v>138</v>
      </c>
      <c r="C149" s="12">
        <v>2</v>
      </c>
      <c r="E149" s="14">
        <f t="shared" si="5"/>
        <v>0</v>
      </c>
      <c r="F149" s="19"/>
    </row>
    <row r="150" spans="1:6" ht="15.75" x14ac:dyDescent="0.25">
      <c r="B150" s="42" t="s">
        <v>139</v>
      </c>
      <c r="C150" s="43"/>
      <c r="D150" s="9">
        <f>SUM(C151:C152)</f>
        <v>3</v>
      </c>
      <c r="E150" s="17"/>
      <c r="F150" s="18">
        <f>SUM(E151:E152)</f>
        <v>0</v>
      </c>
    </row>
    <row r="151" spans="1:6" x14ac:dyDescent="0.25">
      <c r="A151" s="25">
        <v>0</v>
      </c>
      <c r="B151" s="31" t="s">
        <v>140</v>
      </c>
      <c r="C151" s="12">
        <v>2</v>
      </c>
      <c r="E151" s="14">
        <f>A151*C151</f>
        <v>0</v>
      </c>
      <c r="F151" s="19"/>
    </row>
    <row r="152" spans="1:6" ht="15.75" thickBot="1" x14ac:dyDescent="0.3">
      <c r="A152" s="25">
        <v>0</v>
      </c>
      <c r="B152" s="31" t="s">
        <v>141</v>
      </c>
      <c r="C152" s="12">
        <v>1</v>
      </c>
      <c r="E152" s="14">
        <f>A152*C152</f>
        <v>0</v>
      </c>
      <c r="F152" s="19"/>
    </row>
    <row r="153" spans="1:6" ht="16.5" thickBot="1" x14ac:dyDescent="0.3">
      <c r="A153" s="2"/>
      <c r="B153" s="45" t="s">
        <v>9</v>
      </c>
      <c r="C153" s="46"/>
      <c r="D153" s="13">
        <f>SUM(D107:D152)</f>
        <v>45</v>
      </c>
      <c r="E153" s="15"/>
      <c r="F153" s="16">
        <f>SUM(F107:F152)</f>
        <v>0</v>
      </c>
    </row>
    <row r="156" spans="1:6" x14ac:dyDescent="0.25">
      <c r="A156" s="20" t="s">
        <v>11</v>
      </c>
      <c r="B156" s="29"/>
      <c r="C156" s="4"/>
      <c r="D156" s="4"/>
      <c r="E156" s="4"/>
      <c r="F156" s="21" t="str">
        <f>$B$2</f>
        <v>Ide írja a vizsgázó kódját!</v>
      </c>
    </row>
    <row r="157" spans="1:6" ht="21" x14ac:dyDescent="0.25">
      <c r="A157" s="11" t="str">
        <f>A3</f>
        <v>1. Használati utasítás</v>
      </c>
    </row>
    <row r="158" spans="1:6" x14ac:dyDescent="0.25">
      <c r="B158" s="33" t="str">
        <f>B4</f>
        <v>Antennák elhelyezése a router hátlapján</v>
      </c>
      <c r="C158" s="9">
        <f>D4</f>
        <v>3</v>
      </c>
      <c r="D158" s="23">
        <f>F4</f>
        <v>0</v>
      </c>
    </row>
    <row r="159" spans="1:6" x14ac:dyDescent="0.25">
      <c r="B159" s="33" t="str">
        <f>B8</f>
        <v>Az rj45.png képek elhelyezése</v>
      </c>
      <c r="C159" s="9">
        <f>D8</f>
        <v>3</v>
      </c>
      <c r="D159" s="23">
        <f>F8</f>
        <v>0</v>
      </c>
    </row>
    <row r="160" spans="1:6" x14ac:dyDescent="0.25">
      <c r="B160" s="33" t="str">
        <f>B12</f>
        <v>Az USB port elhelyezése a hátlapon</v>
      </c>
      <c r="C160" s="9">
        <f>D12</f>
        <v>1</v>
      </c>
      <c r="D160" s="23">
        <f>F12</f>
        <v>0</v>
      </c>
    </row>
    <row r="161" spans="1:4" x14ac:dyDescent="0.25">
      <c r="B161" s="33" t="str">
        <f>B13</f>
        <v>A feliratok elkészítése</v>
      </c>
      <c r="C161" s="9">
        <f>D13</f>
        <v>2</v>
      </c>
      <c r="D161" s="23">
        <f>F13</f>
        <v>0</v>
      </c>
    </row>
    <row r="162" spans="1:4" ht="30" x14ac:dyDescent="0.25">
      <c r="B162" s="33" t="str">
        <f>B16</f>
        <v>Szöveg importálása és mentése haszn_ut néven a program saját formátumában</v>
      </c>
      <c r="C162" s="9">
        <f>D16</f>
        <v>1</v>
      </c>
      <c r="D162" s="23">
        <f>F16</f>
        <v>0</v>
      </c>
    </row>
    <row r="163" spans="1:4" ht="30" customHeight="1" x14ac:dyDescent="0.25">
      <c r="B163" s="33" t="str">
        <f>B17</f>
        <v>Az oldal A4-es méretű, alsó és felső margója legalább 1 cm, a jobb és bal margója pedig 2,2 cm</v>
      </c>
      <c r="C163" s="9">
        <f>D17</f>
        <v>1</v>
      </c>
      <c r="D163" s="23">
        <f>F17</f>
        <v>0</v>
      </c>
    </row>
    <row r="164" spans="1:4" x14ac:dyDescent="0.25">
      <c r="B164" s="33" t="str">
        <f>B18</f>
        <v>A cím, az alcímek, az élőláb és élőfej formázása</v>
      </c>
      <c r="C164" s="9">
        <f>D18</f>
        <v>3</v>
      </c>
      <c r="D164" s="23">
        <f>F18</f>
        <v>0</v>
      </c>
    </row>
    <row r="165" spans="1:4" x14ac:dyDescent="0.25">
      <c r="B165" s="33" t="str">
        <f>B22</f>
        <v>Az élőfej és élőláb elkészítése</v>
      </c>
      <c r="C165" s="9">
        <f>D22</f>
        <v>3</v>
      </c>
      <c r="D165" s="23">
        <f>F22</f>
        <v>0</v>
      </c>
    </row>
    <row r="166" spans="1:4" x14ac:dyDescent="0.25">
      <c r="B166" s="33" t="str">
        <f>B26</f>
        <v>Szöveg formázása</v>
      </c>
      <c r="C166" s="9">
        <f>D26</f>
        <v>1</v>
      </c>
      <c r="D166" s="23">
        <f>F26</f>
        <v>0</v>
      </c>
    </row>
    <row r="167" spans="1:4" x14ac:dyDescent="0.25">
      <c r="B167" s="33" t="str">
        <f>B27</f>
        <v>wlanrouter_elolap.png kép beillesztése</v>
      </c>
      <c r="C167" s="9">
        <f>D27</f>
        <v>2</v>
      </c>
      <c r="D167" s="23">
        <f>F27</f>
        <v>0</v>
      </c>
    </row>
    <row r="168" spans="1:4" x14ac:dyDescent="0.25">
      <c r="B168" s="33" t="str">
        <f>B30</f>
        <v>Táblázat</v>
      </c>
      <c r="C168" s="9">
        <f>D30</f>
        <v>6</v>
      </c>
      <c r="D168" s="23">
        <f>F30</f>
        <v>0</v>
      </c>
    </row>
    <row r="169" spans="1:4" x14ac:dyDescent="0.25">
      <c r="B169" s="33" t="str">
        <f>B37</f>
        <v>wlanrouter_hatlap.png kép beillesztése</v>
      </c>
      <c r="C169" s="9">
        <f>D37</f>
        <v>2</v>
      </c>
      <c r="D169" s="23">
        <f>F37</f>
        <v>0</v>
      </c>
    </row>
    <row r="170" spans="1:4" x14ac:dyDescent="0.25">
      <c r="B170" s="33" t="str">
        <f>B40</f>
        <v>Felsorolások</v>
      </c>
      <c r="C170" s="9">
        <f>D40</f>
        <v>2</v>
      </c>
      <c r="D170" s="23">
        <f>F40</f>
        <v>0</v>
      </c>
    </row>
    <row r="171" spans="1:4" x14ac:dyDescent="0.25">
      <c r="B171" s="34" t="s">
        <v>9</v>
      </c>
      <c r="C171" s="24">
        <f>SUM(C158:C170)</f>
        <v>30</v>
      </c>
      <c r="D171" s="24">
        <f>SUM(D158:D170)</f>
        <v>0</v>
      </c>
    </row>
    <row r="172" spans="1:4" x14ac:dyDescent="0.25">
      <c r="C172" s="10"/>
    </row>
    <row r="173" spans="1:4" ht="21" x14ac:dyDescent="0.25">
      <c r="A173" s="11" t="str">
        <f>A45</f>
        <v>2. Római szám</v>
      </c>
      <c r="C173" s="10"/>
    </row>
    <row r="174" spans="1:4" ht="30" x14ac:dyDescent="0.25">
      <c r="B174" s="33" t="str">
        <f>B46</f>
        <v>Táblázat mentése romai néven, és az A1, valamint a C1 cella tartalma helyes</v>
      </c>
      <c r="C174" s="9">
        <f>D46</f>
        <v>1</v>
      </c>
      <c r="D174" s="23">
        <f>F46</f>
        <v>0</v>
      </c>
    </row>
    <row r="175" spans="1:4" ht="30" x14ac:dyDescent="0.25">
      <c r="B175" s="33" t="str">
        <f>B47</f>
        <v>A segédtáblázat fejlécét az A4:D4 tartományban elkészítette, és a „Sorszám” oszlopban 1-től 20-ig a sorszámok vannak</v>
      </c>
      <c r="C175" s="9">
        <f>D47</f>
        <v>1</v>
      </c>
      <c r="D175" s="23">
        <f>F47</f>
        <v>0</v>
      </c>
    </row>
    <row r="176" spans="1:4" ht="30" x14ac:dyDescent="0.25">
      <c r="B176" s="33" t="str">
        <f>B48</f>
        <v>A római számjegyek jelei és értékei segédtáblázatot elkészítette</v>
      </c>
      <c r="C176" s="9">
        <f>D48</f>
        <v>1</v>
      </c>
      <c r="D176" s="23">
        <f>F48</f>
        <v>0</v>
      </c>
    </row>
    <row r="177" spans="1:6" x14ac:dyDescent="0.25">
      <c r="B177" s="33" t="str">
        <f>B49</f>
        <v>A „Számjegy” oszlopban a római szám betűit meghatározta</v>
      </c>
      <c r="C177" s="9">
        <f>D49</f>
        <v>1</v>
      </c>
      <c r="D177" s="23">
        <f>F49</f>
        <v>0</v>
      </c>
    </row>
    <row r="178" spans="1:6" ht="30" x14ac:dyDescent="0.25">
      <c r="B178" s="33" t="str">
        <f>B50</f>
        <v>A „Számjegy értéke” oszlopban a mellette lévő betűk értékét meghatározta</v>
      </c>
      <c r="C178" s="9">
        <f>D50</f>
        <v>3</v>
      </c>
      <c r="D178" s="23">
        <f>F50</f>
        <v>0</v>
      </c>
    </row>
    <row r="179" spans="1:6" ht="30" x14ac:dyDescent="0.25">
      <c r="B179" s="33" t="str">
        <f>B53</f>
        <v>A „Előjeles” oszlop celláiban a számjegyek előjeles értékét meghatározta</v>
      </c>
      <c r="C179" s="9">
        <f>D53</f>
        <v>2</v>
      </c>
      <c r="D179" s="23">
        <f>F53</f>
        <v>0</v>
      </c>
    </row>
    <row r="180" spans="1:6" x14ac:dyDescent="0.25">
      <c r="B180" s="33" t="str">
        <f>B56</f>
        <v>A C2 cellában az „Előjeles” oszlop értékeit összegezte</v>
      </c>
      <c r="C180" s="9">
        <f>D56</f>
        <v>1</v>
      </c>
      <c r="D180" s="23">
        <f>F56</f>
        <v>0</v>
      </c>
    </row>
    <row r="181" spans="1:6" x14ac:dyDescent="0.25">
      <c r="B181" s="33" t="str">
        <f>B57</f>
        <v>A táblázat formázása</v>
      </c>
      <c r="C181" s="9">
        <f>D57</f>
        <v>2</v>
      </c>
      <c r="D181" s="23">
        <f>F57</f>
        <v>0</v>
      </c>
    </row>
    <row r="182" spans="1:6" ht="30" x14ac:dyDescent="0.25">
      <c r="B182" s="33" t="str">
        <f>B60</f>
        <v>A diagramot elkészítette a római szám számjegyeinek értékéről</v>
      </c>
      <c r="C182" s="9">
        <f>D60</f>
        <v>2</v>
      </c>
      <c r="D182" s="23">
        <f>F60</f>
        <v>0</v>
      </c>
    </row>
    <row r="183" spans="1:6" x14ac:dyDescent="0.25">
      <c r="B183" s="33" t="str">
        <f>B63</f>
        <v>A nyomtatási képen a dokumentum egy oldalra elfér</v>
      </c>
      <c r="C183" s="9">
        <f>D63</f>
        <v>1</v>
      </c>
      <c r="D183" s="23">
        <f>F63</f>
        <v>0</v>
      </c>
    </row>
    <row r="184" spans="1:6" x14ac:dyDescent="0.25">
      <c r="B184" s="34" t="s">
        <v>9</v>
      </c>
      <c r="C184" s="24">
        <f>SUM(C174:C183)</f>
        <v>15</v>
      </c>
      <c r="D184" s="24">
        <f>SUM(D174:D183)</f>
        <v>0</v>
      </c>
    </row>
    <row r="185" spans="1:6" x14ac:dyDescent="0.25">
      <c r="C185" s="10"/>
    </row>
    <row r="186" spans="1:6" x14ac:dyDescent="0.25">
      <c r="A186" s="20" t="s">
        <v>11</v>
      </c>
      <c r="B186" s="29"/>
      <c r="C186" s="4"/>
      <c r="D186" s="4"/>
      <c r="E186" s="4"/>
      <c r="F186" s="21" t="str">
        <f>$B$2</f>
        <v>Ide írja a vizsgázó kódját!</v>
      </c>
    </row>
    <row r="187" spans="1:6" ht="21" x14ac:dyDescent="0.25">
      <c r="A187" s="11" t="str">
        <f>A66</f>
        <v>3. Védett fajok</v>
      </c>
      <c r="C187" s="10"/>
    </row>
    <row r="188" spans="1:6" ht="30" x14ac:dyDescent="0.25">
      <c r="B188" s="33" t="str">
        <f>B67</f>
        <v>Az adatbázis létrehozása allatfajok néven és az adatok importálása a táblákba helyes</v>
      </c>
      <c r="C188" s="9">
        <f>D67</f>
        <v>1</v>
      </c>
      <c r="D188" s="23">
        <f>F67</f>
        <v>0</v>
      </c>
    </row>
    <row r="189" spans="1:6" ht="30" x14ac:dyDescent="0.25">
      <c r="B189" s="33" t="str">
        <f>B68</f>
        <v>A táblák összes mezője megfelelő típusú, és a megadott mezőket kulcsnak választotta a három táblában</v>
      </c>
      <c r="C189" s="9">
        <f>D68</f>
        <v>1</v>
      </c>
      <c r="D189" s="23">
        <f>F68</f>
        <v>0</v>
      </c>
    </row>
    <row r="190" spans="1:6" ht="30" x14ac:dyDescent="0.25">
      <c r="B190" s="33" t="str">
        <f>B69</f>
        <v>A lekérdezésekben és a jelentésben felesleges mezőket, illetve kifejezéseket nem jelenített meg</v>
      </c>
      <c r="C190" s="9">
        <f>D69</f>
        <v>1</v>
      </c>
      <c r="D190" s="23">
        <f>F69</f>
        <v>0</v>
      </c>
    </row>
    <row r="191" spans="1:6" x14ac:dyDescent="0.25">
      <c r="B191" s="33" t="str">
        <f>B70</f>
        <v>3bagoly lekérdezés</v>
      </c>
      <c r="C191" s="9">
        <f>D70</f>
        <v>2</v>
      </c>
      <c r="D191" s="23">
        <f>F70</f>
        <v>0</v>
      </c>
    </row>
    <row r="192" spans="1:6" x14ac:dyDescent="0.25">
      <c r="B192" s="33" t="str">
        <f>B73</f>
        <v>4kezd lekérdezés</v>
      </c>
      <c r="C192" s="9">
        <f>D73</f>
        <v>2</v>
      </c>
      <c r="D192" s="23">
        <f>F73</f>
        <v>0</v>
      </c>
    </row>
    <row r="193" spans="1:4" x14ac:dyDescent="0.25">
      <c r="B193" s="33" t="str">
        <f>B76</f>
        <v>5eloszlas lekérdezés</v>
      </c>
      <c r="C193" s="9">
        <f>D76</f>
        <v>3</v>
      </c>
      <c r="D193" s="23">
        <f>F76</f>
        <v>0</v>
      </c>
    </row>
    <row r="194" spans="1:4" x14ac:dyDescent="0.25">
      <c r="B194" s="33" t="str">
        <f>B80</f>
        <v>6madarak lekérdezés</v>
      </c>
      <c r="C194" s="9">
        <f>D80</f>
        <v>2</v>
      </c>
      <c r="D194" s="23">
        <f>F80</f>
        <v>0</v>
      </c>
    </row>
    <row r="195" spans="1:4" x14ac:dyDescent="0.25">
      <c r="B195" s="33" t="str">
        <f>B83</f>
        <v>6madarak jelentés</v>
      </c>
      <c r="C195" s="9">
        <f>D83</f>
        <v>3</v>
      </c>
      <c r="D195" s="23">
        <f>F83</f>
        <v>0</v>
      </c>
    </row>
    <row r="196" spans="1:4" x14ac:dyDescent="0.25">
      <c r="B196" s="33" t="str">
        <f>B87</f>
        <v>7utolso lekérdezés</v>
      </c>
      <c r="C196" s="9">
        <f>D87</f>
        <v>3</v>
      </c>
      <c r="D196" s="23">
        <f>F87</f>
        <v>0</v>
      </c>
    </row>
    <row r="197" spans="1:4" x14ac:dyDescent="0.25">
      <c r="B197" s="33" t="str">
        <f>B90</f>
        <v>8ingola lekérdezés</v>
      </c>
      <c r="C197" s="9">
        <f>D90</f>
        <v>4</v>
      </c>
      <c r="D197" s="23">
        <f>F90</f>
        <v>0</v>
      </c>
    </row>
    <row r="198" spans="1:4" x14ac:dyDescent="0.25">
      <c r="B198" s="33" t="str">
        <f>B94</f>
        <v>9hianyos lekérdezés</v>
      </c>
      <c r="C198" s="9">
        <f>D94</f>
        <v>4</v>
      </c>
      <c r="D198" s="23">
        <f>F94</f>
        <v>0</v>
      </c>
    </row>
    <row r="199" spans="1:4" x14ac:dyDescent="0.25">
      <c r="B199" s="33" t="str">
        <f>B99</f>
        <v>10ures lekérdezés</v>
      </c>
      <c r="C199" s="9">
        <f>D99</f>
        <v>4</v>
      </c>
      <c r="D199" s="23">
        <f>F99</f>
        <v>0</v>
      </c>
    </row>
    <row r="200" spans="1:4" x14ac:dyDescent="0.25">
      <c r="B200" s="34" t="s">
        <v>9</v>
      </c>
      <c r="C200" s="24">
        <f>SUM(C188:C199)</f>
        <v>30</v>
      </c>
      <c r="D200" s="24">
        <f>SUM(D188:D199)</f>
        <v>0</v>
      </c>
    </row>
    <row r="201" spans="1:4" x14ac:dyDescent="0.25">
      <c r="C201" s="10"/>
    </row>
    <row r="202" spans="1:4" ht="21" x14ac:dyDescent="0.25">
      <c r="A202" s="11" t="str">
        <f>A106</f>
        <v>4. Futár</v>
      </c>
    </row>
    <row r="203" spans="1:4" x14ac:dyDescent="0.25">
      <c r="B203" s="33" t="str">
        <f>B107</f>
        <v>Létezik a program futar néven, és az szintaktikailag helyes</v>
      </c>
      <c r="C203" s="9">
        <f>D107</f>
        <v>1</v>
      </c>
      <c r="D203" s="23">
        <f>F107</f>
        <v>0</v>
      </c>
    </row>
    <row r="204" spans="1:4" x14ac:dyDescent="0.25">
      <c r="B204" s="33" t="str">
        <f>B108</f>
        <v>Üzenetek a képernyőn</v>
      </c>
      <c r="C204" s="9">
        <f>D108</f>
        <v>2</v>
      </c>
      <c r="D204" s="23">
        <f>F108</f>
        <v>0</v>
      </c>
    </row>
    <row r="205" spans="1:4" x14ac:dyDescent="0.25">
      <c r="B205" s="33" t="str">
        <f>B111</f>
        <v>A bemeneti állomány feldolgozása</v>
      </c>
      <c r="C205" s="9">
        <f>D111</f>
        <v>4</v>
      </c>
      <c r="D205" s="23">
        <f>F111</f>
        <v>0</v>
      </c>
    </row>
    <row r="206" spans="1:4" x14ac:dyDescent="0.25">
      <c r="B206" s="33" t="str">
        <f>B116</f>
        <v>Kiírta a hét első útjának hosszát</v>
      </c>
      <c r="C206" s="9">
        <f>D116</f>
        <v>4</v>
      </c>
      <c r="D206" s="23">
        <f>F116</f>
        <v>0</v>
      </c>
    </row>
    <row r="207" spans="1:4" x14ac:dyDescent="0.25">
      <c r="B207" s="33" t="str">
        <f>B121</f>
        <v>Kiírta a hét utolsó útjának hosszát</v>
      </c>
      <c r="C207" s="9">
        <f>D121</f>
        <v>5</v>
      </c>
      <c r="D207" s="23">
        <f>F121</f>
        <v>0</v>
      </c>
    </row>
    <row r="208" spans="1:4" x14ac:dyDescent="0.25">
      <c r="B208" s="33" t="str">
        <f>B125</f>
        <v>Szabadnapok kiírása</v>
      </c>
      <c r="C208" s="9">
        <f>D125</f>
        <v>4</v>
      </c>
      <c r="D208" s="23">
        <f>F125</f>
        <v>0</v>
      </c>
    </row>
    <row r="209" spans="1:6" x14ac:dyDescent="0.25">
      <c r="B209" s="33" t="str">
        <f>B129</f>
        <v>Kiírta, hogy melyik nap volt a legtöbb fuvar</v>
      </c>
      <c r="C209" s="9">
        <f>D129</f>
        <v>5</v>
      </c>
      <c r="D209" s="23">
        <f>F129</f>
        <v>0</v>
      </c>
    </row>
    <row r="210" spans="1:6" x14ac:dyDescent="0.25">
      <c r="B210" s="33" t="str">
        <f>B134</f>
        <v>Az egyes napokon megtett távok meghatározása</v>
      </c>
      <c r="C210" s="9">
        <f>D134</f>
        <v>5</v>
      </c>
      <c r="D210" s="23">
        <f>F134</f>
        <v>0</v>
      </c>
    </row>
    <row r="211" spans="1:6" x14ac:dyDescent="0.25">
      <c r="B211" s="33" t="str">
        <f>B139</f>
        <v>Egy adott távhoz tartozó díjazás meghatározása</v>
      </c>
      <c r="C211" s="9">
        <f>D139</f>
        <v>4</v>
      </c>
      <c r="D211" s="23">
        <f>F139</f>
        <v>0</v>
      </c>
    </row>
    <row r="212" spans="1:6" x14ac:dyDescent="0.25">
      <c r="B212" s="33" t="str">
        <f>B143</f>
        <v>dijazas.txt állomány létrehozása</v>
      </c>
      <c r="C212" s="9">
        <f>D143</f>
        <v>8</v>
      </c>
      <c r="D212" s="23">
        <f>F143</f>
        <v>0</v>
      </c>
    </row>
    <row r="213" spans="1:6" x14ac:dyDescent="0.25">
      <c r="B213" s="33" t="str">
        <f>B150</f>
        <v>Heti munkadíj meghatározása</v>
      </c>
      <c r="C213" s="9">
        <f>D150</f>
        <v>3</v>
      </c>
      <c r="D213" s="23">
        <f>F150</f>
        <v>0</v>
      </c>
    </row>
    <row r="214" spans="1:6" x14ac:dyDescent="0.25">
      <c r="B214" s="34" t="s">
        <v>9</v>
      </c>
      <c r="C214" s="24">
        <f>SUM(C203:C213)</f>
        <v>45</v>
      </c>
      <c r="D214" s="24">
        <f>SUM(D203:D213)</f>
        <v>0</v>
      </c>
    </row>
    <row r="215" spans="1:6" x14ac:dyDescent="0.25">
      <c r="B215" s="1"/>
      <c r="C215" s="10"/>
    </row>
    <row r="216" spans="1:6" x14ac:dyDescent="0.25">
      <c r="A216" s="20" t="s">
        <v>142</v>
      </c>
      <c r="B216" s="38"/>
      <c r="C216" s="39"/>
      <c r="D216" s="4"/>
      <c r="E216" s="4"/>
      <c r="F216" s="21" t="str">
        <f>B2</f>
        <v>Ide írja a vizsgázó kódját!</v>
      </c>
    </row>
    <row r="217" spans="1:6" ht="21" x14ac:dyDescent="0.25">
      <c r="B217" s="35" t="str">
        <f>A157</f>
        <v>1. Használati utasítás</v>
      </c>
      <c r="C217" s="22">
        <f>C171</f>
        <v>30</v>
      </c>
      <c r="D217" s="22">
        <f>D171</f>
        <v>0</v>
      </c>
    </row>
    <row r="218" spans="1:6" ht="21" x14ac:dyDescent="0.25">
      <c r="B218" s="35" t="str">
        <f>A173</f>
        <v>2. Római szám</v>
      </c>
      <c r="C218" s="22">
        <f>C184</f>
        <v>15</v>
      </c>
      <c r="D218" s="22">
        <f>D184</f>
        <v>0</v>
      </c>
    </row>
    <row r="219" spans="1:6" ht="21" x14ac:dyDescent="0.25">
      <c r="B219" s="35" t="str">
        <f>A187</f>
        <v>3. Védett fajok</v>
      </c>
      <c r="C219" s="22">
        <f>C200</f>
        <v>30</v>
      </c>
      <c r="D219" s="22">
        <f>D200</f>
        <v>0</v>
      </c>
    </row>
    <row r="220" spans="1:6" ht="21" x14ac:dyDescent="0.25">
      <c r="B220" s="35" t="str">
        <f>A202</f>
        <v>4. Futár</v>
      </c>
      <c r="C220" s="22">
        <f>C214</f>
        <v>45</v>
      </c>
      <c r="D220" s="22">
        <f>D214</f>
        <v>0</v>
      </c>
    </row>
    <row r="221" spans="1:6" x14ac:dyDescent="0.25">
      <c r="C221" s="37">
        <f>SUM(C217:C220)</f>
        <v>120</v>
      </c>
      <c r="D221" s="37">
        <f>SUM(D217:D220)</f>
        <v>0</v>
      </c>
    </row>
    <row r="222" spans="1:6" x14ac:dyDescent="0.25">
      <c r="C222" s="10"/>
    </row>
    <row r="223" spans="1:6" x14ac:dyDescent="0.25">
      <c r="C223" s="10"/>
    </row>
    <row r="224" spans="1:6" x14ac:dyDescent="0.25">
      <c r="C224" s="10"/>
    </row>
    <row r="225" spans="3:3" x14ac:dyDescent="0.25">
      <c r="C225" s="10"/>
    </row>
    <row r="226" spans="3:3" x14ac:dyDescent="0.25">
      <c r="C226" s="10"/>
    </row>
    <row r="227" spans="3:3" x14ac:dyDescent="0.25">
      <c r="C227" s="10"/>
    </row>
    <row r="228" spans="3:3" x14ac:dyDescent="0.25">
      <c r="C228" s="10"/>
    </row>
    <row r="229" spans="3:3" x14ac:dyDescent="0.25">
      <c r="C229" s="10"/>
    </row>
    <row r="230" spans="3:3" x14ac:dyDescent="0.25">
      <c r="C230" s="10"/>
    </row>
    <row r="231" spans="3:3" x14ac:dyDescent="0.25">
      <c r="C231" s="10"/>
    </row>
    <row r="232" spans="3:3" x14ac:dyDescent="0.25">
      <c r="C232" s="10"/>
    </row>
    <row r="233" spans="3:3" x14ac:dyDescent="0.25">
      <c r="C233" s="10"/>
    </row>
  </sheetData>
  <sheetProtection password="DFA7" sheet="1" objects="1" scenarios="1"/>
  <mergeCells count="46">
    <mergeCell ref="B47:C47"/>
    <mergeCell ref="B48:C48"/>
    <mergeCell ref="B60:C60"/>
    <mergeCell ref="B17:C17"/>
    <mergeCell ref="B16:C16"/>
    <mergeCell ref="B56:C56"/>
    <mergeCell ref="B18:C18"/>
    <mergeCell ref="B43:C43"/>
    <mergeCell ref="B46:C46"/>
    <mergeCell ref="B12:C12"/>
    <mergeCell ref="B26:C26"/>
    <mergeCell ref="B107:C107"/>
    <mergeCell ref="B53:C53"/>
    <mergeCell ref="B57:C57"/>
    <mergeCell ref="B69:C69"/>
    <mergeCell ref="B68:C68"/>
    <mergeCell ref="B83:C83"/>
    <mergeCell ref="B87:C87"/>
    <mergeCell ref="B63:C63"/>
    <mergeCell ref="B67:C67"/>
    <mergeCell ref="B153:C153"/>
    <mergeCell ref="B111:C111"/>
    <mergeCell ref="B116:C116"/>
    <mergeCell ref="B134:C134"/>
    <mergeCell ref="B121:C121"/>
    <mergeCell ref="B129:C129"/>
    <mergeCell ref="B125:C125"/>
    <mergeCell ref="B150:C150"/>
    <mergeCell ref="B139:C139"/>
    <mergeCell ref="B143:C143"/>
    <mergeCell ref="B108:C108"/>
    <mergeCell ref="E1:F1"/>
    <mergeCell ref="B70:C70"/>
    <mergeCell ref="B73:C73"/>
    <mergeCell ref="B76:C76"/>
    <mergeCell ref="B80:C80"/>
    <mergeCell ref="B90:C90"/>
    <mergeCell ref="B99:C99"/>
    <mergeCell ref="B49:C49"/>
    <mergeCell ref="B50:C50"/>
    <mergeCell ref="B94:C94"/>
    <mergeCell ref="B64:C64"/>
    <mergeCell ref="B4:C4"/>
    <mergeCell ref="B8:C8"/>
    <mergeCell ref="B13:C13"/>
    <mergeCell ref="B104:C104"/>
  </mergeCells>
  <phoneticPr fontId="10" type="noConversion"/>
  <dataValidations count="2">
    <dataValidation type="whole" showErrorMessage="1" errorTitle="Hibás adat" error="Csak 0 és 1 érték szerepelhet a cellában" sqref="A4:A44 A46:A65 A67:A105 A107:A153">
      <formula1>0</formula1>
      <formula2>1</formula2>
    </dataValidation>
    <dataValidation showErrorMessage="1" errorTitle="Hibás adat" error="Csak 0 és 1 érték szerepelhet a cellában" sqref="A45 A66 A106"/>
  </dataValidations>
  <pageMargins left="0.70866141732283472" right="0.70866141732283472" top="0.74803149606299213" bottom="0.43307086614173229" header="0.31496062992125984" footer="0.31496062992125984"/>
  <pageSetup paperSize="9" scale="87" fitToHeight="6" orientation="portrait" verticalDpi="0" r:id="rId1"/>
  <headerFooter>
    <oddFooter>&amp;Lgyakorlati vizsga 1122&amp;R2012. május 14.</oddFooter>
  </headerFooter>
  <rowBreaks count="2" manualBreakCount="2">
    <brk id="185" max="5" man="1"/>
    <brk id="214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1</vt:i4>
      </vt:variant>
    </vt:vector>
  </HeadingPairs>
  <TitlesOfParts>
    <vt:vector size="3" baseType="lpstr">
      <vt:lpstr>Használati útmutató</vt:lpstr>
      <vt:lpstr>Vizsgazo1</vt:lpstr>
      <vt:lpstr>Vizsgazo1!Nyomtatási_terület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Oktatási Hivatal</dc:creator>
  <cp:lastModifiedBy>Oktatási Hivatal</cp:lastModifiedBy>
  <cp:lastPrinted>2012-05-14T08:02:59Z</cp:lastPrinted>
  <dcterms:created xsi:type="dcterms:W3CDTF">2010-05-11T06:47:06Z</dcterms:created>
  <dcterms:modified xsi:type="dcterms:W3CDTF">2012-05-14T13:16:08Z</dcterms:modified>
</cp:coreProperties>
</file>