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Users\Zoli\OKÉV\!!!Volt érettségik\2013_október\Informatika_E1121H\"/>
    </mc:Choice>
  </mc:AlternateContent>
  <bookViews>
    <workbookView xWindow="0" yWindow="156" windowWidth="15456" windowHeight="7968"/>
  </bookViews>
  <sheets>
    <sheet name="Használati útmutató" sheetId="4" r:id="rId1"/>
    <sheet name="Vizsgazo1" sheetId="1" r:id="rId2"/>
  </sheets>
  <definedNames>
    <definedName name="_xlnm.Print_Area" localSheetId="1">Vizsgazo1!$A$160:$F$220</definedName>
  </definedNames>
  <calcPr calcId="152511"/>
</workbook>
</file>

<file path=xl/calcChain.xml><?xml version="1.0" encoding="utf-8"?>
<calcChain xmlns="http://schemas.openxmlformats.org/spreadsheetml/2006/main">
  <c r="C212" i="1" l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B205" i="1"/>
  <c r="C205" i="1"/>
  <c r="B200" i="1"/>
  <c r="B199" i="1"/>
  <c r="B198" i="1"/>
  <c r="B197" i="1"/>
  <c r="B196" i="1"/>
  <c r="B195" i="1"/>
  <c r="B194" i="1"/>
  <c r="C193" i="1"/>
  <c r="B193" i="1"/>
  <c r="B192" i="1"/>
  <c r="B187" i="1"/>
  <c r="B186" i="1"/>
  <c r="C185" i="1"/>
  <c r="B185" i="1"/>
  <c r="B183" i="1"/>
  <c r="C183" i="1"/>
  <c r="B184" i="1"/>
  <c r="C182" i="1"/>
  <c r="B182" i="1"/>
  <c r="B181" i="1"/>
  <c r="B176" i="1"/>
  <c r="B175" i="1"/>
  <c r="B174" i="1"/>
  <c r="B173" i="1"/>
  <c r="B172" i="1"/>
  <c r="B171" i="1"/>
  <c r="C170" i="1"/>
  <c r="B170" i="1"/>
  <c r="C169" i="1"/>
  <c r="B169" i="1"/>
  <c r="B168" i="1"/>
  <c r="B165" i="1"/>
  <c r="C165" i="1"/>
  <c r="B166" i="1"/>
  <c r="C166" i="1"/>
  <c r="B167" i="1"/>
  <c r="C164" i="1"/>
  <c r="B164" i="1"/>
  <c r="B163" i="1"/>
  <c r="C162" i="1"/>
  <c r="B162" i="1"/>
  <c r="E153" i="1"/>
  <c r="E139" i="1"/>
  <c r="E138" i="1"/>
  <c r="E137" i="1"/>
  <c r="E136" i="1"/>
  <c r="E135" i="1"/>
  <c r="D134" i="1"/>
  <c r="E124" i="1"/>
  <c r="E116" i="1"/>
  <c r="E115" i="1"/>
  <c r="E117" i="1"/>
  <c r="E99" i="1"/>
  <c r="E98" i="1"/>
  <c r="E84" i="1"/>
  <c r="E79" i="1"/>
  <c r="E80" i="1"/>
  <c r="E71" i="1"/>
  <c r="E61" i="1"/>
  <c r="E60" i="1"/>
  <c r="E59" i="1"/>
  <c r="D58" i="1"/>
  <c r="C186" i="1" s="1"/>
  <c r="E64" i="1"/>
  <c r="F57" i="1"/>
  <c r="D185" i="1" s="1"/>
  <c r="E55" i="1"/>
  <c r="F51" i="1"/>
  <c r="D182" i="1" s="1"/>
  <c r="F52" i="1"/>
  <c r="D183" i="1" s="1"/>
  <c r="E28" i="1"/>
  <c r="E30" i="1"/>
  <c r="E29" i="1"/>
  <c r="E27" i="1"/>
  <c r="D26" i="1"/>
  <c r="C172" i="1" s="1"/>
  <c r="E33" i="1"/>
  <c r="E32" i="1"/>
  <c r="D31" i="1"/>
  <c r="C173" i="1" s="1"/>
  <c r="E37" i="1"/>
  <c r="E36" i="1"/>
  <c r="E35" i="1"/>
  <c r="D34" i="1"/>
  <c r="C174" i="1" s="1"/>
  <c r="E21" i="1"/>
  <c r="E20" i="1"/>
  <c r="D19" i="1"/>
  <c r="F12" i="1"/>
  <c r="D166" i="1" s="1"/>
  <c r="F11" i="1"/>
  <c r="D165" i="1" s="1"/>
  <c r="F4" i="1"/>
  <c r="D162" i="1" s="1"/>
  <c r="D5" i="1"/>
  <c r="C163" i="1" s="1"/>
  <c r="F190" i="1"/>
  <c r="E125" i="1"/>
  <c r="F134" i="1" l="1"/>
  <c r="D210" i="1" s="1"/>
  <c r="F58" i="1"/>
  <c r="D186" i="1" s="1"/>
  <c r="F34" i="1"/>
  <c r="D174" i="1" s="1"/>
  <c r="F19" i="1"/>
  <c r="D169" i="1" s="1"/>
  <c r="F31" i="1"/>
  <c r="D173" i="1" s="1"/>
  <c r="F26" i="1"/>
  <c r="D172" i="1" s="1"/>
  <c r="E152" i="1"/>
  <c r="E151" i="1"/>
  <c r="E150" i="1"/>
  <c r="E145" i="1"/>
  <c r="E144" i="1"/>
  <c r="E143" i="1"/>
  <c r="E130" i="1"/>
  <c r="E131" i="1"/>
  <c r="E132" i="1"/>
  <c r="D118" i="1"/>
  <c r="D113" i="1"/>
  <c r="E112" i="1"/>
  <c r="D102" i="1"/>
  <c r="C200" i="1" s="1"/>
  <c r="E95" i="1"/>
  <c r="E94" i="1"/>
  <c r="E89" i="1"/>
  <c r="E76" i="1"/>
  <c r="E85" i="1"/>
  <c r="E40" i="1"/>
  <c r="F22" i="1"/>
  <c r="D170" i="1" s="1"/>
  <c r="E18" i="1"/>
  <c r="E15" i="1"/>
  <c r="E7" i="1"/>
  <c r="E8" i="1"/>
  <c r="F160" i="1" l="1"/>
  <c r="E133" i="1"/>
  <c r="E129" i="1"/>
  <c r="D128" i="1"/>
  <c r="E147" i="1"/>
  <c r="E146" i="1"/>
  <c r="E142" i="1"/>
  <c r="E141" i="1"/>
  <c r="D140" i="1"/>
  <c r="E127" i="1"/>
  <c r="E126" i="1"/>
  <c r="E123" i="1"/>
  <c r="D122" i="1"/>
  <c r="E156" i="1"/>
  <c r="E155" i="1"/>
  <c r="E154" i="1"/>
  <c r="E149" i="1"/>
  <c r="D148" i="1"/>
  <c r="E93" i="1"/>
  <c r="D92" i="1"/>
  <c r="C198" i="1" s="1"/>
  <c r="E91" i="1"/>
  <c r="E90" i="1"/>
  <c r="E88" i="1"/>
  <c r="D87" i="1"/>
  <c r="C197" i="1" s="1"/>
  <c r="F73" i="1"/>
  <c r="D193" i="1" s="1"/>
  <c r="E43" i="1"/>
  <c r="E42" i="1"/>
  <c r="D41" i="1"/>
  <c r="C176" i="1" s="1"/>
  <c r="E39" i="1"/>
  <c r="D38" i="1"/>
  <c r="C175" i="1" s="1"/>
  <c r="F10" i="1"/>
  <c r="D164" i="1" s="1"/>
  <c r="F140" i="1" l="1"/>
  <c r="D211" i="1" s="1"/>
  <c r="F128" i="1"/>
  <c r="D209" i="1" s="1"/>
  <c r="F122" i="1"/>
  <c r="D208" i="1" s="1"/>
  <c r="F148" i="1"/>
  <c r="D212" i="1" s="1"/>
  <c r="F92" i="1"/>
  <c r="D198" i="1" s="1"/>
  <c r="F87" i="1"/>
  <c r="D197" i="1" s="1"/>
  <c r="F41" i="1"/>
  <c r="D176" i="1" s="1"/>
  <c r="F38" i="1"/>
  <c r="D175" i="1" s="1"/>
  <c r="F215" i="1"/>
  <c r="E121" i="1"/>
  <c r="E120" i="1"/>
  <c r="E105" i="1"/>
  <c r="E100" i="1"/>
  <c r="E56" i="1"/>
  <c r="E50" i="1"/>
  <c r="D16" i="1"/>
  <c r="C168" i="1" s="1"/>
  <c r="E25" i="1"/>
  <c r="E24" i="1"/>
  <c r="D23" i="1"/>
  <c r="C171" i="1" s="1"/>
  <c r="E9" i="1"/>
  <c r="C204" i="1"/>
  <c r="B204" i="1"/>
  <c r="A203" i="1"/>
  <c r="B219" i="1" s="1"/>
  <c r="A191" i="1"/>
  <c r="B218" i="1" s="1"/>
  <c r="C180" i="1"/>
  <c r="B180" i="1"/>
  <c r="A179" i="1"/>
  <c r="B217" i="1" s="1"/>
  <c r="A161" i="1"/>
  <c r="B216" i="1" s="1"/>
  <c r="E86" i="1"/>
  <c r="E119" i="1"/>
  <c r="E114" i="1"/>
  <c r="E111" i="1"/>
  <c r="D110" i="1"/>
  <c r="F109" i="1"/>
  <c r="D204" i="1" s="1"/>
  <c r="E104" i="1"/>
  <c r="E103" i="1"/>
  <c r="E101" i="1"/>
  <c r="E97" i="1"/>
  <c r="E83" i="1"/>
  <c r="E81" i="1"/>
  <c r="E78" i="1"/>
  <c r="E75" i="1"/>
  <c r="E72" i="1"/>
  <c r="E70" i="1"/>
  <c r="D96" i="1"/>
  <c r="C199" i="1" s="1"/>
  <c r="D82" i="1"/>
  <c r="C196" i="1" s="1"/>
  <c r="D77" i="1"/>
  <c r="C195" i="1" s="1"/>
  <c r="D74" i="1"/>
  <c r="C194" i="1" s="1"/>
  <c r="D69" i="1"/>
  <c r="C192" i="1" s="1"/>
  <c r="E65" i="1"/>
  <c r="E63" i="1"/>
  <c r="E54" i="1"/>
  <c r="E49" i="1"/>
  <c r="F47" i="1"/>
  <c r="D180" i="1" s="1"/>
  <c r="D62" i="1"/>
  <c r="C187" i="1" s="1"/>
  <c r="D53" i="1"/>
  <c r="C184" i="1" s="1"/>
  <c r="D48" i="1"/>
  <c r="C181" i="1" s="1"/>
  <c r="E17" i="1"/>
  <c r="E14" i="1"/>
  <c r="E6" i="1"/>
  <c r="D13" i="1"/>
  <c r="C167" i="1" s="1"/>
  <c r="D44" i="1" l="1"/>
  <c r="F5" i="1"/>
  <c r="D163" i="1" s="1"/>
  <c r="D106" i="1"/>
  <c r="F62" i="1"/>
  <c r="D187" i="1" s="1"/>
  <c r="F16" i="1"/>
  <c r="D168" i="1" s="1"/>
  <c r="F82" i="1"/>
  <c r="D196" i="1" s="1"/>
  <c r="F77" i="1"/>
  <c r="D195" i="1" s="1"/>
  <c r="F110" i="1"/>
  <c r="D205" i="1" s="1"/>
  <c r="F74" i="1"/>
  <c r="D194" i="1" s="1"/>
  <c r="F13" i="1"/>
  <c r="D167" i="1" s="1"/>
  <c r="F23" i="1"/>
  <c r="D171" i="1" s="1"/>
  <c r="F48" i="1"/>
  <c r="D181" i="1" s="1"/>
  <c r="F53" i="1"/>
  <c r="D184" i="1" s="1"/>
  <c r="F96" i="1"/>
  <c r="D199" i="1" s="1"/>
  <c r="F69" i="1"/>
  <c r="D192" i="1" s="1"/>
  <c r="F102" i="1"/>
  <c r="D200" i="1" s="1"/>
  <c r="C177" i="1"/>
  <c r="C216" i="1" s="1"/>
  <c r="F113" i="1"/>
  <c r="D206" i="1" s="1"/>
  <c r="F118" i="1"/>
  <c r="D207" i="1" s="1"/>
  <c r="C201" i="1"/>
  <c r="C218" i="1" s="1"/>
  <c r="C213" i="1"/>
  <c r="C219" i="1" s="1"/>
  <c r="C188" i="1"/>
  <c r="C217" i="1" s="1"/>
  <c r="D157" i="1"/>
  <c r="D66" i="1"/>
  <c r="F44" i="1" l="1"/>
  <c r="D188" i="1"/>
  <c r="D217" i="1" s="1"/>
  <c r="F66" i="1"/>
  <c r="D177" i="1"/>
  <c r="D216" i="1" s="1"/>
  <c r="F106" i="1"/>
  <c r="C220" i="1"/>
  <c r="D213" i="1"/>
  <c r="D219" i="1" s="1"/>
  <c r="F157" i="1"/>
  <c r="D201" i="1"/>
  <c r="D218" i="1" s="1"/>
  <c r="D220" i="1" l="1"/>
</calcChain>
</file>

<file path=xl/sharedStrings.xml><?xml version="1.0" encoding="utf-8"?>
<sst xmlns="http://schemas.openxmlformats.org/spreadsheetml/2006/main" count="171" uniqueCount="161">
  <si>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</si>
  <si>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</si>
  <si>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</si>
  <si>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</si>
  <si>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</si>
  <si>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B2-es cellába írja be a vizsgázó kódját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</si>
  <si>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</si>
  <si>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</si>
  <si>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</si>
  <si>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</si>
  <si>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Informatika - emelt szint - értékelőlap</t>
  </si>
  <si>
    <t>Ide írja a vizsgázó kódját!</t>
  </si>
  <si>
    <t>Amennyiben az egyes feladatokhoz megjegyzést szeretne írni, azt a G oszlopban teheti meg.</t>
  </si>
  <si>
    <t>Beolvasta az összes adatot</t>
  </si>
  <si>
    <t>Informatika - emelt szint</t>
  </si>
  <si>
    <t>Informatika - emelt szint - 1121</t>
  </si>
  <si>
    <t>1. Magyar versek</t>
  </si>
  <si>
    <t>A fedőlap létrehozása fedlap néven a szövegszerkesztő program alapértelmezett formátumában; fekvő A4-es lapméret és 2,8 cm-es margók beállítása</t>
  </si>
  <si>
    <t>Képek elhelyezése a fedőlapon</t>
  </si>
  <si>
    <t>Legalább egy képet beillesztett, és annak magassága 5±0,01 cm az oldalarányok megtartása mellett</t>
  </si>
  <si>
    <t>Mind az öt képet beillesztette, és azok magassága 5±0,01 cm az oldalarányok megtartása mellett</t>
  </si>
  <si>
    <t>Legalább egy képet a megadottaknak megfelelően igazított</t>
  </si>
  <si>
    <t>Mind az öt képet a megadottaknak megfelelően igazította</t>
  </si>
  <si>
    <t>A „Magyar versek” feliratot elkészítette</t>
  </si>
  <si>
    <t>A dokumentum létrehozása magyarvers néven a szövegszerkesztő program alapértelmezett formátumában</t>
  </si>
  <si>
    <t>Az oldal tulajdonságai</t>
  </si>
  <si>
    <t>A dokumentumban nincs felesleges szóköz, sortörés és nincs üres bekezdés</t>
  </si>
  <si>
    <t>Nincsenek felesleges szóközök</t>
  </si>
  <si>
    <t>A dokumentumban nincs üres bekezdés</t>
  </si>
  <si>
    <t>A bekezdések kialakítása</t>
  </si>
  <si>
    <t>A költők nevei, a versek címei önálló bekezdésbe kerültek</t>
  </si>
  <si>
    <t>Minden versszak külön-külön egy bekezdés</t>
  </si>
  <si>
    <t>Az élőfej helyes</t>
  </si>
  <si>
    <t>Az élőfejben a „Válogatott magyar versek” szöveg van; az élőfej szövege Times New Roman (Nimbus Roman) betűtípusú és 13 pontos betűméretű</t>
  </si>
  <si>
    <t>A szöveg az élőfej jobb oldalán van, és az élőfejben a szöveg alatt margótól margóig egy vonal látható</t>
  </si>
  <si>
    <t>Az élőláb helyes</t>
  </si>
  <si>
    <t>A szöveg általános formázása</t>
  </si>
  <si>
    <t>A szöveg karakterei Times New Roman (Nimbus Roman) betűtípusúak, a versszakok 13 pontos betűméretűek</t>
  </si>
  <si>
    <t>A bekezdések sorköze egyszeres, a térköz előttük 0, utánuk 12 pontos</t>
  </si>
  <si>
    <t>A költők nevét tartalmazó sorok formázása</t>
  </si>
  <si>
    <t>Legalább egy költő nevét tartalmazó sornál 20 pontos betűméretet és félkövér stílust állított be, és az évszámok – de csak azok – dőlt stílussal szerepelnek</t>
  </si>
  <si>
    <t>Legalább egy költőnél a név alatt a bal margótól a jobb margóig vastag vonal van</t>
  </si>
  <si>
    <t>Az összes költőnél 20 pontos betűméretet és félkövér stílust állított be, az évszámok, – de csak azok – dőlt stílussal szerepelnek; a név alatt a bal margótól a jobb margóig vastag vonal van</t>
  </si>
  <si>
    <t>Az összes költőnél biztosította, hogy a költő nevét tartalmazó bekezdés új oldalon jelenjen meg</t>
  </si>
  <si>
    <t>A költők képének beillesztése</t>
  </si>
  <si>
    <t>Legalább az egyik költőnél a költő nevével egy sorban a mintának megfelelően, a jobb oldalon a költő képe látható, ahol a kép oldalarányait megtartva a magassága 3,00±0,01 cm</t>
  </si>
  <si>
    <t>Mind az öt kép a megfelelő helyen jelenik meg, és mind az öt kép mérete helyes</t>
  </si>
  <si>
    <t>A versek címeinek formázása</t>
  </si>
  <si>
    <t>Legalább egy címnél vastagított, 16 pontos betűméretet állított be</t>
  </si>
  <si>
    <t>Legalább egy cím bekezdésére beállította, hogy a következő bekezdéssel egy oldalon jelenjen meg</t>
  </si>
  <si>
    <t>Mindegyik címnél vastagított, 16 pontos betűméretet állított be, és az összes cím bekezdésénél biztosította, hogy a következő bekezdéssel egy oldalon jelenjen meg</t>
  </si>
  <si>
    <t>Versszakon belüli oldaltörés tiltása</t>
  </si>
  <si>
    <t>Beállította legalább egy versszaknál, hogy az csak egy oldalra kerülhet</t>
  </si>
  <si>
    <t>Az összes vers összes versszakára beállította ezt</t>
  </si>
  <si>
    <t>Tartalomjegyzék</t>
  </si>
  <si>
    <t>Létrehozott egy automatikus tartalomjegyzéket, amelynek stílusa a mintának megfelelő, két szintet elkülönítő, pontsort tartalmaz az oldalszámokig, és a tartalomjegyzék előtt a „Tartalomjegyzék” felirat található</t>
  </si>
  <si>
    <t>A tartalomjegyzék a versektől elkülönítetten, külön oldalon található</t>
  </si>
  <si>
    <t>2. Teszt kiértékelés</t>
  </si>
  <si>
    <t>Az adatok beolvasása helyes, és helyes a mentés feldolgozott néven</t>
  </si>
  <si>
    <t>A nők és férfiak számának meghatározása</t>
  </si>
  <si>
    <t>A nők számának meghatározásához megfelelő függvényt használt, és a függvény paraméterezése helyes</t>
  </si>
  <si>
    <t>A férfiak számát helyesen meghatározta</t>
  </si>
  <si>
    <t>Az átlagéletkor meghatározása</t>
  </si>
  <si>
    <t>Az adatokat csoportosította a „Nem” oszlop szerint</t>
  </si>
  <si>
    <t>A B28:G30 tartományban a nők értékeinek feldolgozása</t>
  </si>
  <si>
    <t>Legalább egy kérdéscsoport és egy érték alapján függvény segítségével helyesen számolta meg az értékeket</t>
  </si>
  <si>
    <t>Legalább egy kérdéscsoport mindhárom értékénél függvény segítségével helyesen számolta meg az értékeket</t>
  </si>
  <si>
    <t>A B28:G30 tartományban másolható képlet segítségével helyesen határozta meg az értékeket</t>
  </si>
  <si>
    <t>A B33:G35 tartományban a férfiak értékeinek feldolgozása</t>
  </si>
  <si>
    <t>Diagramkészítés</t>
  </si>
  <si>
    <t>A diagram a megadott adatok felhasználásával készült az I oszloptól jobbra, a 22. sor felett</t>
  </si>
  <si>
    <t>A vízszintes tengelyen az egyes csoportok elnevezései vannak, van jelmagyarázat, és a diagram címe: „Nők”</t>
  </si>
  <si>
    <t>Az „alacsony” értékek oszlopai zöldek, a „közepes” értékek oszlopai narancssárgák, a „magas” értékek oszlopai pirosak</t>
  </si>
  <si>
    <t>Formázási műveletek</t>
  </si>
  <si>
    <t>A B:I oszlopok szélessége azonos, bennük az adatok nem takarják ki egymást, és az A oszlop értékei sincsenek takarásban</t>
  </si>
  <si>
    <t>A táblázat összes adata középre igazított, a számított adatok dőlt stílusúak, és a táblázat a minta szerint szegélyezett</t>
  </si>
  <si>
    <t>Az A1:I1, A27:G27 és A32:G32 tartományok cellái sortöréssel több sorba tagoltak, függőlegesen középre igazítottak, és félkövér stílusúak</t>
  </si>
  <si>
    <t>3. Konferencia</t>
  </si>
  <si>
    <t>Az adatbázis létrehozása</t>
  </si>
  <si>
    <t>Az adatbázis létrehozása konferencia néven, és a táblák importálása megtörtént</t>
  </si>
  <si>
    <t>A megadott mezők a megfelelő típussal szerepelnek</t>
  </si>
  <si>
    <t>A táblákban beállította a megadott mezőket kulcsként</t>
  </si>
  <si>
    <t>Minden lekérdezésben pontosan a kívánt mezők szerepelnek</t>
  </si>
  <si>
    <t>2ebed lekérdezés</t>
  </si>
  <si>
    <t>Helyesen szűr a konferencián meg nem jelent személyekre</t>
  </si>
  <si>
    <t>Helyesen szűr az ebéd kezdete után érkezőkre és – ha az létezik – az előző feltételhez helyesen kapcsolja</t>
  </si>
  <si>
    <t>3drupal lekérdezés</t>
  </si>
  <si>
    <t>Minden személy pontosan egyszer jelenik meg</t>
  </si>
  <si>
    <t>A megjelenítés sorrendjét a név szabja meg</t>
  </si>
  <si>
    <t>A cím mezőre helyesen szűr</t>
  </si>
  <si>
    <t>A megfelelő táblákat használja, és azok között a kapcsolat helyes</t>
  </si>
  <si>
    <t>4top lekérdezés</t>
  </si>
  <si>
    <t>A cim mező szerint csoportosít</t>
  </si>
  <si>
    <t>A jelentkezők száma szerint csökkenően rendez</t>
  </si>
  <si>
    <t>A legelsőt jeleníti meg</t>
  </si>
  <si>
    <t>5kozos lekérdezés</t>
  </si>
  <si>
    <t>Legalább az egyik személy esetén meghatározta a kiválasztott előadásokat</t>
  </si>
  <si>
    <t>Mindkét személy esetén meghatározta a kiválasztott előadásokat</t>
  </si>
  <si>
    <t>A közös előadásokat jeleníti meg</t>
  </si>
  <si>
    <t>6eloado lekérdezés</t>
  </si>
  <si>
    <t>A regisztralo táblában van eload nevű, logikai értéket tároló mező</t>
  </si>
  <si>
    <t>Helyesen szűr az előadókra</t>
  </si>
  <si>
    <t>Az eload mező értékét igazra állítja</t>
  </si>
  <si>
    <t>7program jelentés</t>
  </si>
  <si>
    <t>Jelentést készített a megfelelő táblák adatainak felhasználásával</t>
  </si>
  <si>
    <t>Személy szerint (regisztralo.az szerint) csoportosít</t>
  </si>
  <si>
    <t>A csoportfejben a regisztráló neve jelenik meg</t>
  </si>
  <si>
    <t>Az adatokat a minta szerinti sorrendben, az előadás kezdési ideje szerint jeleníti meg</t>
  </si>
  <si>
    <t>Minden mező értéke teljes egészében látható</t>
  </si>
  <si>
    <t>8kesve lekérdezés</t>
  </si>
  <si>
    <t>A megfelelő táblákat használta, a táblák közötti kapcsolat helyes</t>
  </si>
  <si>
    <t>A lekérdezésben az érkezési idő és az előadás kezdete közötti reláció helyes</t>
  </si>
  <si>
    <t>Minden elkéső személy pontosan egyszer jelenik meg</t>
  </si>
  <si>
    <t>4. Közúti ellenőrzés</t>
  </si>
  <si>
    <t>Létezik a program jaror néven, és szintaktikailag helyes</t>
  </si>
  <si>
    <t>Üzenetek a képernyőn</t>
  </si>
  <si>
    <t>Legalább egy képernyőre írást igénylő feladatnál megjelenítette a sorszámot, és – ha kellett – utalt a beolvasandó tartalomra</t>
  </si>
  <si>
    <t>Minden képernyőre írást igénylő feladatnál megjelenítette a sorszámot, és a 6. feladatnál utalt a beolvasandó tartalomra</t>
  </si>
  <si>
    <t>A bemeneti állomány feldolgozása</t>
  </si>
  <si>
    <t>Megnyitotta olvasásra a fájlt beolvasás előtt</t>
  </si>
  <si>
    <t>Egy adatsort helyesen beolvasott</t>
  </si>
  <si>
    <t>Eltárolta az összes adatot</t>
  </si>
  <si>
    <t>A munkaidő hossza</t>
  </si>
  <si>
    <t>A kiszámításhoz a legelső és a legutolsó jármű áthaladási idejét használta fel</t>
  </si>
  <si>
    <t>A munkaidő órában mért hosszát két időadatból helyesen számította ki</t>
  </si>
  <si>
    <t>A helyes értéket jelenítette meg a képernyőn</t>
  </si>
  <si>
    <t>Kiválasztás műszaki ellenőrzésre</t>
  </si>
  <si>
    <t>Az első ellenőrzött járművet helyesen választotta ki</t>
  </si>
  <si>
    <t>Minden érintett órából pontosan egy járművet választott ki</t>
  </si>
  <si>
    <t>Minden órából pontosan az első járművet választotta ki</t>
  </si>
  <si>
    <t>A megjelenítés az előírásnak megfelelő</t>
  </si>
  <si>
    <t>Olyan órát nem jelenít meg, amelyben nem haladt át jármű</t>
  </si>
  <si>
    <t>Járműstatisztika készítése</t>
  </si>
  <si>
    <t>Megvizsgálta a rendszám első karakterét</t>
  </si>
  <si>
    <t>Külön kezelte a „B”, „K”, „M” kezdetű rendszámok közül legalább egyik csoportot</t>
  </si>
  <si>
    <t>Helyesen számlált a busz, kamion, motor, személygépkocsi kategóriájú járművek legalább egyike esetén</t>
  </si>
  <si>
    <t>Helyesen számlált a busz, kamion, motor, személygépkocsi kategóriájú járművek mindegyike esetén</t>
  </si>
  <si>
    <t>Az eredményt helyesen megjelenítette a képernyőn</t>
  </si>
  <si>
    <t>Leghosszabb forgalommentes időszak</t>
  </si>
  <si>
    <t>Egymást követő járművekhez tartozó időkkel számol</t>
  </si>
  <si>
    <t>Helyesen határozza meg két időpont különbségét</t>
  </si>
  <si>
    <t>Minden időintervallumot vizsgál</t>
  </si>
  <si>
    <t>A vizsgált időintervallumok közül a leghosszabbat választja ki</t>
  </si>
  <si>
    <t>A megjelenítés a feladat szövegének megfelelő és helyes</t>
  </si>
  <si>
    <t>Mintára illeszkedő rendszám keresése</t>
  </si>
  <si>
    <t>Beolvas egy karaktersorozatot</t>
  </si>
  <si>
    <t>A beolvasott karaktersorozatot egy rendszámmal összeveti</t>
  </si>
  <si>
    <t>Helyesen kezeli, ha az adott karakter nem a *</t>
  </si>
  <si>
    <t>Helyesen kezeli, ha a keresett kifejezésben az adott helyen a * karakter szerepel</t>
  </si>
  <si>
    <t>Egy rendszám esetén helyesen dönt</t>
  </si>
  <si>
    <t>Minden rendszám esetén helyesen dönt</t>
  </si>
  <si>
    <t>Pontosan az érintett járművek adatait jeleníti meg</t>
  </si>
  <si>
    <t>5 perces közúti ellenőrzés</t>
  </si>
  <si>
    <t>Létrehozta az vizsgalt.txt állományt</t>
  </si>
  <si>
    <t>Írt a fájlba</t>
  </si>
  <si>
    <t>Minden rendszám külön sorban szerepel</t>
  </si>
  <si>
    <t>A legelső jármű rendszáma szerepel a fájlban</t>
  </si>
  <si>
    <t>Nem szerepel olyan jármű, ami az azt megelőzőt kevesebb, mint 5 perccel követi</t>
  </si>
  <si>
    <t>A pontosan 5 perces különbséget helyesen kezeli, azaz a pontosan 5 perc eltéréssel érkezőt az ellenőrizendők közé sorolja (például az adott bemenet esetén ellenőrzésre kerül: 09 19 14 SM-6556 / 09 24 14 XP-4672)</t>
  </si>
  <si>
    <t>Pontosan az érintett járművekhez tartozó sorokat írja az állományba</t>
  </si>
  <si>
    <t xml:space="preserve">A bemenettel egyező formában (a számokat vezető nullákkal) jeleníti meg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</si>
</sst>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&quot; pont&quot;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b/>
      <i/>
      <sz val="11"/>
      <color indexed="8"/>
      <name val="Calibri"/>
      <family val="2"/>
      <charset val="238"/>
      <scheme val="minor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0" fillId="0" borderId="0" xfId="0" applyNumberFormat="1" applyFill="1" applyBorder="1"/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164" fontId="8" fillId="0" borderId="2" xfId="0" applyNumberFormat="1" applyFont="1" applyBorder="1"/>
    <xf numFmtId="164" fontId="9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1" fillId="0" borderId="0" xfId="0" applyFont="1" applyAlignment="1">
      <alignment vertical="center" wrapText="1"/>
    </xf>
    <xf numFmtId="0" fontId="7" fillId="0" borderId="6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0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0" xfId="0" applyFont="1" applyAlignment="1">
      <alignment horizontal="left" vertical="center"/>
    </xf>
    <xf numFmtId="164" fontId="15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workbookViewId="0"/>
  </sheetViews>
  <sheetFormatPr defaultColWidth="9.109375" defaultRowHeight="15.6" x14ac:dyDescent="0.3"/>
  <cols>
    <col min="1" max="1" width="64.33203125" style="6" customWidth="1"/>
    <col min="2" max="16384" width="9.109375" style="2"/>
  </cols>
  <sheetData>
    <row r="1" spans="1:1" x14ac:dyDescent="0.3">
      <c r="A1" s="5" t="s">
        <v>7</v>
      </c>
    </row>
    <row r="3" spans="1:1" ht="60" customHeight="1" x14ac:dyDescent="0.3">
      <c r="A3" s="6" t="s">
        <v>6</v>
      </c>
    </row>
    <row r="4" spans="1:1" ht="60" customHeight="1" x14ac:dyDescent="0.3">
      <c r="A4" s="6" t="s">
        <v>5</v>
      </c>
    </row>
    <row r="5" spans="1:1" ht="75.75" customHeight="1" x14ac:dyDescent="0.3">
      <c r="A5" s="7" t="s">
        <v>8</v>
      </c>
    </row>
    <row r="6" spans="1:1" ht="60" customHeight="1" x14ac:dyDescent="0.3">
      <c r="A6" s="6" t="s">
        <v>4</v>
      </c>
    </row>
    <row r="7" spans="1:1" ht="31.2" x14ac:dyDescent="0.3">
      <c r="A7" s="27" t="s">
        <v>12</v>
      </c>
    </row>
  </sheetData>
  <sheetProtection algorithmName="SHA-512" hashValue="su1fo7hbG4JhlxR66U/iHO1nBuLSCEYEdFjY5kmxXtyIf1V6ha3UrOsD0KFLwqiyiHU9f9+iuEuhvRLk7AzLKg==" saltValue="nsBnyoua+fhA0u3Br09GNQ==" spinCount="100000" sheet="1"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G232"/>
  <sheetViews>
    <sheetView zoomScaleNormal="100" workbookViewId="0">
      <selection activeCell="B2" sqref="B2"/>
    </sheetView>
  </sheetViews>
  <sheetFormatPr defaultRowHeight="14.4" x14ac:dyDescent="0.3"/>
  <cols>
    <col min="1" max="1" width="3.5546875" style="1" customWidth="1"/>
    <col min="2" max="2" width="57.109375" style="31" customWidth="1"/>
    <col min="3" max="4" width="10.109375" customWidth="1"/>
    <col min="5" max="6" width="9.44140625" customWidth="1"/>
    <col min="7" max="7" width="54.88671875" style="26" customWidth="1"/>
  </cols>
  <sheetData>
    <row r="1" spans="1:6" x14ac:dyDescent="0.3">
      <c r="A1" s="20" t="s">
        <v>15</v>
      </c>
      <c r="B1" s="29"/>
      <c r="C1" s="4"/>
      <c r="D1" s="4"/>
      <c r="E1" s="48">
        <v>41565</v>
      </c>
      <c r="F1" s="48"/>
    </row>
    <row r="2" spans="1:6" ht="53.25" customHeight="1" x14ac:dyDescent="0.3">
      <c r="B2" s="30" t="s">
        <v>11</v>
      </c>
      <c r="C2" s="8" t="s">
        <v>0</v>
      </c>
      <c r="D2" s="8" t="s">
        <v>1</v>
      </c>
      <c r="E2" s="8" t="s">
        <v>2</v>
      </c>
      <c r="F2" s="8" t="s">
        <v>3</v>
      </c>
    </row>
    <row r="3" spans="1:6" ht="21" customHeight="1" x14ac:dyDescent="0.3">
      <c r="A3" s="11" t="s">
        <v>16</v>
      </c>
    </row>
    <row r="4" spans="1:6" ht="47.25" customHeight="1" x14ac:dyDescent="0.3">
      <c r="A4" s="25">
        <v>0</v>
      </c>
      <c r="B4" s="44" t="s">
        <v>17</v>
      </c>
      <c r="C4" s="45"/>
      <c r="D4" s="9">
        <v>1</v>
      </c>
      <c r="E4" s="17"/>
      <c r="F4" s="18">
        <f>A4*D4</f>
        <v>0</v>
      </c>
    </row>
    <row r="5" spans="1:6" ht="15.6" x14ac:dyDescent="0.3">
      <c r="B5" s="44" t="s">
        <v>18</v>
      </c>
      <c r="C5" s="45"/>
      <c r="D5" s="9">
        <f>SUM(C6:C9)</f>
        <v>4</v>
      </c>
      <c r="E5" s="17"/>
      <c r="F5" s="18">
        <f>SUM(E6:E9)</f>
        <v>0</v>
      </c>
    </row>
    <row r="6" spans="1:6" ht="28.8" x14ac:dyDescent="0.3">
      <c r="A6" s="25">
        <v>0</v>
      </c>
      <c r="B6" s="31" t="s">
        <v>19</v>
      </c>
      <c r="C6" s="3">
        <v>1</v>
      </c>
      <c r="E6" s="14">
        <f>A6*C6</f>
        <v>0</v>
      </c>
      <c r="F6" s="19"/>
    </row>
    <row r="7" spans="1:6" ht="28.8" x14ac:dyDescent="0.3">
      <c r="A7" s="25">
        <v>0</v>
      </c>
      <c r="B7" s="31" t="s">
        <v>20</v>
      </c>
      <c r="C7" s="3">
        <v>1</v>
      </c>
      <c r="E7" s="14">
        <f t="shared" ref="E7:E8" si="0">A7*C7</f>
        <v>0</v>
      </c>
      <c r="F7" s="19"/>
    </row>
    <row r="8" spans="1:6" x14ac:dyDescent="0.3">
      <c r="A8" s="25">
        <v>0</v>
      </c>
      <c r="B8" s="31" t="s">
        <v>21</v>
      </c>
      <c r="C8" s="3">
        <v>1</v>
      </c>
      <c r="E8" s="14">
        <f t="shared" si="0"/>
        <v>0</v>
      </c>
      <c r="F8" s="19"/>
    </row>
    <row r="9" spans="1:6" ht="15.6" x14ac:dyDescent="0.3">
      <c r="A9" s="25">
        <v>0</v>
      </c>
      <c r="B9" s="32" t="s">
        <v>22</v>
      </c>
      <c r="C9" s="3">
        <v>1</v>
      </c>
      <c r="E9" s="14">
        <f t="shared" ref="E9" si="1">A9*C9</f>
        <v>0</v>
      </c>
      <c r="F9" s="19"/>
    </row>
    <row r="10" spans="1:6" ht="15.6" x14ac:dyDescent="0.3">
      <c r="A10" s="25">
        <v>0</v>
      </c>
      <c r="B10" s="44" t="s">
        <v>23</v>
      </c>
      <c r="C10" s="45"/>
      <c r="D10" s="9">
        <v>1</v>
      </c>
      <c r="E10" s="17"/>
      <c r="F10" s="18">
        <f>A10*D10</f>
        <v>0</v>
      </c>
    </row>
    <row r="11" spans="1:6" ht="31.5" customHeight="1" x14ac:dyDescent="0.3">
      <c r="A11" s="25">
        <v>0</v>
      </c>
      <c r="B11" s="44" t="s">
        <v>24</v>
      </c>
      <c r="C11" s="45"/>
      <c r="D11" s="9">
        <v>1</v>
      </c>
      <c r="E11" s="17"/>
      <c r="F11" s="18">
        <f>A11*D11</f>
        <v>0</v>
      </c>
    </row>
    <row r="12" spans="1:6" ht="15.6" x14ac:dyDescent="0.3">
      <c r="A12" s="25">
        <v>0</v>
      </c>
      <c r="B12" s="44" t="s">
        <v>25</v>
      </c>
      <c r="C12" s="45"/>
      <c r="D12" s="9">
        <v>1</v>
      </c>
      <c r="E12" s="17"/>
      <c r="F12" s="18">
        <f>A12*D12</f>
        <v>0</v>
      </c>
    </row>
    <row r="13" spans="1:6" ht="31.5" customHeight="1" x14ac:dyDescent="0.3">
      <c r="B13" s="44" t="s">
        <v>26</v>
      </c>
      <c r="C13" s="45"/>
      <c r="D13" s="9">
        <f>SUM(C14:C15)</f>
        <v>2</v>
      </c>
      <c r="E13" s="17"/>
      <c r="F13" s="18">
        <f>SUM(E14:E15)</f>
        <v>0</v>
      </c>
    </row>
    <row r="14" spans="1:6" x14ac:dyDescent="0.3">
      <c r="A14" s="25">
        <v>0</v>
      </c>
      <c r="B14" s="31" t="s">
        <v>27</v>
      </c>
      <c r="C14" s="12">
        <v>1</v>
      </c>
      <c r="E14" s="14">
        <f t="shared" ref="E14:E18" si="2">A14*C14</f>
        <v>0</v>
      </c>
      <c r="F14" s="19"/>
    </row>
    <row r="15" spans="1:6" x14ac:dyDescent="0.3">
      <c r="A15" s="25">
        <v>0</v>
      </c>
      <c r="B15" s="31" t="s">
        <v>28</v>
      </c>
      <c r="C15" s="12">
        <v>1</v>
      </c>
      <c r="E15" s="14">
        <f t="shared" si="2"/>
        <v>0</v>
      </c>
      <c r="F15" s="19"/>
    </row>
    <row r="16" spans="1:6" ht="15.6" x14ac:dyDescent="0.3">
      <c r="B16" s="44" t="s">
        <v>29</v>
      </c>
      <c r="C16" s="45"/>
      <c r="D16" s="9">
        <f>SUM(C17:C18)</f>
        <v>2</v>
      </c>
      <c r="E16" s="17"/>
      <c r="F16" s="18">
        <f>SUM(E17:E18)</f>
        <v>0</v>
      </c>
    </row>
    <row r="17" spans="1:6" x14ac:dyDescent="0.3">
      <c r="A17" s="25">
        <v>0</v>
      </c>
      <c r="B17" s="31" t="s">
        <v>30</v>
      </c>
      <c r="C17" s="12">
        <v>1</v>
      </c>
      <c r="E17" s="14">
        <f t="shared" si="2"/>
        <v>0</v>
      </c>
      <c r="F17" s="19"/>
    </row>
    <row r="18" spans="1:6" x14ac:dyDescent="0.3">
      <c r="A18" s="25">
        <v>0</v>
      </c>
      <c r="B18" s="31" t="s">
        <v>31</v>
      </c>
      <c r="C18" s="12">
        <v>1</v>
      </c>
      <c r="E18" s="14">
        <f t="shared" si="2"/>
        <v>0</v>
      </c>
      <c r="F18" s="19"/>
    </row>
    <row r="19" spans="1:6" ht="15.6" x14ac:dyDescent="0.3">
      <c r="B19" s="44" t="s">
        <v>32</v>
      </c>
      <c r="C19" s="45"/>
      <c r="D19" s="9">
        <f>SUM(C20:C21)</f>
        <v>2</v>
      </c>
      <c r="E19" s="17"/>
      <c r="F19" s="18">
        <f>SUM(E20:E21)</f>
        <v>0</v>
      </c>
    </row>
    <row r="20" spans="1:6" ht="43.2" x14ac:dyDescent="0.3">
      <c r="A20" s="25">
        <v>0</v>
      </c>
      <c r="B20" s="31" t="s">
        <v>33</v>
      </c>
      <c r="C20" s="12">
        <v>1</v>
      </c>
      <c r="E20" s="14">
        <f t="shared" ref="E20:E21" si="3">A20*C20</f>
        <v>0</v>
      </c>
      <c r="F20" s="19"/>
    </row>
    <row r="21" spans="1:6" ht="28.8" x14ac:dyDescent="0.3">
      <c r="A21" s="25">
        <v>0</v>
      </c>
      <c r="B21" s="31" t="s">
        <v>34</v>
      </c>
      <c r="C21" s="12">
        <v>1</v>
      </c>
      <c r="E21" s="14">
        <f t="shared" si="3"/>
        <v>0</v>
      </c>
      <c r="F21" s="19"/>
    </row>
    <row r="22" spans="1:6" ht="15.6" x14ac:dyDescent="0.3">
      <c r="A22" s="25">
        <v>0</v>
      </c>
      <c r="B22" s="44" t="s">
        <v>35</v>
      </c>
      <c r="C22" s="45"/>
      <c r="D22" s="9">
        <v>1</v>
      </c>
      <c r="E22" s="17"/>
      <c r="F22" s="18">
        <f>A22*D22</f>
        <v>0</v>
      </c>
    </row>
    <row r="23" spans="1:6" ht="15.6" x14ac:dyDescent="0.3">
      <c r="B23" s="39" t="s">
        <v>36</v>
      </c>
      <c r="C23" s="28"/>
      <c r="D23" s="9">
        <f>SUM(C24:C25)</f>
        <v>2</v>
      </c>
      <c r="E23" s="17"/>
      <c r="F23" s="18">
        <f>SUM(E24:E25)</f>
        <v>0</v>
      </c>
    </row>
    <row r="24" spans="1:6" ht="28.8" x14ac:dyDescent="0.3">
      <c r="A24" s="25">
        <v>0</v>
      </c>
      <c r="B24" s="31" t="s">
        <v>37</v>
      </c>
      <c r="C24" s="12">
        <v>1</v>
      </c>
      <c r="E24" s="14">
        <f>A24*C24</f>
        <v>0</v>
      </c>
      <c r="F24" s="19"/>
    </row>
    <row r="25" spans="1:6" ht="28.8" x14ac:dyDescent="0.3">
      <c r="A25" s="25">
        <v>0</v>
      </c>
      <c r="B25" s="31" t="s">
        <v>38</v>
      </c>
      <c r="C25" s="12">
        <v>1</v>
      </c>
      <c r="E25" s="14">
        <f>A25*C25</f>
        <v>0</v>
      </c>
      <c r="F25" s="19"/>
    </row>
    <row r="26" spans="1:6" ht="15.6" x14ac:dyDescent="0.3">
      <c r="B26" s="42" t="s">
        <v>39</v>
      </c>
      <c r="C26" s="43"/>
      <c r="D26" s="9">
        <f>SUM(C27:C30)</f>
        <v>4</v>
      </c>
      <c r="E26" s="17"/>
      <c r="F26" s="18">
        <f>SUM(E27:E30)</f>
        <v>0</v>
      </c>
    </row>
    <row r="27" spans="1:6" ht="43.2" x14ac:dyDescent="0.3">
      <c r="A27" s="25">
        <v>0</v>
      </c>
      <c r="B27" s="31" t="s">
        <v>40</v>
      </c>
      <c r="C27" s="12">
        <v>1</v>
      </c>
      <c r="E27" s="14">
        <f>A27*C27</f>
        <v>0</v>
      </c>
      <c r="F27" s="19"/>
    </row>
    <row r="28" spans="1:6" ht="28.8" x14ac:dyDescent="0.3">
      <c r="A28" s="25">
        <v>0</v>
      </c>
      <c r="B28" s="31" t="s">
        <v>41</v>
      </c>
      <c r="C28" s="12">
        <v>1</v>
      </c>
      <c r="E28" s="14">
        <f>A28*C28</f>
        <v>0</v>
      </c>
      <c r="F28" s="19"/>
    </row>
    <row r="29" spans="1:6" ht="43.2" x14ac:dyDescent="0.3">
      <c r="A29" s="25">
        <v>0</v>
      </c>
      <c r="B29" s="31" t="s">
        <v>42</v>
      </c>
      <c r="C29" s="12">
        <v>1</v>
      </c>
      <c r="E29" s="14">
        <f>A29*C29</f>
        <v>0</v>
      </c>
      <c r="F29" s="19"/>
    </row>
    <row r="30" spans="1:6" ht="28.8" x14ac:dyDescent="0.3">
      <c r="A30" s="25">
        <v>0</v>
      </c>
      <c r="B30" s="31" t="s">
        <v>43</v>
      </c>
      <c r="C30" s="12">
        <v>1</v>
      </c>
      <c r="E30" s="14">
        <f>A30*C30</f>
        <v>0</v>
      </c>
      <c r="F30" s="19"/>
    </row>
    <row r="31" spans="1:6" ht="15.6" x14ac:dyDescent="0.3">
      <c r="B31" s="42" t="s">
        <v>44</v>
      </c>
      <c r="C31" s="43"/>
      <c r="D31" s="9">
        <f>SUM(C32:C33)</f>
        <v>2</v>
      </c>
      <c r="E31" s="17"/>
      <c r="F31" s="18">
        <f>SUM(E32:E33)</f>
        <v>0</v>
      </c>
    </row>
    <row r="32" spans="1:6" ht="43.2" x14ac:dyDescent="0.3">
      <c r="A32" s="25">
        <v>0</v>
      </c>
      <c r="B32" s="31" t="s">
        <v>45</v>
      </c>
      <c r="C32" s="12">
        <v>1</v>
      </c>
      <c r="E32" s="14">
        <f>A32*C32</f>
        <v>0</v>
      </c>
      <c r="F32" s="19"/>
    </row>
    <row r="33" spans="1:6" ht="28.8" x14ac:dyDescent="0.3">
      <c r="A33" s="25">
        <v>0</v>
      </c>
      <c r="B33" s="31" t="s">
        <v>46</v>
      </c>
      <c r="C33" s="12">
        <v>1</v>
      </c>
      <c r="E33" s="14">
        <f>A33*C33</f>
        <v>0</v>
      </c>
      <c r="F33" s="19"/>
    </row>
    <row r="34" spans="1:6" ht="15.6" x14ac:dyDescent="0.3">
      <c r="B34" s="42" t="s">
        <v>47</v>
      </c>
      <c r="C34" s="43"/>
      <c r="D34" s="9">
        <f>SUM(C35:C37)</f>
        <v>3</v>
      </c>
      <c r="E34" s="17"/>
      <c r="F34" s="18">
        <f>SUM(E35:E37)</f>
        <v>0</v>
      </c>
    </row>
    <row r="35" spans="1:6" x14ac:dyDescent="0.3">
      <c r="A35" s="25">
        <v>0</v>
      </c>
      <c r="B35" s="31" t="s">
        <v>48</v>
      </c>
      <c r="C35" s="12">
        <v>1</v>
      </c>
      <c r="E35" s="14">
        <f>A35*C35</f>
        <v>0</v>
      </c>
      <c r="F35" s="19"/>
    </row>
    <row r="36" spans="1:6" ht="28.8" x14ac:dyDescent="0.3">
      <c r="A36" s="25">
        <v>0</v>
      </c>
      <c r="B36" s="31" t="s">
        <v>49</v>
      </c>
      <c r="C36" s="12">
        <v>1</v>
      </c>
      <c r="E36" s="14">
        <f>A36*C36</f>
        <v>0</v>
      </c>
      <c r="F36" s="19"/>
    </row>
    <row r="37" spans="1:6" ht="43.2" x14ac:dyDescent="0.3">
      <c r="A37" s="25">
        <v>0</v>
      </c>
      <c r="B37" s="31" t="s">
        <v>50</v>
      </c>
      <c r="C37" s="12">
        <v>1</v>
      </c>
      <c r="E37" s="14">
        <f>A37*C37</f>
        <v>0</v>
      </c>
      <c r="F37" s="19"/>
    </row>
    <row r="38" spans="1:6" ht="15.6" x14ac:dyDescent="0.3">
      <c r="B38" s="39" t="s">
        <v>51</v>
      </c>
      <c r="C38" s="40"/>
      <c r="D38" s="9">
        <f>SUM(C39:C40)</f>
        <v>2</v>
      </c>
      <c r="E38" s="17"/>
      <c r="F38" s="18">
        <f>SUM(E39:E40)</f>
        <v>0</v>
      </c>
    </row>
    <row r="39" spans="1:6" ht="28.8" x14ac:dyDescent="0.3">
      <c r="A39" s="25">
        <v>0</v>
      </c>
      <c r="B39" s="31" t="s">
        <v>52</v>
      </c>
      <c r="C39" s="12">
        <v>1</v>
      </c>
      <c r="E39" s="14">
        <f>A39*C39</f>
        <v>0</v>
      </c>
      <c r="F39" s="19"/>
    </row>
    <row r="40" spans="1:6" x14ac:dyDescent="0.3">
      <c r="A40" s="25">
        <v>0</v>
      </c>
      <c r="B40" s="31" t="s">
        <v>53</v>
      </c>
      <c r="C40" s="12">
        <v>1</v>
      </c>
      <c r="E40" s="14">
        <f>A40*C40</f>
        <v>0</v>
      </c>
      <c r="F40" s="19"/>
    </row>
    <row r="41" spans="1:6" ht="15.6" x14ac:dyDescent="0.3">
      <c r="B41" s="41" t="s">
        <v>54</v>
      </c>
      <c r="C41" s="40"/>
      <c r="D41" s="9">
        <f>SUM(C42:C43)</f>
        <v>2</v>
      </c>
      <c r="E41" s="17"/>
      <c r="F41" s="18">
        <f>SUM(E42:E43)</f>
        <v>0</v>
      </c>
    </row>
    <row r="42" spans="1:6" ht="57.6" x14ac:dyDescent="0.3">
      <c r="A42" s="25">
        <v>0</v>
      </c>
      <c r="B42" s="31" t="s">
        <v>55</v>
      </c>
      <c r="C42" s="12">
        <v>1</v>
      </c>
      <c r="E42" s="14">
        <f>A42*C42</f>
        <v>0</v>
      </c>
      <c r="F42" s="19"/>
    </row>
    <row r="43" spans="1:6" ht="29.4" thickBot="1" x14ac:dyDescent="0.35">
      <c r="A43" s="25">
        <v>0</v>
      </c>
      <c r="B43" s="31" t="s">
        <v>56</v>
      </c>
      <c r="C43" s="12">
        <v>1</v>
      </c>
      <c r="E43" s="14">
        <f t="shared" ref="E43" si="4">A43*C43</f>
        <v>0</v>
      </c>
      <c r="F43" s="19"/>
    </row>
    <row r="44" spans="1:6" ht="16.8" thickBot="1" x14ac:dyDescent="0.4">
      <c r="A44" s="2"/>
      <c r="B44" s="46" t="s">
        <v>9</v>
      </c>
      <c r="C44" s="47"/>
      <c r="D44" s="13">
        <f>SUM(D4:D43)</f>
        <v>30</v>
      </c>
      <c r="E44" s="15"/>
      <c r="F44" s="16">
        <f>SUM(F4:F43)</f>
        <v>0</v>
      </c>
    </row>
    <row r="46" spans="1:6" ht="21" x14ac:dyDescent="0.3">
      <c r="A46" s="11" t="s">
        <v>57</v>
      </c>
    </row>
    <row r="47" spans="1:6" ht="15.6" x14ac:dyDescent="0.3">
      <c r="A47" s="25">
        <v>0</v>
      </c>
      <c r="B47" s="44" t="s">
        <v>58</v>
      </c>
      <c r="C47" s="45"/>
      <c r="D47" s="9">
        <v>1</v>
      </c>
      <c r="E47" s="17"/>
      <c r="F47" s="18">
        <f>A47*D47</f>
        <v>0</v>
      </c>
    </row>
    <row r="48" spans="1:6" ht="15.6" x14ac:dyDescent="0.3">
      <c r="B48" s="44" t="s">
        <v>59</v>
      </c>
      <c r="C48" s="45"/>
      <c r="D48" s="9">
        <f>SUM(C49:C50)</f>
        <v>2</v>
      </c>
      <c r="E48" s="17"/>
      <c r="F48" s="18">
        <f>SUM(E49:E50)</f>
        <v>0</v>
      </c>
    </row>
    <row r="49" spans="1:6" ht="28.8" x14ac:dyDescent="0.3">
      <c r="A49" s="25">
        <v>0</v>
      </c>
      <c r="B49" s="31" t="s">
        <v>60</v>
      </c>
      <c r="C49" s="12">
        <v>1</v>
      </c>
      <c r="E49" s="14">
        <f>A49*C49</f>
        <v>0</v>
      </c>
      <c r="F49" s="19"/>
    </row>
    <row r="50" spans="1:6" x14ac:dyDescent="0.3">
      <c r="A50" s="25">
        <v>0</v>
      </c>
      <c r="B50" s="31" t="s">
        <v>61</v>
      </c>
      <c r="C50" s="12">
        <v>1</v>
      </c>
      <c r="E50" s="14">
        <f>A50*C50</f>
        <v>0</v>
      </c>
      <c r="F50" s="19"/>
    </row>
    <row r="51" spans="1:6" ht="15.6" x14ac:dyDescent="0.3">
      <c r="A51" s="25">
        <v>0</v>
      </c>
      <c r="B51" s="44" t="s">
        <v>62</v>
      </c>
      <c r="C51" s="45"/>
      <c r="D51" s="9">
        <v>1</v>
      </c>
      <c r="E51" s="17"/>
      <c r="F51" s="18">
        <f>A51*D51</f>
        <v>0</v>
      </c>
    </row>
    <row r="52" spans="1:6" ht="15.6" x14ac:dyDescent="0.3">
      <c r="A52" s="25">
        <v>0</v>
      </c>
      <c r="B52" s="44" t="s">
        <v>63</v>
      </c>
      <c r="C52" s="45"/>
      <c r="D52" s="9">
        <v>1</v>
      </c>
      <c r="E52" s="17"/>
      <c r="F52" s="18">
        <f>A52*D52</f>
        <v>0</v>
      </c>
    </row>
    <row r="53" spans="1:6" ht="15.6" x14ac:dyDescent="0.3">
      <c r="B53" s="44" t="s">
        <v>64</v>
      </c>
      <c r="C53" s="45"/>
      <c r="D53" s="9">
        <f>SUM(C54:C56)</f>
        <v>3</v>
      </c>
      <c r="E53" s="17"/>
      <c r="F53" s="18">
        <f>SUM(E54:E56)</f>
        <v>0</v>
      </c>
    </row>
    <row r="54" spans="1:6" ht="28.8" x14ac:dyDescent="0.3">
      <c r="A54" s="25">
        <v>0</v>
      </c>
      <c r="B54" s="31" t="s">
        <v>65</v>
      </c>
      <c r="C54" s="12">
        <v>1</v>
      </c>
      <c r="E54" s="14">
        <f>A54*C54</f>
        <v>0</v>
      </c>
      <c r="F54" s="19"/>
    </row>
    <row r="55" spans="1:6" ht="28.8" x14ac:dyDescent="0.3">
      <c r="A55" s="25">
        <v>0</v>
      </c>
      <c r="B55" s="31" t="s">
        <v>66</v>
      </c>
      <c r="C55" s="12">
        <v>1</v>
      </c>
      <c r="E55" s="14">
        <f>A55*C55</f>
        <v>0</v>
      </c>
      <c r="F55" s="19"/>
    </row>
    <row r="56" spans="1:6" ht="28.8" x14ac:dyDescent="0.3">
      <c r="A56" s="25">
        <v>0</v>
      </c>
      <c r="B56" s="31" t="s">
        <v>67</v>
      </c>
      <c r="C56" s="12">
        <v>1</v>
      </c>
      <c r="E56" s="14">
        <f>A56*C56</f>
        <v>0</v>
      </c>
      <c r="F56" s="19"/>
    </row>
    <row r="57" spans="1:6" ht="15.6" x14ac:dyDescent="0.3">
      <c r="A57" s="25">
        <v>0</v>
      </c>
      <c r="B57" s="44" t="s">
        <v>68</v>
      </c>
      <c r="C57" s="45"/>
      <c r="D57" s="9">
        <v>1</v>
      </c>
      <c r="E57" s="17"/>
      <c r="F57" s="18">
        <f>A57*D57</f>
        <v>0</v>
      </c>
    </row>
    <row r="58" spans="1:6" ht="15.6" x14ac:dyDescent="0.3">
      <c r="B58" s="44" t="s">
        <v>69</v>
      </c>
      <c r="C58" s="45"/>
      <c r="D58" s="9">
        <f>SUM(C59:C61)</f>
        <v>3</v>
      </c>
      <c r="E58" s="17"/>
      <c r="F58" s="18">
        <f>SUM(E59:E61)</f>
        <v>0</v>
      </c>
    </row>
    <row r="59" spans="1:6" ht="28.8" x14ac:dyDescent="0.3">
      <c r="A59" s="25">
        <v>0</v>
      </c>
      <c r="B59" s="31" t="s">
        <v>70</v>
      </c>
      <c r="C59" s="12">
        <v>1</v>
      </c>
      <c r="E59" s="14">
        <f>A59*C59</f>
        <v>0</v>
      </c>
      <c r="F59" s="19"/>
    </row>
    <row r="60" spans="1:6" ht="28.8" x14ac:dyDescent="0.3">
      <c r="A60" s="25">
        <v>0</v>
      </c>
      <c r="B60" s="31" t="s">
        <v>71</v>
      </c>
      <c r="C60" s="12">
        <v>1</v>
      </c>
      <c r="E60" s="14">
        <f>A60*C60</f>
        <v>0</v>
      </c>
      <c r="F60" s="19"/>
    </row>
    <row r="61" spans="1:6" ht="28.8" x14ac:dyDescent="0.3">
      <c r="A61" s="25">
        <v>0</v>
      </c>
      <c r="B61" s="31" t="s">
        <v>72</v>
      </c>
      <c r="C61" s="12">
        <v>1</v>
      </c>
      <c r="E61" s="14">
        <f>A61*C61</f>
        <v>0</v>
      </c>
      <c r="F61" s="19"/>
    </row>
    <row r="62" spans="1:6" ht="15.6" x14ac:dyDescent="0.3">
      <c r="B62" s="44" t="s">
        <v>73</v>
      </c>
      <c r="C62" s="45"/>
      <c r="D62" s="9">
        <f>SUM(C63:C65)</f>
        <v>3</v>
      </c>
      <c r="E62" s="17"/>
      <c r="F62" s="18">
        <f>SUM(E63:E65)</f>
        <v>0</v>
      </c>
    </row>
    <row r="63" spans="1:6" ht="28.8" x14ac:dyDescent="0.3">
      <c r="A63" s="25">
        <v>0</v>
      </c>
      <c r="B63" s="31" t="s">
        <v>74</v>
      </c>
      <c r="C63" s="12">
        <v>1</v>
      </c>
      <c r="E63" s="14">
        <f>A63*C63</f>
        <v>0</v>
      </c>
      <c r="F63" s="19"/>
    </row>
    <row r="64" spans="1:6" ht="28.8" x14ac:dyDescent="0.3">
      <c r="A64" s="25">
        <v>0</v>
      </c>
      <c r="B64" s="31" t="s">
        <v>75</v>
      </c>
      <c r="C64" s="12">
        <v>1</v>
      </c>
      <c r="E64" s="14">
        <f>A64*C64</f>
        <v>0</v>
      </c>
      <c r="F64" s="19"/>
    </row>
    <row r="65" spans="1:6" ht="43.8" thickBot="1" x14ac:dyDescent="0.35">
      <c r="A65" s="25">
        <v>0</v>
      </c>
      <c r="B65" s="31" t="s">
        <v>76</v>
      </c>
      <c r="C65" s="12">
        <v>1</v>
      </c>
      <c r="E65" s="14">
        <f>A65*C65</f>
        <v>0</v>
      </c>
      <c r="F65" s="19"/>
    </row>
    <row r="66" spans="1:6" ht="16.8" thickBot="1" x14ac:dyDescent="0.4">
      <c r="A66" s="2"/>
      <c r="B66" s="46" t="s">
        <v>9</v>
      </c>
      <c r="C66" s="47"/>
      <c r="D66" s="13">
        <f>SUM(D47:D65)</f>
        <v>15</v>
      </c>
      <c r="E66" s="15"/>
      <c r="F66" s="16">
        <f>SUM(F47:F65)</f>
        <v>0</v>
      </c>
    </row>
    <row r="68" spans="1:6" ht="21" x14ac:dyDescent="0.3">
      <c r="A68" s="11" t="s">
        <v>77</v>
      </c>
    </row>
    <row r="69" spans="1:6" ht="15.6" x14ac:dyDescent="0.3">
      <c r="B69" s="44" t="s">
        <v>78</v>
      </c>
      <c r="C69" s="45"/>
      <c r="D69" s="9">
        <f>SUM(C70:C72)</f>
        <v>3</v>
      </c>
      <c r="E69" s="17"/>
      <c r="F69" s="18">
        <f>SUM(E70:E72)</f>
        <v>0</v>
      </c>
    </row>
    <row r="70" spans="1:6" ht="28.8" x14ac:dyDescent="0.3">
      <c r="A70" s="25">
        <v>0</v>
      </c>
      <c r="B70" s="31" t="s">
        <v>79</v>
      </c>
      <c r="C70" s="12">
        <v>1</v>
      </c>
      <c r="E70" s="14">
        <f>A70*C70</f>
        <v>0</v>
      </c>
      <c r="F70" s="19"/>
    </row>
    <row r="71" spans="1:6" x14ac:dyDescent="0.3">
      <c r="A71" s="25">
        <v>0</v>
      </c>
      <c r="B71" s="31" t="s">
        <v>80</v>
      </c>
      <c r="C71" s="12">
        <v>1</v>
      </c>
      <c r="E71" s="14">
        <f>A71*C71</f>
        <v>0</v>
      </c>
      <c r="F71" s="19"/>
    </row>
    <row r="72" spans="1:6" x14ac:dyDescent="0.3">
      <c r="A72" s="25">
        <v>0</v>
      </c>
      <c r="B72" s="31" t="s">
        <v>81</v>
      </c>
      <c r="C72" s="12">
        <v>1</v>
      </c>
      <c r="E72" s="14">
        <f>A72*C72</f>
        <v>0</v>
      </c>
      <c r="F72" s="19"/>
    </row>
    <row r="73" spans="1:6" ht="15.6" x14ac:dyDescent="0.3">
      <c r="A73" s="25">
        <v>0</v>
      </c>
      <c r="B73" s="44" t="s">
        <v>82</v>
      </c>
      <c r="C73" s="45"/>
      <c r="D73" s="9">
        <v>1</v>
      </c>
      <c r="E73" s="17"/>
      <c r="F73" s="18">
        <f>A73*D73</f>
        <v>0</v>
      </c>
    </row>
    <row r="74" spans="1:6" ht="15.6" x14ac:dyDescent="0.3">
      <c r="B74" s="44" t="s">
        <v>83</v>
      </c>
      <c r="C74" s="45"/>
      <c r="D74" s="9">
        <f>SUM(C75:C76)</f>
        <v>2</v>
      </c>
      <c r="E74" s="17"/>
      <c r="F74" s="18">
        <f>SUM(E75:E76)</f>
        <v>0</v>
      </c>
    </row>
    <row r="75" spans="1:6" x14ac:dyDescent="0.3">
      <c r="A75" s="25">
        <v>0</v>
      </c>
      <c r="B75" s="31" t="s">
        <v>84</v>
      </c>
      <c r="C75" s="12">
        <v>1</v>
      </c>
      <c r="E75" s="14">
        <f>A75*C75</f>
        <v>0</v>
      </c>
      <c r="F75" s="19"/>
    </row>
    <row r="76" spans="1:6" ht="28.8" x14ac:dyDescent="0.3">
      <c r="A76" s="25">
        <v>0</v>
      </c>
      <c r="B76" s="31" t="s">
        <v>85</v>
      </c>
      <c r="C76" s="12">
        <v>1</v>
      </c>
      <c r="E76" s="14">
        <f>A76*C76</f>
        <v>0</v>
      </c>
      <c r="F76" s="19"/>
    </row>
    <row r="77" spans="1:6" ht="15.6" x14ac:dyDescent="0.3">
      <c r="B77" s="44" t="s">
        <v>86</v>
      </c>
      <c r="C77" s="45"/>
      <c r="D77" s="9">
        <f>SUM(C78:C81)</f>
        <v>4</v>
      </c>
      <c r="E77" s="17"/>
      <c r="F77" s="18">
        <f>SUM(E78:E81)</f>
        <v>0</v>
      </c>
    </row>
    <row r="78" spans="1:6" x14ac:dyDescent="0.3">
      <c r="A78" s="25">
        <v>0</v>
      </c>
      <c r="B78" s="31" t="s">
        <v>87</v>
      </c>
      <c r="C78" s="12">
        <v>1</v>
      </c>
      <c r="E78" s="14">
        <f>A78*C78</f>
        <v>0</v>
      </c>
      <c r="F78" s="19"/>
    </row>
    <row r="79" spans="1:6" x14ac:dyDescent="0.3">
      <c r="A79" s="25">
        <v>0</v>
      </c>
      <c r="B79" s="31" t="s">
        <v>88</v>
      </c>
      <c r="C79" s="12">
        <v>1</v>
      </c>
      <c r="E79" s="14">
        <f>A79*C79</f>
        <v>0</v>
      </c>
      <c r="F79" s="19"/>
    </row>
    <row r="80" spans="1:6" x14ac:dyDescent="0.3">
      <c r="A80" s="25">
        <v>0</v>
      </c>
      <c r="B80" s="31" t="s">
        <v>89</v>
      </c>
      <c r="C80" s="12">
        <v>1</v>
      </c>
      <c r="E80" s="14">
        <f>A80*C80</f>
        <v>0</v>
      </c>
      <c r="F80" s="19"/>
    </row>
    <row r="81" spans="1:6" x14ac:dyDescent="0.3">
      <c r="A81" s="25">
        <v>0</v>
      </c>
      <c r="B81" s="31" t="s">
        <v>90</v>
      </c>
      <c r="C81" s="12">
        <v>1</v>
      </c>
      <c r="E81" s="14">
        <f>A81*C81</f>
        <v>0</v>
      </c>
      <c r="F81" s="19"/>
    </row>
    <row r="82" spans="1:6" ht="15.6" x14ac:dyDescent="0.3">
      <c r="B82" s="44" t="s">
        <v>91</v>
      </c>
      <c r="C82" s="45"/>
      <c r="D82" s="9">
        <f>SUM(C83:C86)</f>
        <v>4</v>
      </c>
      <c r="E82" s="17"/>
      <c r="F82" s="18">
        <f>SUM(E83:E86)</f>
        <v>0</v>
      </c>
    </row>
    <row r="83" spans="1:6" x14ac:dyDescent="0.3">
      <c r="A83" s="25">
        <v>0</v>
      </c>
      <c r="B83" s="31" t="s">
        <v>92</v>
      </c>
      <c r="C83" s="12">
        <v>1</v>
      </c>
      <c r="E83" s="14">
        <f>A83*C83</f>
        <v>0</v>
      </c>
      <c r="F83" s="19"/>
    </row>
    <row r="84" spans="1:6" x14ac:dyDescent="0.3">
      <c r="A84" s="25">
        <v>0</v>
      </c>
      <c r="B84" s="31" t="s">
        <v>93</v>
      </c>
      <c r="C84" s="12">
        <v>1</v>
      </c>
      <c r="E84" s="14">
        <f>A84*C84</f>
        <v>0</v>
      </c>
      <c r="F84" s="19"/>
    </row>
    <row r="85" spans="1:6" x14ac:dyDescent="0.3">
      <c r="A85" s="25">
        <v>0</v>
      </c>
      <c r="B85" s="31" t="s">
        <v>94</v>
      </c>
      <c r="C85" s="12">
        <v>1</v>
      </c>
      <c r="E85" s="14">
        <f>A85*C85</f>
        <v>0</v>
      </c>
      <c r="F85" s="19"/>
    </row>
    <row r="86" spans="1:6" x14ac:dyDescent="0.3">
      <c r="A86" s="25">
        <v>0</v>
      </c>
      <c r="B86" s="31" t="s">
        <v>90</v>
      </c>
      <c r="C86" s="12">
        <v>1</v>
      </c>
      <c r="E86" s="14">
        <f>A86*C86</f>
        <v>0</v>
      </c>
      <c r="F86" s="19"/>
    </row>
    <row r="87" spans="1:6" ht="15.6" x14ac:dyDescent="0.3">
      <c r="B87" s="44" t="s">
        <v>95</v>
      </c>
      <c r="C87" s="45"/>
      <c r="D87" s="9">
        <f>SUM(C88:C91)</f>
        <v>4</v>
      </c>
      <c r="E87" s="17"/>
      <c r="F87" s="18">
        <f>SUM(E88:E91)</f>
        <v>0</v>
      </c>
    </row>
    <row r="88" spans="1:6" ht="28.8" x14ac:dyDescent="0.3">
      <c r="A88" s="25">
        <v>0</v>
      </c>
      <c r="B88" s="31" t="s">
        <v>96</v>
      </c>
      <c r="C88" s="12">
        <v>1</v>
      </c>
      <c r="E88" s="14">
        <f>A88*C88</f>
        <v>0</v>
      </c>
      <c r="F88" s="19"/>
    </row>
    <row r="89" spans="1:6" x14ac:dyDescent="0.3">
      <c r="A89" s="25">
        <v>0</v>
      </c>
      <c r="B89" s="31" t="s">
        <v>97</v>
      </c>
      <c r="C89" s="12">
        <v>1</v>
      </c>
      <c r="E89" s="14">
        <f>A89*C89</f>
        <v>0</v>
      </c>
      <c r="F89" s="19"/>
    </row>
    <row r="90" spans="1:6" x14ac:dyDescent="0.3">
      <c r="A90" s="25">
        <v>0</v>
      </c>
      <c r="B90" s="31" t="s">
        <v>90</v>
      </c>
      <c r="C90" s="12">
        <v>1</v>
      </c>
      <c r="E90" s="14">
        <f>A90*C90</f>
        <v>0</v>
      </c>
      <c r="F90" s="19"/>
    </row>
    <row r="91" spans="1:6" x14ac:dyDescent="0.3">
      <c r="A91" s="25">
        <v>0</v>
      </c>
      <c r="B91" s="31" t="s">
        <v>98</v>
      </c>
      <c r="C91" s="12">
        <v>1</v>
      </c>
      <c r="E91" s="14">
        <f>A91*C91</f>
        <v>0</v>
      </c>
      <c r="F91" s="19"/>
    </row>
    <row r="92" spans="1:6" ht="15.6" x14ac:dyDescent="0.3">
      <c r="B92" s="44" t="s">
        <v>99</v>
      </c>
      <c r="C92" s="45"/>
      <c r="D92" s="9">
        <f>SUM(C93:C95)</f>
        <v>3</v>
      </c>
      <c r="E92" s="17"/>
      <c r="F92" s="18">
        <f>SUM(E93:E95)</f>
        <v>0</v>
      </c>
    </row>
    <row r="93" spans="1:6" x14ac:dyDescent="0.3">
      <c r="A93" s="25">
        <v>0</v>
      </c>
      <c r="B93" s="31" t="s">
        <v>100</v>
      </c>
      <c r="C93" s="12">
        <v>1</v>
      </c>
      <c r="E93" s="14">
        <f>A93*C93</f>
        <v>0</v>
      </c>
      <c r="F93" s="19"/>
    </row>
    <row r="94" spans="1:6" x14ac:dyDescent="0.3">
      <c r="A94" s="25">
        <v>0</v>
      </c>
      <c r="B94" s="31" t="s">
        <v>101</v>
      </c>
      <c r="C94" s="12">
        <v>1</v>
      </c>
      <c r="E94" s="14">
        <f>A94*C94</f>
        <v>0</v>
      </c>
      <c r="F94" s="19"/>
    </row>
    <row r="95" spans="1:6" x14ac:dyDescent="0.3">
      <c r="A95" s="25">
        <v>0</v>
      </c>
      <c r="B95" s="31" t="s">
        <v>102</v>
      </c>
      <c r="C95" s="12">
        <v>1</v>
      </c>
      <c r="E95" s="14">
        <f>A95*C95</f>
        <v>0</v>
      </c>
      <c r="F95" s="19"/>
    </row>
    <row r="96" spans="1:6" ht="15.6" x14ac:dyDescent="0.3">
      <c r="B96" s="44" t="s">
        <v>103</v>
      </c>
      <c r="C96" s="45"/>
      <c r="D96" s="9">
        <f>SUM(C97:C101)</f>
        <v>5</v>
      </c>
      <c r="E96" s="17"/>
      <c r="F96" s="18">
        <f>SUM(E97:E101)</f>
        <v>0</v>
      </c>
    </row>
    <row r="97" spans="1:6" x14ac:dyDescent="0.3">
      <c r="A97" s="25">
        <v>0</v>
      </c>
      <c r="B97" s="31" t="s">
        <v>104</v>
      </c>
      <c r="C97" s="12">
        <v>1</v>
      </c>
      <c r="E97" s="14">
        <f>A97*C97</f>
        <v>0</v>
      </c>
      <c r="F97" s="19"/>
    </row>
    <row r="98" spans="1:6" x14ac:dyDescent="0.3">
      <c r="A98" s="25">
        <v>0</v>
      </c>
      <c r="B98" s="31" t="s">
        <v>105</v>
      </c>
      <c r="C98" s="12">
        <v>1</v>
      </c>
      <c r="E98" s="14">
        <f>A98*C98</f>
        <v>0</v>
      </c>
      <c r="F98" s="19"/>
    </row>
    <row r="99" spans="1:6" x14ac:dyDescent="0.3">
      <c r="A99" s="25">
        <v>0</v>
      </c>
      <c r="B99" s="31" t="s">
        <v>106</v>
      </c>
      <c r="C99" s="12">
        <v>1</v>
      </c>
      <c r="E99" s="14">
        <f>A99*C99</f>
        <v>0</v>
      </c>
      <c r="F99" s="19"/>
    </row>
    <row r="100" spans="1:6" ht="28.8" x14ac:dyDescent="0.3">
      <c r="A100" s="25">
        <v>0</v>
      </c>
      <c r="B100" s="31" t="s">
        <v>107</v>
      </c>
      <c r="C100" s="12">
        <v>1</v>
      </c>
      <c r="E100" s="14">
        <f>A100*C100</f>
        <v>0</v>
      </c>
      <c r="F100" s="19"/>
    </row>
    <row r="101" spans="1:6" x14ac:dyDescent="0.3">
      <c r="A101" s="25">
        <v>0</v>
      </c>
      <c r="B101" s="31" t="s">
        <v>108</v>
      </c>
      <c r="C101" s="12">
        <v>1</v>
      </c>
      <c r="E101" s="14">
        <f>A101*C101</f>
        <v>0</v>
      </c>
      <c r="F101" s="19"/>
    </row>
    <row r="102" spans="1:6" ht="15.6" x14ac:dyDescent="0.3">
      <c r="B102" s="44" t="s">
        <v>109</v>
      </c>
      <c r="C102" s="45"/>
      <c r="D102" s="9">
        <f>SUM(C103:C105)</f>
        <v>4</v>
      </c>
      <c r="E102" s="17"/>
      <c r="F102" s="18">
        <f>SUM(E103:E105)</f>
        <v>0</v>
      </c>
    </row>
    <row r="103" spans="1:6" x14ac:dyDescent="0.3">
      <c r="A103" s="25">
        <v>0</v>
      </c>
      <c r="B103" s="31" t="s">
        <v>110</v>
      </c>
      <c r="C103" s="12">
        <v>1</v>
      </c>
      <c r="E103" s="14">
        <f>A103*C103</f>
        <v>0</v>
      </c>
      <c r="F103" s="19"/>
    </row>
    <row r="104" spans="1:6" ht="28.8" x14ac:dyDescent="0.3">
      <c r="A104" s="25">
        <v>0</v>
      </c>
      <c r="B104" s="31" t="s">
        <v>111</v>
      </c>
      <c r="C104" s="12">
        <v>1</v>
      </c>
      <c r="E104" s="14">
        <f>A104*C104</f>
        <v>0</v>
      </c>
      <c r="F104" s="19"/>
    </row>
    <row r="105" spans="1:6" ht="15" thickBot="1" x14ac:dyDescent="0.35">
      <c r="A105" s="25">
        <v>0</v>
      </c>
      <c r="B105" s="31" t="s">
        <v>112</v>
      </c>
      <c r="C105" s="12">
        <v>2</v>
      </c>
      <c r="E105" s="14">
        <f>A105*C105</f>
        <v>0</v>
      </c>
      <c r="F105" s="19"/>
    </row>
    <row r="106" spans="1:6" ht="16.8" thickBot="1" x14ac:dyDescent="0.4">
      <c r="A106" s="2"/>
      <c r="B106" s="46" t="s">
        <v>9</v>
      </c>
      <c r="C106" s="47"/>
      <c r="D106" s="13">
        <f>SUM(D69:D105)</f>
        <v>30</v>
      </c>
      <c r="E106" s="15"/>
      <c r="F106" s="16">
        <f>SUM(F69:F105)</f>
        <v>0</v>
      </c>
    </row>
    <row r="108" spans="1:6" ht="21" x14ac:dyDescent="0.3">
      <c r="A108" s="11" t="s">
        <v>113</v>
      </c>
    </row>
    <row r="109" spans="1:6" ht="15.6" x14ac:dyDescent="0.3">
      <c r="A109" s="25">
        <v>0</v>
      </c>
      <c r="B109" s="44" t="s">
        <v>114</v>
      </c>
      <c r="C109" s="45"/>
      <c r="D109" s="9">
        <v>1</v>
      </c>
      <c r="E109" s="17"/>
      <c r="F109" s="18">
        <f>A109*D109</f>
        <v>0</v>
      </c>
    </row>
    <row r="110" spans="1:6" ht="15.6" x14ac:dyDescent="0.3">
      <c r="B110" s="44" t="s">
        <v>115</v>
      </c>
      <c r="C110" s="45"/>
      <c r="D110" s="9">
        <f>SUM(C111:C112)</f>
        <v>2</v>
      </c>
      <c r="E110" s="17"/>
      <c r="F110" s="18">
        <f>SUM(E111:E112)</f>
        <v>0</v>
      </c>
    </row>
    <row r="111" spans="1:6" ht="28.8" x14ac:dyDescent="0.3">
      <c r="A111" s="25">
        <v>0</v>
      </c>
      <c r="B111" s="31" t="s">
        <v>116</v>
      </c>
      <c r="C111" s="12">
        <v>1</v>
      </c>
      <c r="E111" s="14">
        <f>A111*C111</f>
        <v>0</v>
      </c>
      <c r="F111" s="19"/>
    </row>
    <row r="112" spans="1:6" ht="28.8" x14ac:dyDescent="0.3">
      <c r="A112" s="25">
        <v>0</v>
      </c>
      <c r="B112" s="31" t="s">
        <v>117</v>
      </c>
      <c r="C112" s="12">
        <v>1</v>
      </c>
      <c r="E112" s="14">
        <f>A112*C112</f>
        <v>0</v>
      </c>
      <c r="F112" s="19"/>
    </row>
    <row r="113" spans="1:6" ht="15.6" x14ac:dyDescent="0.3">
      <c r="B113" s="44" t="s">
        <v>118</v>
      </c>
      <c r="C113" s="45"/>
      <c r="D113" s="9">
        <f>SUM(C114:C117)</f>
        <v>5</v>
      </c>
      <c r="E113" s="17"/>
      <c r="F113" s="18">
        <f>SUM(E114:E117)</f>
        <v>0</v>
      </c>
    </row>
    <row r="114" spans="1:6" x14ac:dyDescent="0.3">
      <c r="A114" s="25">
        <v>0</v>
      </c>
      <c r="B114" s="31" t="s">
        <v>119</v>
      </c>
      <c r="C114" s="12">
        <v>1</v>
      </c>
      <c r="E114" s="14">
        <f t="shared" ref="E114:E115" si="5">A114*C114</f>
        <v>0</v>
      </c>
      <c r="F114" s="19"/>
    </row>
    <row r="115" spans="1:6" x14ac:dyDescent="0.3">
      <c r="A115" s="25">
        <v>0</v>
      </c>
      <c r="B115" s="31" t="s">
        <v>120</v>
      </c>
      <c r="C115" s="12">
        <v>1</v>
      </c>
      <c r="E115" s="14">
        <f t="shared" si="5"/>
        <v>0</v>
      </c>
      <c r="F115" s="19"/>
    </row>
    <row r="116" spans="1:6" x14ac:dyDescent="0.3">
      <c r="A116" s="25">
        <v>0</v>
      </c>
      <c r="B116" s="31" t="s">
        <v>13</v>
      </c>
      <c r="C116" s="12">
        <v>1</v>
      </c>
      <c r="E116" s="14">
        <f t="shared" ref="E116" si="6">A116*C116</f>
        <v>0</v>
      </c>
      <c r="F116" s="19"/>
    </row>
    <row r="117" spans="1:6" x14ac:dyDescent="0.3">
      <c r="A117" s="25">
        <v>0</v>
      </c>
      <c r="B117" s="31" t="s">
        <v>121</v>
      </c>
      <c r="C117" s="12">
        <v>2</v>
      </c>
      <c r="E117" s="14">
        <f t="shared" ref="E117" si="7">A117*C117</f>
        <v>0</v>
      </c>
      <c r="F117" s="19"/>
    </row>
    <row r="118" spans="1:6" ht="15.6" x14ac:dyDescent="0.3">
      <c r="B118" s="44" t="s">
        <v>122</v>
      </c>
      <c r="C118" s="45"/>
      <c r="D118" s="9">
        <f>SUM(C119:C121)</f>
        <v>3</v>
      </c>
      <c r="E118" s="17"/>
      <c r="F118" s="18">
        <f>SUM(E119:E121)</f>
        <v>0</v>
      </c>
    </row>
    <row r="119" spans="1:6" ht="28.8" x14ac:dyDescent="0.3">
      <c r="A119" s="25">
        <v>0</v>
      </c>
      <c r="B119" s="31" t="s">
        <v>123</v>
      </c>
      <c r="C119" s="12">
        <v>1</v>
      </c>
      <c r="E119" s="14">
        <f>A119*C119</f>
        <v>0</v>
      </c>
      <c r="F119" s="19"/>
    </row>
    <row r="120" spans="1:6" ht="28.8" x14ac:dyDescent="0.3">
      <c r="A120" s="25">
        <v>0</v>
      </c>
      <c r="B120" s="31" t="s">
        <v>124</v>
      </c>
      <c r="C120" s="12">
        <v>1</v>
      </c>
      <c r="E120" s="14">
        <f t="shared" ref="E120" si="8">A120*C120</f>
        <v>0</v>
      </c>
      <c r="F120" s="19"/>
    </row>
    <row r="121" spans="1:6" x14ac:dyDescent="0.3">
      <c r="A121" s="25">
        <v>0</v>
      </c>
      <c r="B121" s="31" t="s">
        <v>125</v>
      </c>
      <c r="C121" s="12">
        <v>1</v>
      </c>
      <c r="E121" s="14">
        <f>A121*C121</f>
        <v>0</v>
      </c>
      <c r="F121" s="19"/>
    </row>
    <row r="122" spans="1:6" ht="15.6" x14ac:dyDescent="0.3">
      <c r="B122" s="44" t="s">
        <v>126</v>
      </c>
      <c r="C122" s="45"/>
      <c r="D122" s="9">
        <f>SUM(C123:C127)</f>
        <v>5</v>
      </c>
      <c r="E122" s="17"/>
      <c r="F122" s="18">
        <f>SUM(E123:E127)</f>
        <v>0</v>
      </c>
    </row>
    <row r="123" spans="1:6" x14ac:dyDescent="0.3">
      <c r="A123" s="25">
        <v>0</v>
      </c>
      <c r="B123" s="31" t="s">
        <v>127</v>
      </c>
      <c r="C123" s="12">
        <v>1</v>
      </c>
      <c r="E123" s="14">
        <f>A123*C123</f>
        <v>0</v>
      </c>
      <c r="F123" s="19"/>
    </row>
    <row r="124" spans="1:6" x14ac:dyDescent="0.3">
      <c r="A124" s="25">
        <v>0</v>
      </c>
      <c r="B124" s="31" t="s">
        <v>128</v>
      </c>
      <c r="C124" s="12">
        <v>1</v>
      </c>
      <c r="E124" s="14">
        <f>A124*C124</f>
        <v>0</v>
      </c>
      <c r="F124" s="19"/>
    </row>
    <row r="125" spans="1:6" x14ac:dyDescent="0.3">
      <c r="A125" s="25">
        <v>0</v>
      </c>
      <c r="B125" s="31" t="s">
        <v>129</v>
      </c>
      <c r="C125" s="12">
        <v>1</v>
      </c>
      <c r="E125" s="14">
        <f>A125*C125</f>
        <v>0</v>
      </c>
      <c r="F125" s="19"/>
    </row>
    <row r="126" spans="1:6" x14ac:dyDescent="0.3">
      <c r="A126" s="25">
        <v>0</v>
      </c>
      <c r="B126" s="31" t="s">
        <v>130</v>
      </c>
      <c r="C126" s="12">
        <v>1</v>
      </c>
      <c r="E126" s="14">
        <f>A126*C126</f>
        <v>0</v>
      </c>
      <c r="F126" s="19"/>
    </row>
    <row r="127" spans="1:6" x14ac:dyDescent="0.3">
      <c r="A127" s="25">
        <v>0</v>
      </c>
      <c r="B127" s="31" t="s">
        <v>131</v>
      </c>
      <c r="C127" s="12">
        <v>1</v>
      </c>
      <c r="E127" s="14">
        <f>A127*C127</f>
        <v>0</v>
      </c>
      <c r="F127" s="19"/>
    </row>
    <row r="128" spans="1:6" ht="15.6" x14ac:dyDescent="0.3">
      <c r="B128" s="44" t="s">
        <v>132</v>
      </c>
      <c r="C128" s="45"/>
      <c r="D128" s="9">
        <f>SUM(C129:C133)</f>
        <v>5</v>
      </c>
      <c r="E128" s="17"/>
      <c r="F128" s="18">
        <f>SUM(E129:E133)</f>
        <v>0</v>
      </c>
    </row>
    <row r="129" spans="1:6" x14ac:dyDescent="0.3">
      <c r="A129" s="25">
        <v>0</v>
      </c>
      <c r="B129" s="31" t="s">
        <v>133</v>
      </c>
      <c r="C129" s="12">
        <v>1</v>
      </c>
      <c r="E129" s="14">
        <f>A129*C129</f>
        <v>0</v>
      </c>
      <c r="F129" s="19"/>
    </row>
    <row r="130" spans="1:6" ht="28.8" x14ac:dyDescent="0.3">
      <c r="A130" s="25">
        <v>0</v>
      </c>
      <c r="B130" s="31" t="s">
        <v>134</v>
      </c>
      <c r="C130" s="12">
        <v>1</v>
      </c>
      <c r="E130" s="14">
        <f t="shared" ref="E130:E132" si="9">A130*C130</f>
        <v>0</v>
      </c>
      <c r="F130" s="19"/>
    </row>
    <row r="131" spans="1:6" ht="28.8" x14ac:dyDescent="0.3">
      <c r="A131" s="25">
        <v>0</v>
      </c>
      <c r="B131" s="31" t="s">
        <v>135</v>
      </c>
      <c r="C131" s="12">
        <v>1</v>
      </c>
      <c r="E131" s="14">
        <f t="shared" si="9"/>
        <v>0</v>
      </c>
      <c r="F131" s="19"/>
    </row>
    <row r="132" spans="1:6" ht="28.8" x14ac:dyDescent="0.3">
      <c r="A132" s="25">
        <v>0</v>
      </c>
      <c r="B132" s="31" t="s">
        <v>136</v>
      </c>
      <c r="C132" s="12">
        <v>1</v>
      </c>
      <c r="E132" s="14">
        <f t="shared" si="9"/>
        <v>0</v>
      </c>
      <c r="F132" s="19"/>
    </row>
    <row r="133" spans="1:6" x14ac:dyDescent="0.3">
      <c r="A133" s="25">
        <v>0</v>
      </c>
      <c r="B133" s="31" t="s">
        <v>137</v>
      </c>
      <c r="C133" s="12">
        <v>1</v>
      </c>
      <c r="E133" s="14">
        <f>A133*C133</f>
        <v>0</v>
      </c>
      <c r="F133" s="19"/>
    </row>
    <row r="134" spans="1:6" ht="15.6" x14ac:dyDescent="0.3">
      <c r="B134" s="44" t="s">
        <v>138</v>
      </c>
      <c r="C134" s="45"/>
      <c r="D134" s="9">
        <f>SUM(C135:C139)</f>
        <v>7</v>
      </c>
      <c r="E134" s="17"/>
      <c r="F134" s="18">
        <f>SUM(E135:E139)</f>
        <v>0</v>
      </c>
    </row>
    <row r="135" spans="1:6" x14ac:dyDescent="0.3">
      <c r="A135" s="25">
        <v>0</v>
      </c>
      <c r="B135" s="31" t="s">
        <v>139</v>
      </c>
      <c r="C135" s="12">
        <v>1</v>
      </c>
      <c r="E135" s="14">
        <f t="shared" ref="E135:E139" si="10">A135*C135</f>
        <v>0</v>
      </c>
      <c r="F135" s="19"/>
    </row>
    <row r="136" spans="1:6" x14ac:dyDescent="0.3">
      <c r="A136" s="25">
        <v>0</v>
      </c>
      <c r="B136" s="31" t="s">
        <v>140</v>
      </c>
      <c r="C136" s="12">
        <v>2</v>
      </c>
      <c r="E136" s="14">
        <f t="shared" si="10"/>
        <v>0</v>
      </c>
      <c r="F136" s="19"/>
    </row>
    <row r="137" spans="1:6" x14ac:dyDescent="0.3">
      <c r="A137" s="25">
        <v>0</v>
      </c>
      <c r="B137" s="31" t="s">
        <v>141</v>
      </c>
      <c r="C137" s="12">
        <v>1</v>
      </c>
      <c r="E137" s="14">
        <f t="shared" si="10"/>
        <v>0</v>
      </c>
      <c r="F137" s="19"/>
    </row>
    <row r="138" spans="1:6" x14ac:dyDescent="0.3">
      <c r="A138" s="25">
        <v>0</v>
      </c>
      <c r="B138" s="31" t="s">
        <v>142</v>
      </c>
      <c r="C138" s="12">
        <v>2</v>
      </c>
      <c r="E138" s="14">
        <f t="shared" si="10"/>
        <v>0</v>
      </c>
      <c r="F138" s="19"/>
    </row>
    <row r="139" spans="1:6" x14ac:dyDescent="0.3">
      <c r="A139" s="25">
        <v>0</v>
      </c>
      <c r="B139" s="31" t="s">
        <v>143</v>
      </c>
      <c r="C139" s="12">
        <v>1</v>
      </c>
      <c r="E139" s="14">
        <f t="shared" si="10"/>
        <v>0</v>
      </c>
      <c r="F139" s="19"/>
    </row>
    <row r="140" spans="1:6" ht="15.6" x14ac:dyDescent="0.3">
      <c r="B140" s="44" t="s">
        <v>144</v>
      </c>
      <c r="C140" s="45"/>
      <c r="D140" s="9">
        <f>SUM(C141:C147)</f>
        <v>8</v>
      </c>
      <c r="E140" s="17"/>
      <c r="F140" s="18">
        <f>SUM(E141:E147)</f>
        <v>0</v>
      </c>
    </row>
    <row r="141" spans="1:6" x14ac:dyDescent="0.3">
      <c r="A141" s="25">
        <v>0</v>
      </c>
      <c r="B141" s="31" t="s">
        <v>145</v>
      </c>
      <c r="C141" s="12">
        <v>1</v>
      </c>
      <c r="E141" s="14">
        <f t="shared" ref="E141:E147" si="11">A141*C141</f>
        <v>0</v>
      </c>
      <c r="F141" s="19"/>
    </row>
    <row r="142" spans="1:6" x14ac:dyDescent="0.3">
      <c r="A142" s="25">
        <v>0</v>
      </c>
      <c r="B142" s="31" t="s">
        <v>146</v>
      </c>
      <c r="C142" s="12">
        <v>1</v>
      </c>
      <c r="E142" s="14">
        <f t="shared" si="11"/>
        <v>0</v>
      </c>
      <c r="F142" s="19"/>
    </row>
    <row r="143" spans="1:6" x14ac:dyDescent="0.3">
      <c r="A143" s="25">
        <v>0</v>
      </c>
      <c r="B143" s="31" t="s">
        <v>147</v>
      </c>
      <c r="C143" s="12">
        <v>1</v>
      </c>
      <c r="E143" s="14">
        <f t="shared" si="11"/>
        <v>0</v>
      </c>
      <c r="F143" s="19"/>
    </row>
    <row r="144" spans="1:6" ht="28.8" x14ac:dyDescent="0.3">
      <c r="A144" s="25">
        <v>0</v>
      </c>
      <c r="B144" s="31" t="s">
        <v>148</v>
      </c>
      <c r="C144" s="12">
        <v>2</v>
      </c>
      <c r="E144" s="14">
        <f t="shared" si="11"/>
        <v>0</v>
      </c>
      <c r="F144" s="19"/>
    </row>
    <row r="145" spans="1:6" x14ac:dyDescent="0.3">
      <c r="A145" s="25">
        <v>0</v>
      </c>
      <c r="B145" s="31" t="s">
        <v>149</v>
      </c>
      <c r="C145" s="12">
        <v>1</v>
      </c>
      <c r="E145" s="14">
        <f t="shared" si="11"/>
        <v>0</v>
      </c>
      <c r="F145" s="19"/>
    </row>
    <row r="146" spans="1:6" x14ac:dyDescent="0.3">
      <c r="A146" s="25">
        <v>0</v>
      </c>
      <c r="B146" s="31" t="s">
        <v>150</v>
      </c>
      <c r="C146" s="12">
        <v>1</v>
      </c>
      <c r="E146" s="14">
        <f t="shared" si="11"/>
        <v>0</v>
      </c>
      <c r="F146" s="19"/>
    </row>
    <row r="147" spans="1:6" x14ac:dyDescent="0.3">
      <c r="A147" s="25">
        <v>0</v>
      </c>
      <c r="B147" s="31" t="s">
        <v>151</v>
      </c>
      <c r="C147" s="12">
        <v>1</v>
      </c>
      <c r="E147" s="14">
        <f t="shared" si="11"/>
        <v>0</v>
      </c>
      <c r="F147" s="19"/>
    </row>
    <row r="148" spans="1:6" ht="15.6" x14ac:dyDescent="0.3">
      <c r="B148" s="44" t="s">
        <v>152</v>
      </c>
      <c r="C148" s="45"/>
      <c r="D148" s="9">
        <f>SUM(C149:C156)</f>
        <v>9</v>
      </c>
      <c r="E148" s="17"/>
      <c r="F148" s="18">
        <f>SUM(E149:E156)</f>
        <v>0</v>
      </c>
    </row>
    <row r="149" spans="1:6" x14ac:dyDescent="0.3">
      <c r="A149" s="25">
        <v>0</v>
      </c>
      <c r="B149" s="31" t="s">
        <v>153</v>
      </c>
      <c r="C149" s="12">
        <v>1</v>
      </c>
      <c r="E149" s="14">
        <f t="shared" ref="E149:E156" si="12">A149*C149</f>
        <v>0</v>
      </c>
      <c r="F149" s="19"/>
    </row>
    <row r="150" spans="1:6" x14ac:dyDescent="0.3">
      <c r="A150" s="25">
        <v>0</v>
      </c>
      <c r="B150" s="31" t="s">
        <v>154</v>
      </c>
      <c r="C150" s="12">
        <v>1</v>
      </c>
      <c r="E150" s="14">
        <f t="shared" si="12"/>
        <v>0</v>
      </c>
      <c r="F150" s="19"/>
    </row>
    <row r="151" spans="1:6" x14ac:dyDescent="0.3">
      <c r="A151" s="25">
        <v>0</v>
      </c>
      <c r="B151" s="31" t="s">
        <v>155</v>
      </c>
      <c r="C151" s="12">
        <v>1</v>
      </c>
      <c r="E151" s="14">
        <f t="shared" si="12"/>
        <v>0</v>
      </c>
      <c r="F151" s="19"/>
    </row>
    <row r="152" spans="1:6" x14ac:dyDescent="0.3">
      <c r="A152" s="25">
        <v>0</v>
      </c>
      <c r="B152" s="31" t="s">
        <v>156</v>
      </c>
      <c r="C152" s="12">
        <v>1</v>
      </c>
      <c r="E152" s="14">
        <f t="shared" si="12"/>
        <v>0</v>
      </c>
      <c r="F152" s="19"/>
    </row>
    <row r="153" spans="1:6" ht="28.8" x14ac:dyDescent="0.3">
      <c r="A153" s="25">
        <v>0</v>
      </c>
      <c r="B153" s="31" t="s">
        <v>157</v>
      </c>
      <c r="C153" s="12">
        <v>1</v>
      </c>
      <c r="E153" s="14">
        <f t="shared" ref="E153" si="13">A153*C153</f>
        <v>0</v>
      </c>
      <c r="F153" s="19"/>
    </row>
    <row r="154" spans="1:6" ht="57.6" x14ac:dyDescent="0.3">
      <c r="A154" s="25">
        <v>0</v>
      </c>
      <c r="B154" s="31" t="s">
        <v>158</v>
      </c>
      <c r="C154" s="12">
        <v>1</v>
      </c>
      <c r="E154" s="14">
        <f t="shared" si="12"/>
        <v>0</v>
      </c>
      <c r="F154" s="19"/>
    </row>
    <row r="155" spans="1:6" ht="28.8" x14ac:dyDescent="0.3">
      <c r="A155" s="25">
        <v>0</v>
      </c>
      <c r="B155" s="31" t="s">
        <v>159</v>
      </c>
      <c r="C155" s="12">
        <v>1</v>
      </c>
      <c r="E155" s="14">
        <f t="shared" si="12"/>
        <v>0</v>
      </c>
      <c r="F155" s="19"/>
    </row>
    <row r="156" spans="1:6" ht="29.4" thickBot="1" x14ac:dyDescent="0.35">
      <c r="A156" s="25">
        <v>0</v>
      </c>
      <c r="B156" s="31" t="s">
        <v>160</v>
      </c>
      <c r="C156" s="12">
        <v>2</v>
      </c>
      <c r="E156" s="14">
        <f t="shared" si="12"/>
        <v>0</v>
      </c>
      <c r="F156" s="19"/>
    </row>
    <row r="157" spans="1:6" ht="16.8" thickBot="1" x14ac:dyDescent="0.4">
      <c r="A157" s="2"/>
      <c r="B157" s="46" t="s">
        <v>9</v>
      </c>
      <c r="C157" s="47"/>
      <c r="D157" s="13">
        <f>SUM(D109:D156)</f>
        <v>45</v>
      </c>
      <c r="E157" s="15"/>
      <c r="F157" s="16">
        <f>SUM(F109:F156)</f>
        <v>0</v>
      </c>
    </row>
    <row r="160" spans="1:6" x14ac:dyDescent="0.3">
      <c r="A160" s="20" t="s">
        <v>10</v>
      </c>
      <c r="B160" s="29"/>
      <c r="C160" s="4"/>
      <c r="D160" s="4"/>
      <c r="E160" s="4"/>
      <c r="F160" s="21" t="str">
        <f>$B$2</f>
        <v>Ide írja a vizsgázó kódját!</v>
      </c>
    </row>
    <row r="161" spans="1:4" ht="21" x14ac:dyDescent="0.3">
      <c r="A161" s="11" t="str">
        <f>A3</f>
        <v>1. Magyar versek</v>
      </c>
    </row>
    <row r="162" spans="1:4" ht="43.2" x14ac:dyDescent="0.3">
      <c r="B162" s="33" t="str">
        <f>B4</f>
        <v>A fedőlap létrehozása fedlap néven a szövegszerkesztő program alapértelmezett formátumában; fekvő A4-es lapméret és 2,8 cm-es margók beállítása</v>
      </c>
      <c r="C162" s="9">
        <f>D4</f>
        <v>1</v>
      </c>
      <c r="D162" s="23">
        <f>F4</f>
        <v>0</v>
      </c>
    </row>
    <row r="163" spans="1:4" x14ac:dyDescent="0.3">
      <c r="B163" s="33" t="str">
        <f>B5</f>
        <v>Képek elhelyezése a fedőlapon</v>
      </c>
      <c r="C163" s="9">
        <f>D5</f>
        <v>4</v>
      </c>
      <c r="D163" s="23">
        <f>F5</f>
        <v>0</v>
      </c>
    </row>
    <row r="164" spans="1:4" x14ac:dyDescent="0.3">
      <c r="B164" s="33" t="str">
        <f>B10</f>
        <v>A „Magyar versek” feliratot elkészítette</v>
      </c>
      <c r="C164" s="9">
        <f>D10</f>
        <v>1</v>
      </c>
      <c r="D164" s="23">
        <f>F10</f>
        <v>0</v>
      </c>
    </row>
    <row r="165" spans="1:4" ht="28.8" x14ac:dyDescent="0.3">
      <c r="B165" s="33" t="str">
        <f t="shared" ref="B165:B167" si="14">B11</f>
        <v>A dokumentum létrehozása magyarvers néven a szövegszerkesztő program alapértelmezett formátumában</v>
      </c>
      <c r="C165" s="9">
        <f t="shared" ref="C165:C167" si="15">D11</f>
        <v>1</v>
      </c>
      <c r="D165" s="23">
        <f t="shared" ref="D165:D167" si="16">F11</f>
        <v>0</v>
      </c>
    </row>
    <row r="166" spans="1:4" x14ac:dyDescent="0.3">
      <c r="B166" s="33" t="str">
        <f t="shared" si="14"/>
        <v>Az oldal tulajdonságai</v>
      </c>
      <c r="C166" s="9">
        <f t="shared" si="15"/>
        <v>1</v>
      </c>
      <c r="D166" s="23">
        <f t="shared" si="16"/>
        <v>0</v>
      </c>
    </row>
    <row r="167" spans="1:4" ht="28.8" x14ac:dyDescent="0.3">
      <c r="B167" s="33" t="str">
        <f t="shared" si="14"/>
        <v>A dokumentumban nincs felesleges szóköz, sortörés és nincs üres bekezdés</v>
      </c>
      <c r="C167" s="9">
        <f t="shared" si="15"/>
        <v>2</v>
      </c>
      <c r="D167" s="23">
        <f t="shared" si="16"/>
        <v>0</v>
      </c>
    </row>
    <row r="168" spans="1:4" x14ac:dyDescent="0.3">
      <c r="B168" s="33" t="str">
        <f>B16</f>
        <v>A bekezdések kialakítása</v>
      </c>
      <c r="C168" s="9">
        <f>D16</f>
        <v>2</v>
      </c>
      <c r="D168" s="23">
        <f>F16</f>
        <v>0</v>
      </c>
    </row>
    <row r="169" spans="1:4" x14ac:dyDescent="0.3">
      <c r="B169" s="33" t="str">
        <f>B19</f>
        <v>Az élőfej helyes</v>
      </c>
      <c r="C169" s="9">
        <f>D19</f>
        <v>2</v>
      </c>
      <c r="D169" s="23">
        <f>F19</f>
        <v>0</v>
      </c>
    </row>
    <row r="170" spans="1:4" x14ac:dyDescent="0.3">
      <c r="B170" s="33" t="str">
        <f>B22</f>
        <v>Az élőláb helyes</v>
      </c>
      <c r="C170" s="9">
        <f>D22</f>
        <v>1</v>
      </c>
      <c r="D170" s="23">
        <f>F22</f>
        <v>0</v>
      </c>
    </row>
    <row r="171" spans="1:4" x14ac:dyDescent="0.3">
      <c r="B171" s="33" t="str">
        <f>B23</f>
        <v>A szöveg általános formázása</v>
      </c>
      <c r="C171" s="9">
        <f>D23</f>
        <v>2</v>
      </c>
      <c r="D171" s="23">
        <f>F23</f>
        <v>0</v>
      </c>
    </row>
    <row r="172" spans="1:4" x14ac:dyDescent="0.3">
      <c r="B172" s="33" t="str">
        <f>B26</f>
        <v>A költők nevét tartalmazó sorok formázása</v>
      </c>
      <c r="C172" s="9">
        <f>D26</f>
        <v>4</v>
      </c>
      <c r="D172" s="23">
        <f>F26</f>
        <v>0</v>
      </c>
    </row>
    <row r="173" spans="1:4" x14ac:dyDescent="0.3">
      <c r="B173" s="33" t="str">
        <f>B31</f>
        <v>A költők képének beillesztése</v>
      </c>
      <c r="C173" s="9">
        <f>D31</f>
        <v>2</v>
      </c>
      <c r="D173" s="23">
        <f>F31</f>
        <v>0</v>
      </c>
    </row>
    <row r="174" spans="1:4" x14ac:dyDescent="0.3">
      <c r="B174" s="33" t="str">
        <f>B34</f>
        <v>A versek címeinek formázása</v>
      </c>
      <c r="C174" s="9">
        <f>D34</f>
        <v>3</v>
      </c>
      <c r="D174" s="23">
        <f>F34</f>
        <v>0</v>
      </c>
    </row>
    <row r="175" spans="1:4" x14ac:dyDescent="0.3">
      <c r="B175" s="33" t="str">
        <f>B38</f>
        <v>Versszakon belüli oldaltörés tiltása</v>
      </c>
      <c r="C175" s="9">
        <f>D38</f>
        <v>2</v>
      </c>
      <c r="D175" s="23">
        <f>F38</f>
        <v>0</v>
      </c>
    </row>
    <row r="176" spans="1:4" x14ac:dyDescent="0.3">
      <c r="B176" s="33" t="str">
        <f>B41</f>
        <v>Tartalomjegyzék</v>
      </c>
      <c r="C176" s="9">
        <f>D41</f>
        <v>2</v>
      </c>
      <c r="D176" s="23">
        <f>F41</f>
        <v>0</v>
      </c>
    </row>
    <row r="177" spans="1:6" x14ac:dyDescent="0.3">
      <c r="B177" s="34" t="s">
        <v>9</v>
      </c>
      <c r="C177" s="24">
        <f>SUM(C162:C176)</f>
        <v>30</v>
      </c>
      <c r="D177" s="24">
        <f>SUM(D162:D176)</f>
        <v>0</v>
      </c>
    </row>
    <row r="178" spans="1:6" ht="7.5" customHeight="1" x14ac:dyDescent="0.3">
      <c r="C178" s="10"/>
    </row>
    <row r="179" spans="1:6" ht="21" x14ac:dyDescent="0.3">
      <c r="A179" s="11" t="str">
        <f>A46</f>
        <v>2. Teszt kiértékelés</v>
      </c>
      <c r="C179" s="10"/>
    </row>
    <row r="180" spans="1:6" x14ac:dyDescent="0.3">
      <c r="B180" s="33" t="str">
        <f>B47</f>
        <v>Az adatok beolvasása helyes, és helyes a mentés feldolgozott néven</v>
      </c>
      <c r="C180" s="9">
        <f>D47</f>
        <v>1</v>
      </c>
      <c r="D180" s="23">
        <f>F47</f>
        <v>0</v>
      </c>
    </row>
    <row r="181" spans="1:6" x14ac:dyDescent="0.3">
      <c r="B181" s="33" t="str">
        <f>B48</f>
        <v>A nők és férfiak számának meghatározása</v>
      </c>
      <c r="C181" s="9">
        <f>D48</f>
        <v>2</v>
      </c>
      <c r="D181" s="23">
        <f>F48</f>
        <v>0</v>
      </c>
    </row>
    <row r="182" spans="1:6" x14ac:dyDescent="0.3">
      <c r="B182" s="33" t="str">
        <f>B51</f>
        <v>Az átlagéletkor meghatározása</v>
      </c>
      <c r="C182" s="9">
        <f>D51</f>
        <v>1</v>
      </c>
      <c r="D182" s="23">
        <f>F51</f>
        <v>0</v>
      </c>
    </row>
    <row r="183" spans="1:6" x14ac:dyDescent="0.3">
      <c r="B183" s="33" t="str">
        <f t="shared" ref="B183:B184" si="17">B52</f>
        <v>Az adatokat csoportosította a „Nem” oszlop szerint</v>
      </c>
      <c r="C183" s="9">
        <f t="shared" ref="C183:C184" si="18">D52</f>
        <v>1</v>
      </c>
      <c r="D183" s="23">
        <f t="shared" ref="D183:D184" si="19">F52</f>
        <v>0</v>
      </c>
    </row>
    <row r="184" spans="1:6" x14ac:dyDescent="0.3">
      <c r="B184" s="33" t="str">
        <f t="shared" si="17"/>
        <v>A B28:G30 tartományban a nők értékeinek feldolgozása</v>
      </c>
      <c r="C184" s="9">
        <f t="shared" si="18"/>
        <v>3</v>
      </c>
      <c r="D184" s="23">
        <f t="shared" si="19"/>
        <v>0</v>
      </c>
    </row>
    <row r="185" spans="1:6" x14ac:dyDescent="0.3">
      <c r="B185" s="33" t="str">
        <f>B57</f>
        <v>A B33:G35 tartományban a férfiak értékeinek feldolgozása</v>
      </c>
      <c r="C185" s="9">
        <f>D57</f>
        <v>1</v>
      </c>
      <c r="D185" s="23">
        <f>F57</f>
        <v>0</v>
      </c>
    </row>
    <row r="186" spans="1:6" x14ac:dyDescent="0.3">
      <c r="B186" s="33" t="str">
        <f>B58</f>
        <v>Diagramkészítés</v>
      </c>
      <c r="C186" s="9">
        <f>D58</f>
        <v>3</v>
      </c>
      <c r="D186" s="23">
        <f>F58</f>
        <v>0</v>
      </c>
    </row>
    <row r="187" spans="1:6" x14ac:dyDescent="0.3">
      <c r="B187" s="33" t="str">
        <f>B62</f>
        <v>Formázási műveletek</v>
      </c>
      <c r="C187" s="9">
        <f>D62</f>
        <v>3</v>
      </c>
      <c r="D187" s="23">
        <f>F62</f>
        <v>0</v>
      </c>
    </row>
    <row r="188" spans="1:6" x14ac:dyDescent="0.3">
      <c r="B188" s="34" t="s">
        <v>9</v>
      </c>
      <c r="C188" s="24">
        <f>SUM(C180:C187)</f>
        <v>15</v>
      </c>
      <c r="D188" s="24">
        <f>SUM(D180:D187)</f>
        <v>0</v>
      </c>
    </row>
    <row r="189" spans="1:6" ht="7.5" customHeight="1" x14ac:dyDescent="0.3">
      <c r="C189" s="10"/>
    </row>
    <row r="190" spans="1:6" x14ac:dyDescent="0.3">
      <c r="A190" s="20" t="s">
        <v>10</v>
      </c>
      <c r="B190" s="29"/>
      <c r="C190" s="4"/>
      <c r="D190" s="4"/>
      <c r="E190" s="4"/>
      <c r="F190" s="21" t="str">
        <f>$B$2</f>
        <v>Ide írja a vizsgázó kódját!</v>
      </c>
    </row>
    <row r="191" spans="1:6" ht="21" x14ac:dyDescent="0.3">
      <c r="A191" s="11" t="str">
        <f>A68</f>
        <v>3. Konferencia</v>
      </c>
      <c r="C191" s="10"/>
    </row>
    <row r="192" spans="1:6" x14ac:dyDescent="0.3">
      <c r="B192" s="33" t="str">
        <f>B69</f>
        <v>Az adatbázis létrehozása</v>
      </c>
      <c r="C192" s="9">
        <f>D69</f>
        <v>3</v>
      </c>
      <c r="D192" s="23">
        <f>F69</f>
        <v>0</v>
      </c>
    </row>
    <row r="193" spans="1:4" x14ac:dyDescent="0.3">
      <c r="B193" s="33" t="str">
        <f>B73</f>
        <v>Minden lekérdezésben pontosan a kívánt mezők szerepelnek</v>
      </c>
      <c r="C193" s="9">
        <f>D73</f>
        <v>1</v>
      </c>
      <c r="D193" s="23">
        <f>F73</f>
        <v>0</v>
      </c>
    </row>
    <row r="194" spans="1:4" x14ac:dyDescent="0.3">
      <c r="B194" s="33" t="str">
        <f>B74</f>
        <v>2ebed lekérdezés</v>
      </c>
      <c r="C194" s="9">
        <f>D74</f>
        <v>2</v>
      </c>
      <c r="D194" s="23">
        <f>F74</f>
        <v>0</v>
      </c>
    </row>
    <row r="195" spans="1:4" x14ac:dyDescent="0.3">
      <c r="B195" s="33" t="str">
        <f>B77</f>
        <v>3drupal lekérdezés</v>
      </c>
      <c r="C195" s="9">
        <f>D77</f>
        <v>4</v>
      </c>
      <c r="D195" s="23">
        <f>F77</f>
        <v>0</v>
      </c>
    </row>
    <row r="196" spans="1:4" x14ac:dyDescent="0.3">
      <c r="B196" s="33" t="str">
        <f>B82</f>
        <v>4top lekérdezés</v>
      </c>
      <c r="C196" s="9">
        <f>D82</f>
        <v>4</v>
      </c>
      <c r="D196" s="23">
        <f>F82</f>
        <v>0</v>
      </c>
    </row>
    <row r="197" spans="1:4" x14ac:dyDescent="0.3">
      <c r="B197" s="33" t="str">
        <f>B87</f>
        <v>5kozos lekérdezés</v>
      </c>
      <c r="C197" s="9">
        <f>D87</f>
        <v>4</v>
      </c>
      <c r="D197" s="23">
        <f>F87</f>
        <v>0</v>
      </c>
    </row>
    <row r="198" spans="1:4" x14ac:dyDescent="0.3">
      <c r="B198" s="33" t="str">
        <f>B92</f>
        <v>6eloado lekérdezés</v>
      </c>
      <c r="C198" s="9">
        <f>D92</f>
        <v>3</v>
      </c>
      <c r="D198" s="23">
        <f>F92</f>
        <v>0</v>
      </c>
    </row>
    <row r="199" spans="1:4" x14ac:dyDescent="0.3">
      <c r="B199" s="33" t="str">
        <f>B96</f>
        <v>7program jelentés</v>
      </c>
      <c r="C199" s="9">
        <f>D96</f>
        <v>5</v>
      </c>
      <c r="D199" s="23">
        <f>F96</f>
        <v>0</v>
      </c>
    </row>
    <row r="200" spans="1:4" x14ac:dyDescent="0.3">
      <c r="B200" s="33" t="str">
        <f>B102</f>
        <v>8kesve lekérdezés</v>
      </c>
      <c r="C200" s="9">
        <f>D102</f>
        <v>4</v>
      </c>
      <c r="D200" s="23">
        <f>F102</f>
        <v>0</v>
      </c>
    </row>
    <row r="201" spans="1:4" x14ac:dyDescent="0.3">
      <c r="B201" s="34" t="s">
        <v>9</v>
      </c>
      <c r="C201" s="24">
        <f>SUM(C192:C200)</f>
        <v>30</v>
      </c>
      <c r="D201" s="24">
        <f>SUM(D192:D200)</f>
        <v>0</v>
      </c>
    </row>
    <row r="202" spans="1:4" ht="7.5" customHeight="1" x14ac:dyDescent="0.3">
      <c r="C202" s="10"/>
    </row>
    <row r="203" spans="1:4" ht="21" x14ac:dyDescent="0.3">
      <c r="A203" s="11" t="str">
        <f>A108</f>
        <v>4. Közúti ellenőrzés</v>
      </c>
    </row>
    <row r="204" spans="1:4" x14ac:dyDescent="0.3">
      <c r="B204" s="33" t="str">
        <f>B109</f>
        <v>Létezik a program jaror néven, és szintaktikailag helyes</v>
      </c>
      <c r="C204" s="9">
        <f>D109</f>
        <v>1</v>
      </c>
      <c r="D204" s="23">
        <f>F109</f>
        <v>0</v>
      </c>
    </row>
    <row r="205" spans="1:4" x14ac:dyDescent="0.3">
      <c r="B205" s="33" t="str">
        <f>B110</f>
        <v>Üzenetek a képernyőn</v>
      </c>
      <c r="C205" s="9">
        <f>D110</f>
        <v>2</v>
      </c>
      <c r="D205" s="23">
        <f>F110</f>
        <v>0</v>
      </c>
    </row>
    <row r="206" spans="1:4" x14ac:dyDescent="0.3">
      <c r="B206" s="33" t="str">
        <f>B113</f>
        <v>A bemeneti állomány feldolgozása</v>
      </c>
      <c r="C206" s="9">
        <f>D113</f>
        <v>5</v>
      </c>
      <c r="D206" s="23">
        <f>F113</f>
        <v>0</v>
      </c>
    </row>
    <row r="207" spans="1:4" x14ac:dyDescent="0.3">
      <c r="B207" s="33" t="str">
        <f>B118</f>
        <v>A munkaidő hossza</v>
      </c>
      <c r="C207" s="9">
        <f>D118</f>
        <v>3</v>
      </c>
      <c r="D207" s="23">
        <f>F118</f>
        <v>0</v>
      </c>
    </row>
    <row r="208" spans="1:4" x14ac:dyDescent="0.3">
      <c r="B208" s="33" t="str">
        <f>B122</f>
        <v>Kiválasztás műszaki ellenőrzésre</v>
      </c>
      <c r="C208" s="9">
        <f>D122</f>
        <v>5</v>
      </c>
      <c r="D208" s="23">
        <f>F122</f>
        <v>0</v>
      </c>
    </row>
    <row r="209" spans="1:6" x14ac:dyDescent="0.3">
      <c r="B209" s="33" t="str">
        <f>B128</f>
        <v>Járműstatisztika készítése</v>
      </c>
      <c r="C209" s="9">
        <f>D128</f>
        <v>5</v>
      </c>
      <c r="D209" s="23">
        <f>F128</f>
        <v>0</v>
      </c>
    </row>
    <row r="210" spans="1:6" x14ac:dyDescent="0.3">
      <c r="B210" s="33" t="str">
        <f>B134</f>
        <v>Leghosszabb forgalommentes időszak</v>
      </c>
      <c r="C210" s="9">
        <f>D134</f>
        <v>7</v>
      </c>
      <c r="D210" s="23">
        <f>F134</f>
        <v>0</v>
      </c>
    </row>
    <row r="211" spans="1:6" x14ac:dyDescent="0.3">
      <c r="B211" s="33" t="str">
        <f>B140</f>
        <v>Mintára illeszkedő rendszám keresése</v>
      </c>
      <c r="C211" s="9">
        <f>D140</f>
        <v>8</v>
      </c>
      <c r="D211" s="23">
        <f>F140</f>
        <v>0</v>
      </c>
    </row>
    <row r="212" spans="1:6" x14ac:dyDescent="0.3">
      <c r="B212" s="33" t="str">
        <f>B148</f>
        <v>5 perces közúti ellenőrzés</v>
      </c>
      <c r="C212" s="9">
        <f>D148</f>
        <v>9</v>
      </c>
      <c r="D212" s="23">
        <f>F148</f>
        <v>0</v>
      </c>
    </row>
    <row r="213" spans="1:6" x14ac:dyDescent="0.3">
      <c r="B213" s="34" t="s">
        <v>9</v>
      </c>
      <c r="C213" s="24">
        <f>SUM(C204:C212)</f>
        <v>45</v>
      </c>
      <c r="D213" s="24">
        <f>SUM(D204:D212)</f>
        <v>0</v>
      </c>
    </row>
    <row r="214" spans="1:6" x14ac:dyDescent="0.3">
      <c r="B214" s="1"/>
      <c r="C214" s="10"/>
    </row>
    <row r="215" spans="1:6" x14ac:dyDescent="0.3">
      <c r="A215" s="20" t="s">
        <v>14</v>
      </c>
      <c r="B215" s="37"/>
      <c r="C215" s="38"/>
      <c r="D215" s="4"/>
      <c r="E215" s="4"/>
      <c r="F215" s="21" t="str">
        <f>B2</f>
        <v>Ide írja a vizsgázó kódját!</v>
      </c>
    </row>
    <row r="216" spans="1:6" ht="21" x14ac:dyDescent="0.3">
      <c r="B216" s="35" t="str">
        <f>A161</f>
        <v>1. Magyar versek</v>
      </c>
      <c r="C216" s="22">
        <f>C177</f>
        <v>30</v>
      </c>
      <c r="D216" s="22">
        <f>D177</f>
        <v>0</v>
      </c>
    </row>
    <row r="217" spans="1:6" ht="21" x14ac:dyDescent="0.3">
      <c r="B217" s="35" t="str">
        <f>A179</f>
        <v>2. Teszt kiértékelés</v>
      </c>
      <c r="C217" s="22">
        <f>C188</f>
        <v>15</v>
      </c>
      <c r="D217" s="22">
        <f>D188</f>
        <v>0</v>
      </c>
    </row>
    <row r="218" spans="1:6" ht="21" x14ac:dyDescent="0.3">
      <c r="B218" s="35" t="str">
        <f>A191</f>
        <v>3. Konferencia</v>
      </c>
      <c r="C218" s="22">
        <f>C201</f>
        <v>30</v>
      </c>
      <c r="D218" s="22">
        <f>D201</f>
        <v>0</v>
      </c>
    </row>
    <row r="219" spans="1:6" ht="21" x14ac:dyDescent="0.3">
      <c r="B219" s="35" t="str">
        <f>A203</f>
        <v>4. Közúti ellenőrzés</v>
      </c>
      <c r="C219" s="22">
        <f>C213</f>
        <v>45</v>
      </c>
      <c r="D219" s="22">
        <f>D213</f>
        <v>0</v>
      </c>
    </row>
    <row r="220" spans="1:6" x14ac:dyDescent="0.3">
      <c r="C220" s="36">
        <f>SUM(C216:C219)</f>
        <v>120</v>
      </c>
      <c r="D220" s="36">
        <f>SUM(D216:D219)</f>
        <v>0</v>
      </c>
    </row>
    <row r="221" spans="1:6" x14ac:dyDescent="0.3">
      <c r="C221" s="10"/>
    </row>
    <row r="222" spans="1:6" x14ac:dyDescent="0.3">
      <c r="C222" s="10"/>
    </row>
    <row r="223" spans="1:6" x14ac:dyDescent="0.3">
      <c r="C223" s="10"/>
    </row>
    <row r="224" spans="1:6" x14ac:dyDescent="0.3">
      <c r="C224" s="10"/>
    </row>
    <row r="225" spans="3:3" x14ac:dyDescent="0.3">
      <c r="C225" s="10"/>
    </row>
    <row r="226" spans="3:3" x14ac:dyDescent="0.3">
      <c r="C226" s="10"/>
    </row>
    <row r="227" spans="3:3" x14ac:dyDescent="0.3">
      <c r="C227" s="10"/>
    </row>
    <row r="228" spans="3:3" x14ac:dyDescent="0.3">
      <c r="C228" s="10"/>
    </row>
    <row r="229" spans="3:3" x14ac:dyDescent="0.3">
      <c r="C229" s="10"/>
    </row>
    <row r="230" spans="3:3" x14ac:dyDescent="0.3">
      <c r="C230" s="10"/>
    </row>
    <row r="231" spans="3:3" x14ac:dyDescent="0.3">
      <c r="C231" s="10"/>
    </row>
    <row r="232" spans="3:3" x14ac:dyDescent="0.3">
      <c r="C232" s="10"/>
    </row>
  </sheetData>
  <sheetProtection algorithmName="SHA-512" hashValue="N9gthmMFAl0klQxLMRcT8tufP+YGli+c15UNBDOMaOxUA23CGR2Fx+YT5HPj6UhHR94TUlTV9mabKKIy9+MzpQ==" saltValue="5QszB575VSbrDVXLPVKJ+A==" spinCount="100000" sheet="1" objects="1" scenarios="1"/>
  <mergeCells count="40">
    <mergeCell ref="B157:C157"/>
    <mergeCell ref="B113:C113"/>
    <mergeCell ref="B118:C118"/>
    <mergeCell ref="B148:C148"/>
    <mergeCell ref="B122:C122"/>
    <mergeCell ref="B140:C140"/>
    <mergeCell ref="B128:C128"/>
    <mergeCell ref="B134:C134"/>
    <mergeCell ref="E1:F1"/>
    <mergeCell ref="B69:C69"/>
    <mergeCell ref="B74:C74"/>
    <mergeCell ref="B77:C77"/>
    <mergeCell ref="B82:C82"/>
    <mergeCell ref="B48:C48"/>
    <mergeCell ref="B66:C66"/>
    <mergeCell ref="B5:C5"/>
    <mergeCell ref="B13:C13"/>
    <mergeCell ref="B53:C53"/>
    <mergeCell ref="B10:C10"/>
    <mergeCell ref="B62:C62"/>
    <mergeCell ref="B73:C73"/>
    <mergeCell ref="B22:C22"/>
    <mergeCell ref="B16:C16"/>
    <mergeCell ref="B44:C44"/>
    <mergeCell ref="B4:C4"/>
    <mergeCell ref="B11:C11"/>
    <mergeCell ref="B12:C12"/>
    <mergeCell ref="B19:C19"/>
    <mergeCell ref="B110:C110"/>
    <mergeCell ref="B96:C96"/>
    <mergeCell ref="B102:C102"/>
    <mergeCell ref="B106:C106"/>
    <mergeCell ref="B109:C109"/>
    <mergeCell ref="B87:C87"/>
    <mergeCell ref="B92:C92"/>
    <mergeCell ref="B47:C47"/>
    <mergeCell ref="B52:C52"/>
    <mergeCell ref="B51:C51"/>
    <mergeCell ref="B57:C57"/>
    <mergeCell ref="B58:C58"/>
  </mergeCells>
  <phoneticPr fontId="10" type="noConversion"/>
  <dataValidations count="2">
    <dataValidation type="whole" showErrorMessage="1" errorTitle="Hibás adat" error="Csak 0 és 1 érték szerepelhet a cellában" sqref="A47:A67 A4:A45 A69:A107 A109:A157">
      <formula1>0</formula1>
      <formula2>1</formula2>
    </dataValidation>
    <dataValidation showErrorMessage="1" errorTitle="Hibás adat" error="Csak 0 és 1 érték szerepelhet a cellában" sqref="A46 A68 A108"/>
  </dataValidations>
  <pageMargins left="0.70866141732283472" right="0.70866141732283472" top="0.74803149606299213" bottom="1.0236220472440944" header="0.31496062992125984" footer="0.70866141732283472"/>
  <pageSetup paperSize="9" scale="87" fitToHeight="6" orientation="portrait" r:id="rId1"/>
  <headerFooter>
    <oddFooter>&amp;Lgyakorlati vizsga 1121&amp;R2013. október 18.</oddFooter>
  </headerFooter>
  <rowBreaks count="2" manualBreakCount="2">
    <brk id="189" max="5" man="1"/>
    <brk id="21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OH</cp:lastModifiedBy>
  <cp:lastPrinted>2013-10-21T15:18:11Z</cp:lastPrinted>
  <dcterms:created xsi:type="dcterms:W3CDTF">2010-05-11T06:47:06Z</dcterms:created>
  <dcterms:modified xsi:type="dcterms:W3CDTF">2013-10-22T07:48:57Z</dcterms:modified>
</cp:coreProperties>
</file>