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unka\Informatika_E1412H\"/>
    </mc:Choice>
  </mc:AlternateContent>
  <bookViews>
    <workbookView xWindow="0" yWindow="150" windowWidth="15450" windowHeight="7965"/>
  </bookViews>
  <sheets>
    <sheet name="Használati útmutató" sheetId="4" r:id="rId1"/>
    <sheet name="Vizsgazo1" sheetId="1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Vizsgazo1!$B$1:$D$168</definedName>
  </definedNames>
  <calcPr calcId="162913"/>
</workbook>
</file>

<file path=xl/calcChain.xml><?xml version="1.0" encoding="utf-8"?>
<calcChain xmlns="http://schemas.openxmlformats.org/spreadsheetml/2006/main">
  <c r="D156" i="1" l="1"/>
  <c r="D155" i="1"/>
  <c r="D154" i="1"/>
  <c r="D136" i="1"/>
  <c r="D130" i="1"/>
  <c r="D126" i="1"/>
  <c r="D125" i="1"/>
  <c r="D97" i="1"/>
  <c r="D93" i="1"/>
  <c r="D63" i="1"/>
  <c r="D62" i="1"/>
  <c r="D59" i="1"/>
  <c r="D57" i="1"/>
  <c r="D40" i="1"/>
  <c r="D39" i="1"/>
  <c r="D37" i="1"/>
  <c r="D36" i="1"/>
  <c r="D32" i="1"/>
  <c r="D31" i="1"/>
  <c r="D18" i="1"/>
  <c r="D17" i="1"/>
  <c r="D10" i="1"/>
  <c r="D12" i="1"/>
  <c r="D11" i="1"/>
  <c r="D9" i="1"/>
  <c r="D14" i="1"/>
  <c r="D4" i="1"/>
  <c r="D150" i="1" l="1"/>
  <c r="D149" i="1"/>
  <c r="D148" i="1"/>
  <c r="D147" i="1"/>
  <c r="D160" i="1"/>
  <c r="D159" i="1"/>
  <c r="D158" i="1"/>
  <c r="D157" i="1"/>
  <c r="D153" i="1"/>
  <c r="D152" i="1"/>
  <c r="D142" i="1"/>
  <c r="D141" i="1"/>
  <c r="D121" i="1"/>
  <c r="D120" i="1"/>
  <c r="D109" i="1"/>
  <c r="D108" i="1"/>
  <c r="D99" i="1"/>
  <c r="D98" i="1"/>
  <c r="D96" i="1"/>
  <c r="D102" i="1"/>
  <c r="D101" i="1"/>
  <c r="D90" i="1"/>
  <c r="D89" i="1"/>
  <c r="D64" i="1" l="1"/>
  <c r="D54" i="1"/>
  <c r="D53" i="1"/>
  <c r="D51" i="1"/>
  <c r="D49" i="1"/>
  <c r="D26" i="1"/>
  <c r="C161" i="1"/>
  <c r="C167" i="1" s="1"/>
  <c r="C110" i="1"/>
  <c r="C166" i="1" s="1"/>
  <c r="C68" i="1"/>
  <c r="C165" i="1" s="1"/>
  <c r="C43" i="1"/>
  <c r="C164" i="1" s="1"/>
  <c r="B167" i="1"/>
  <c r="B166" i="1"/>
  <c r="B165" i="1"/>
  <c r="B164" i="1"/>
  <c r="C168" i="1" l="1"/>
  <c r="D85" i="1"/>
  <c r="D33" i="1"/>
  <c r="D81" i="1"/>
  <c r="D92" i="1"/>
  <c r="D137" i="1"/>
  <c r="D60" i="1"/>
  <c r="D67" i="1"/>
  <c r="D66" i="1"/>
  <c r="D34" i="1"/>
  <c r="D30" i="1"/>
  <c r="D19" i="1" l="1"/>
  <c r="D127" i="1" l="1"/>
  <c r="D105" i="1"/>
  <c r="D107" i="1"/>
  <c r="D82" i="1"/>
  <c r="D73" i="1"/>
  <c r="D145" i="1" l="1"/>
  <c r="D144" i="1"/>
  <c r="D143" i="1"/>
  <c r="D140" i="1"/>
  <c r="D139" i="1"/>
  <c r="D131" i="1"/>
  <c r="D117" i="1"/>
  <c r="D72" i="1"/>
  <c r="D20" i="1"/>
  <c r="D7" i="1"/>
  <c r="D16" i="1"/>
  <c r="D23" i="1"/>
  <c r="D22" i="1"/>
  <c r="D132" i="1" l="1"/>
  <c r="D78" i="1"/>
  <c r="D86" i="1"/>
  <c r="D28" i="1"/>
  <c r="D27" i="1"/>
  <c r="D129" i="1" l="1"/>
  <c r="D135" i="1"/>
  <c r="D134" i="1"/>
  <c r="D124" i="1"/>
  <c r="D94" i="1"/>
  <c r="D88" i="1"/>
  <c r="D42" i="1"/>
  <c r="D25" i="1"/>
  <c r="D122" i="1" l="1"/>
  <c r="D119" i="1"/>
  <c r="D6" i="1"/>
  <c r="D116" i="1"/>
  <c r="D114" i="1"/>
  <c r="D104" i="1"/>
  <c r="D84" i="1"/>
  <c r="D80" i="1"/>
  <c r="D77" i="1"/>
  <c r="D75" i="1"/>
  <c r="D56" i="1"/>
  <c r="D47" i="1"/>
  <c r="D43" i="1" l="1"/>
  <c r="D164" i="1" s="1"/>
  <c r="D110" i="1"/>
  <c r="D166" i="1" s="1"/>
  <c r="D161" i="1"/>
  <c r="D167" i="1" s="1"/>
  <c r="D68" i="1"/>
  <c r="D165" i="1" s="1"/>
  <c r="D168" i="1" l="1"/>
</calcChain>
</file>

<file path=xl/comments1.xml><?xml version="1.0" encoding="utf-8"?>
<comments xmlns="http://schemas.openxmlformats.org/spreadsheetml/2006/main">
  <authors>
    <author>Külső 3</author>
    <author>OH</author>
  </authors>
  <commentList>
    <comment ref="B4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csak akkor jár, ha a dokumentum tartalmazza a nyomforras.txt állomány szövegét megfelelő kódolással, ékezethelyesen, és az állomány formátuma megfelelő, továbbá nem tartalmaz üres bekezdést. 
Ha a vizsgázó az ertesites néven állományt nem mentett, akkor a továbbiakban a keszlapok nevű dokumentumot értékeljük.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Pont csak akkor jár, ha a felső háromszög kitakarja az alsó háromszög felső csúcsát.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Pont nem adható, ha az ábra a szöveghez vagy a lapszélhez hozzáér, vagy a cím középre igazítását zavarja.</t>
        </r>
      </text>
    </comment>
    <comment ref="B22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Pont nem adható, ha a szöveg igazítását más eszközzel végezte.</t>
        </r>
      </text>
    </comment>
    <comment ref="B39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Pont nem adható, ha a bekezdés nem a szövegdoboz alatt kezdődik.</t>
        </r>
      </text>
    </comment>
    <comment ref="B42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pontszám nem bontható.</t>
        </r>
      </text>
    </comment>
    <comment ref="B49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 C24-es cellában: =C22-C3</t>
        </r>
      </text>
    </comment>
    <comment ref="B51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 C25-ös cellában: =DARAB(C3:C22)</t>
        </r>
      </text>
    </comment>
    <comment ref="B53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pontszám nem bontható.
Például:
C27-es cellában: =INDEX(C3:C22;HOL.VAN(B27;B3:B22;0))
</t>
        </r>
      </text>
    </comment>
    <comment ref="B54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C27-es cellában: =INDEX(C3:C22;HOL.VAN($B$27;$B$3:$B$22;0))
</t>
        </r>
      </text>
    </comment>
    <comment ref="B56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A28-as cellában: =MOST()
</t>
        </r>
      </text>
    </comment>
    <comment ref="B57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A28-as cellában: 
=IDŐ(ÓRA(MOST());PERCEK(MOST());)
vagy
=MOST()-MA()
</t>
        </r>
      </text>
    </comment>
    <comment ref="B59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C28-as cellában: =INDEX(C3:CJ3;HOL.VAN(A28;C3:CJ3))
</t>
        </r>
      </text>
    </comment>
    <comment ref="B60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C28-as cellában: =INDEX(C3:CJ3;HOL.VAN(A28;C3:CJ3)+1)
</t>
        </r>
      </text>
    </comment>
    <comment ref="B72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nem adható, ha a táblanév hibás, vagy hibás kódtáblát alkalmazott az importáláskor.</t>
        </r>
      </text>
    </comment>
    <comment ref="B75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nem adható meg, ha háromnál kevesebb lekérdezést készített a vizsgázó.</t>
        </r>
      </text>
    </comment>
    <comment ref="B78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SELECT nev
FROM szemely
WHERE ev=2013
ORDER BY nev;
</t>
        </r>
      </text>
    </comment>
    <comment ref="B82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akkor is jár, ha a „balett” kezdetű foglalkozásokat szűrte.
Például:
SELECT nev, fognev
FROM szemely, foglalkozas, kapcsolo
WHERE foglalkozas.az=fogaz
 AND szemely.az=szemaz
 AND fognev Like '*balett*';
</t>
        </r>
      </text>
    </comment>
    <comment ref="B86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SELECT TOP 1 ev, Count(*) AS darab
FROM szemely
GROUP BY ev
ORDER BY Count(*) DESC;
</t>
        </r>
      </text>
    </comment>
    <comment ref="B90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SELECT fognev, Count(*) AS Darab
FROM foglalkozas, kapcsolo
WHERE az=fogaz
GROUP BY fognev
ORDER BY 2 DESC;
</t>
        </r>
      </text>
    </comment>
    <comment ref="B93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nem adható meg, ha a fognev mezőre szűrt.</t>
        </r>
      </text>
    </comment>
    <comment ref="B94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SELECT nev, ev
FROM szemely, kapcsolo
WHERE az=szemaz 
 AND fogaz in (SELECT fogaz
 FROM szemely, kapcsolo
 WHERE az=szemaz
 AND nev='Pitti Katalin');
vagy
SELECT nev, ev
FROM szemely, kapcsolo, 6seged
WHERE [6seged].fogaz=kapcsolo.fogaz AND az=szemaz;
és 
6seged:
SELECT fogaz
FROM szemely, kapcsolo
WHERE az=szemaz AND nev='Pitti Katalin';
</t>
        </r>
      </text>
    </comment>
    <comment ref="B99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SELECT DISTINCT fognev
FROM foglalkozas, kapcsolo
WHERE az=fogaz
 AND szemaz IN (SELECT szemaz
 FROM foglalkozas, kapcsolo
 WHERE az=fogaz
 AND fognev='grafikus')
 AND fognev&lt;&gt;'grafikus';
</t>
        </r>
      </text>
    </comment>
    <comment ref="B102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nem bontható. 
Például:
SELECT elozo, ev, nev
FROM szemely
WHERE elozo Is Not NULL;
</t>
        </r>
      </text>
    </comment>
    <comment ref="B104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akkor is jár, ha a rendezést a lekérdezésben állította be.</t>
        </r>
      </text>
    </comment>
    <comment ref="B105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Pont nem adható, ha az oszlopok felett a mezőnevek jelennek meg a mintán látható feliratok helyett.</t>
        </r>
      </text>
    </comment>
    <comment ref="B107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Pont nem adható, ha a lekérdezést nem 9egyediresz néven mentette.</t>
        </r>
      </text>
    </comment>
    <comment ref="B108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nem bontható.</t>
        </r>
      </text>
    </comment>
    <comment ref="B109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SELECT szemaz
FROM kapcsolo
WHERE fogaz in (SELECT fogaz
 FROM kapcsolo
 GROUP BY fogaz
 HAVING Count(*)=1);
vagy
SELECT First(szemaz)
FROM Kapcsolo
GROUP BY fogaz
HAVING Count(szemaz)=1;
</t>
        </r>
      </text>
    </comment>
    <comment ref="B117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nem adható meg, ha háromnál kevesebb ilyen feladatot oldott meg.</t>
        </r>
      </text>
    </comment>
    <comment ref="B127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jár akkor is, ha az adatokat nem tárolta el, de legalább három feladatot megoldott.
Az utolsó 2 pont csak akkor jár, ha a feladat kitűzésének megfelelő, tetszőleges hosszúságú (maximum 1000 sorból álló) állományt helyesen kezel valamely részfeladatban.
</t>
        </r>
      </text>
    </comment>
    <comment ref="B135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jár akkor is, ha az adatot nem határozta meg külön, de a leghosszabb hívás sorszámát helyesen határozta meg.</t>
        </r>
      </text>
    </comment>
    <comment ref="B142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nem adható, ha a beszélőt is beleszámította.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nem adható, ha az adatsor tartalmilag hibás.</t>
        </r>
      </text>
    </comment>
    <comment ref="B159" authorId="1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jár akkor is, ha a fájl az ügyfélszolgálat zárása utáni adatsorokat is tartalmaz</t>
        </r>
      </text>
    </comment>
  </commentList>
</comments>
</file>

<file path=xl/sharedStrings.xml><?xml version="1.0" encoding="utf-8"?>
<sst xmlns="http://schemas.openxmlformats.org/spreadsheetml/2006/main" count="164" uniqueCount="161">
  <si>
    <t>A "Vizsgazo1" munkalapból minden vizsgázó számára készítsen egy másolatot!</t>
  </si>
  <si>
    <t>Kedves Javító Kolléga!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</si>
  <si>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</si>
  <si>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Összesen:</t>
  </si>
  <si>
    <t>Vizsgázó kódja</t>
  </si>
  <si>
    <t>Informatika - emelt szint
Javítási-értékelési útmutató / értékelőlap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</si>
  <si>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kódját</t>
    </r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</si>
  <si>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</si>
  <si>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</si>
  <si>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>Az oldal tulajdonságai</t>
  </si>
  <si>
    <t>Üzenetek a képernyőn</t>
  </si>
  <si>
    <t>1. Értesítés</t>
  </si>
  <si>
    <t>A dokumentum létrehozása ertesites néven a szövegszerkesztő program alapértelmezett formátumában</t>
  </si>
  <si>
    <t>Az oldal A6-os (10,5×14,8 cm) méretű, fekvő tájolású</t>
  </si>
  <si>
    <t>A jobb, a bal, a felső és alsó margója 1,1 cm; a dokumentumban elválasztást alkalmazott</t>
  </si>
  <si>
    <t>A szöveg általános formázása (a külön megadottakon kívül)</t>
  </si>
  <si>
    <t>A szöveg karakterei Arial (Nimbus Sans) betűtípusúak, és a dokumentumban a szövegtörzs 8 pontos betűméretű</t>
  </si>
  <si>
    <t>Az adatforrásból beszúrt mezők félkövér betűstílusúak</t>
  </si>
  <si>
    <t>A dokumentumban a sorköz egyszeres, a bekezdések sorkizártak, ahol mást nem kért a feladat</t>
  </si>
  <si>
    <t>A bekezdések előtt nincs térköz, utánuk 3 pontos, ahol mást nem kért a feladat vagy a minta</t>
  </si>
  <si>
    <t>A cím formázása</t>
  </si>
  <si>
    <t>A cím 9 pontos betűméretű, piros betűszínű, nagybetűs és vízszintesen középen jelenik meg.</t>
  </si>
  <si>
    <t>A logó elkészítése</t>
  </si>
  <si>
    <t>A rajzon minden alakzat sötétzöld színű és 1,5 pont vastag vonallal szegélyezett</t>
  </si>
  <si>
    <t>A rajzon egy kitöltés nélküli, lekerekített sarkú téglalap 1,6×1±0,01 cm, és egy téglalap 1×0,65±0,01 cm mérettel van</t>
  </si>
  <si>
    <t>Két, a mintának megfelelő helyzetű háromszög van a rajzon, amelyek befoglaló téglalapja 0,9×0,43±0,01 cm méretű</t>
  </si>
  <si>
    <t>A boríték téglalapjának és két háromszögének igazítása, valamint a háromszögek átfedése helyes</t>
  </si>
  <si>
    <t>Az ábra összes alakzatának igazítása helyes, csoportba foglalt, és a logó a jobb felső sarokban van</t>
  </si>
  <si>
    <t>A cím utáni négy sor formátuma</t>
  </si>
  <si>
    <t>Mind a négy sorban 12,5 cm-nél pontozott vonallal kitöltő, jobbra igazító tabulátort alkalmazott</t>
  </si>
  <si>
    <t>Az adatforrás nev, cim, felado és azon mezőit soronként helyesen szúrta be</t>
  </si>
  <si>
    <t>A táblázat 1 sorból és 10 oszlopból áll</t>
  </si>
  <si>
    <t>A páratlan sorszámú cellák 0,6×0,6 cm méretűek, és a többi cellában a szöveg nem törik meg</t>
  </si>
  <si>
    <t>A páratlan sorszámú cellák vékony fekete vonallal szegélyezettek; a táblázat minden cellájának tartalma vízszintesen középen és függőlegesen alul van</t>
  </si>
  <si>
    <t>Az adatforrás l, c, u, k és n mezői a megfelelő cellákban vannak</t>
  </si>
  <si>
    <t>A küldemény típusának táblázata</t>
  </si>
  <si>
    <t>A szövegdoboz tartalma és formázása</t>
  </si>
  <si>
    <t>A szövegdoboz 7×2,1±0,01 cm méretű és balra igazított a minta szerinti helyen</t>
  </si>
  <si>
    <t>A szövegdoboz szegélye piros színű és 1,25 pont vastag</t>
  </si>
  <si>
    <t>A két megadott mondatot helyesen begépelte, és az első bekezdés betűszíne piros, valamint azt balra igazította a szövegdobozban</t>
  </si>
  <si>
    <t>A bekezdések között nincs térköz, 9 pontos betűmérettel és félkövér betűstílussal jelenik meg a szöveg, a második bekezdéstől a betűszín fekete</t>
  </si>
  <si>
    <t>Beszúrta a p1, p2, p3 mezők tartalmát a megadott helyre, valamint a második bekezdéstől a szöveg középre igazított</t>
  </si>
  <si>
    <t>A kézbesítés adatai</t>
  </si>
  <si>
    <t>Az „Értesítés időpontja:” szöveg félkövér stílussal jelenik meg, és a következő sorban, középre igazítva dátum mező van</t>
  </si>
  <si>
    <t>Az adatforrás kezbesito mezőjét a „Kézbesítő száma” után beszúrta</t>
  </si>
  <si>
    <t>A szövegdoboz alatti és az utolsó bekezdés formázása</t>
  </si>
  <si>
    <t>A szövegdoboz alatti bekezdés piros hátterű és fehér betűszínű</t>
  </si>
  <si>
    <t>Az utolsó bekezdés piros betűszínű és félkövér betűstílusú</t>
  </si>
  <si>
    <t>A keszlapok nevű állomány jó</t>
  </si>
  <si>
    <t>A keszlapok nevű állomány létezik, és benne az összefuttatott példányok jók.</t>
  </si>
  <si>
    <t>2. Menetrend</t>
  </si>
  <si>
    <t>Az adatokat beolvasta, és a táblázatot menetrend néven mentette a táblázatkezelő alapértelmezett formátumában</t>
  </si>
  <si>
    <t>A pont csak akkor jár, ha az adatokat megfelelő helyre szúrta be és az indulási időpontokat számformátumban importálta.</t>
  </si>
  <si>
    <t>A menetidő meghatározása</t>
  </si>
  <si>
    <t>Mindenhol helyesen határozta meg az adott járat menetidejét.</t>
  </si>
  <si>
    <t>A megállóhelyek száma</t>
  </si>
  <si>
    <t>Helyesen határozta meg a megállóhelyek számát</t>
  </si>
  <si>
    <t>Járatok indulása az adott megállóból</t>
  </si>
  <si>
    <t>Helyesen határozta meg legalább egy járat esetében, hogy mikor indul az adott megállóból</t>
  </si>
  <si>
    <t>Minden járat esetében másolható képlet segítségével helyesen határozta meg az indulási időpontot az adott megállóból</t>
  </si>
  <si>
    <t>Az utolsó frissítés időpontjának megjelenítése</t>
  </si>
  <si>
    <t>Meghatározta, hogy mikor volt a táblázat utolsó frissítése</t>
  </si>
  <si>
    <t>Az utolsó frissítés időpontját jelenítette meg</t>
  </si>
  <si>
    <t>A következő járat indulási időpontjának meghatározása</t>
  </si>
  <si>
    <t>Megtalálta, mikor indul járat az adott időpontot közvetlenül megelőzően vagy azt követően</t>
  </si>
  <si>
    <t>A következő járat indulási időpontját határozta meg</t>
  </si>
  <si>
    <t>A formátumok beállítása</t>
  </si>
  <si>
    <t>A 3. és a 22. sor alatt és fölött, valamint a B oszloptól jobbra vízszintes vonal szegélyezi a cellákat</t>
  </si>
  <si>
    <t>A cellák szélességét úgy állította be, hogy valamennyi adat olvasható, továbbá az A és B oszlop celláit jobbra, a többit középre zárta</t>
  </si>
  <si>
    <t>A 24., a 27. sor, valamint az A28 és C28 cellák tartalma óra:perc alakban jelenik meg</t>
  </si>
  <si>
    <t>Diagramkészítés</t>
  </si>
  <si>
    <t>Vonaldiagramon ábrázolta, hogy az első járat mikor indul az egyes megállókból, a diagram részben eltakarja a táblázatot</t>
  </si>
  <si>
    <t>A diagram címe „Az első járat”, jelmagyarázat nincs</t>
  </si>
  <si>
    <t>3. Érdemes művészek</t>
  </si>
  <si>
    <t>Az adatbázis létrehozása erdemes néven és az adatok importálása a táblákba helyes</t>
  </si>
  <si>
    <t>Az adatbázis létrehozása erdemes néven, valamint az adatok importálása a szemely, a foglalkozas és a kapcsolo táblákba helyes</t>
  </si>
  <si>
    <t>A megadott mezők megfelelő típussal szerepelnek, és a szemely, illetve a foglalkozas táblákban beállította a megadott mezőt kulcsként, a kapcsolo táblában pedig mind a két mezőt összetett kulcsnak</t>
  </si>
  <si>
    <t>A lekérdezésekben és a jelentésben felesleges mezőket, illetve kifejezéseket nem jelenített meg</t>
  </si>
  <si>
    <t>A pont akkor is jár, ha a 8elo lekérdezésben a szükséges mezőkön kívül más mezőt is megjelenített.</t>
  </si>
  <si>
    <t>2dij2013 lekérdezés</t>
  </si>
  <si>
    <t>A nev mező megjelenik, és a lista a nev szerint rendezett</t>
  </si>
  <si>
    <t>A szűrési feltétel jó</t>
  </si>
  <si>
    <t>3balett lekérdezés</t>
  </si>
  <si>
    <t>A nev és a fognev mező megjelenik</t>
  </si>
  <si>
    <t>A megfelelő táblákat használja, a táblák kapcsolata helyes</t>
  </si>
  <si>
    <t>Helyesen szűr a foglalkozások nevében a „balett” szórészletre</t>
  </si>
  <si>
    <t>4legtobb lekérdezés</t>
  </si>
  <si>
    <t>Az ev mező jelenik meg, és megfelelő függvényt (Count) használ a darabszám meghatározásához</t>
  </si>
  <si>
    <t>A csoportosítás helyes az ev mező szerint</t>
  </si>
  <si>
    <t>A darabszám szerint csökkenően rendez, és az első rekordot jeleníti meg; vagy segéd- és allekérdezés esetén meghatározta a legnagyobb értéket, és azt helyesen használta fel</t>
  </si>
  <si>
    <t>5szakmadb lekérdezés</t>
  </si>
  <si>
    <t>A fognev mező jelenik meg, és megfelelő függvényt (Count) használ a darabszám meghatározásához</t>
  </si>
  <si>
    <t>A csoportosítás helyes a fognev mező szerint, és a megfelelő táblákat használja, a táblák kapcsolata helyes</t>
  </si>
  <si>
    <t>A darabszám szerint csökkenően rendez</t>
  </si>
  <si>
    <t>6pitti lekérdezés</t>
  </si>
  <si>
    <t>A nev és az ev mező jelenik meg, valamint a megfelelő táblák közötti kapcsolat jó</t>
  </si>
  <si>
    <t>A szűrés a fogaz mezőre jó</t>
  </si>
  <si>
    <t>Az allekérdezés vagy a segédlekérdezés Pitti Katalin foglalkozásának azonosítóját határozta meg</t>
  </si>
  <si>
    <t>7grafikus lekérdezés</t>
  </si>
  <si>
    <t>A megfelelő táblákat használja, azok között a kapcsolat helyes, és a kapcsolo.szemaz mezőre szűr</t>
  </si>
  <si>
    <t>Allekérdezésben vagy segédlekérdezésben a „grafikus” foglalkozásúak azonosítóját határozza meg, és a lekérdezés szűrésében helyesen használja fel</t>
  </si>
  <si>
    <t>A grafikus foglakozást a megjelenítésből kizárja</t>
  </si>
  <si>
    <t>Gondoskodott arról, hogy minden foglalkozás neve pontosan egyszer jelenjen meg</t>
  </si>
  <si>
    <t>8elo lekérdezés</t>
  </si>
  <si>
    <t>Az elozo, az ev és a nev mező megjelenik</t>
  </si>
  <si>
    <t>A szűrés jó, a kitöltött elozo mezőjű művészek adatai szerepelnek a listában</t>
  </si>
  <si>
    <t>8elo jelentés</t>
  </si>
  <si>
    <t>Az előző lekérdezésből vagy ideiglenes táblából hozta létre a jelentést; az előírt mezők megjelennek, és a művészek adatai az elozo mező szerint ábécérendben, az ev szerint csökkenően, azon belül a nev mező szerint növekvően rendezve szerepelnek a listában</t>
  </si>
  <si>
    <t>A mezők megjelenésének soron belüli sorrendje megfelelő, a jelentés címe és fejlécének tartalma a mintának megfelel</t>
  </si>
  <si>
    <t>9egyediresz lekérdezés</t>
  </si>
  <si>
    <t>Megfelelő táblákat használ, és a kimenet a kapcsolo.szemaz vagy a szemely.az mező</t>
  </si>
  <si>
    <t>Az egyedi foglalkozásokat jól határozza meg csoportosítással és csoportszűréssel</t>
  </si>
  <si>
    <t>Az egyedi foglalkozású személyek azonosítóját jól határozza meg</t>
  </si>
  <si>
    <t>4. Telefonos ügyfélszolgálat</t>
  </si>
  <si>
    <t>Létezik a program telefon néven</t>
  </si>
  <si>
    <t>A pont csak akkor jár, ha a név pontos és fordítási/futtatási hibát nem tartalmaz a program.</t>
  </si>
  <si>
    <t>Ha legalább egy képernyőre írást igénylő feladatnál megjelenítette a feladat sorszámát, és – ha kellett – utalt a beolvasandó tartalomra</t>
  </si>
  <si>
    <t>Ha minden megoldott képernyőre írást igénylő feladatnál megjelenítette a sorszámát, és – amennyiben az 5. feladatot is megoldotta –, abban utalt a beolvasandó tartalomra</t>
  </si>
  <si>
    <t>Az mpbe függvény elkészítése</t>
  </si>
  <si>
    <t>Készített függvényt mpbe néven, ami szintaktikai hibáktól mentes</t>
  </si>
  <si>
    <t>A függvény az előírt paraméterezéssel rendelkezik</t>
  </si>
  <si>
    <t>A függvény helyesen váltja át a bemeneti paraméterek által megadott időpontot másodpercbe</t>
  </si>
  <si>
    <t>A függvényt a feladat megoldása során legalább egyszer felhasználta</t>
  </si>
  <si>
    <t>A bemeneti állomány feldolgozása</t>
  </si>
  <si>
    <t>Megnyitotta olvasásra a fájlt beolvasás előtt</t>
  </si>
  <si>
    <t>Legalább egy adatsort helyesen beolvasott</t>
  </si>
  <si>
    <t>Minden adatsort helyesen beolvasott</t>
  </si>
  <si>
    <t>Eltárolta az összes adatot</t>
  </si>
  <si>
    <t>Hívási statisztika készítése</t>
  </si>
  <si>
    <t>Egy óra esetén helyesen határozta meg a hívások számát</t>
  </si>
  <si>
    <t>Minden óra esetén helyesen határozta meg a hívások számát</t>
  </si>
  <si>
    <t>A meghatározott óra-hívásszám párosokat soronként jelenítette meg</t>
  </si>
  <si>
    <t>A megjelenítésben a hívás nélküli órák nem szerepelnek</t>
  </si>
  <si>
    <t>A leghosszabb hívás meghatározása</t>
  </si>
  <si>
    <t>A hívások hosszát helyesen állapította meg</t>
  </si>
  <si>
    <t>Meghatározta a leghosszabb hívás hosszát</t>
  </si>
  <si>
    <t>Meghatározta a leghosszabb hívások egyikének sorszámát</t>
  </si>
  <si>
    <t>Megjelenítette a leghosszabb hívások egyikének sorszámát és hosszát</t>
  </si>
  <si>
    <t>Adott időponthoz tartozó hívások adatainak meghatározása</t>
  </si>
  <si>
    <t>Beolvasott és eltárolt egy időpontot</t>
  </si>
  <si>
    <t>Helyesen fogalmazta meg a feltételnek azt a részét, amely az adott időpont és a hívás kezdetének viszonyát határozza meg (kezdés&lt;=hívás)</t>
  </si>
  <si>
    <t>Helyesen fogalmazta meg a feltételnek azt a részét, amely az adott időpont és a hívás befejezésének viszonyát határozza meg (hívás&lt;befejezés)</t>
  </si>
  <si>
    <t>Helyesen határozta meg a várakozók számát (Például 10:11:12-kor a 272-es hívó beszélt, 4 várakozó volt; 9:43:5-kor 239-es hívó beszélt, 0 várakozó volt)</t>
  </si>
  <si>
    <t>Helyesen határozta meg az éppen beszélő azonosítóját</t>
  </si>
  <si>
    <t>Megjelenítette a beszélő azonosítóját és a várakozók számát</t>
  </si>
  <si>
    <t>Ha az adott időpontban nem volt beszélő, a „Nem volt beszélő.” üzenetet jelenítette meg (például 9:43:50-kor)</t>
  </si>
  <si>
    <t>Az utolsó sikeres hívás adatainak meghatározása</t>
  </si>
  <si>
    <t>Helyesen határozta meg az utolsó hívás sorszámát</t>
  </si>
  <si>
    <t>Helyesen határozta meg, hogy az utolsó sikeres hívónak meddig kellett várakoznia</t>
  </si>
  <si>
    <t>Helyesen határozta meg a várakozás idejét akkor is, ha az nem volt</t>
  </si>
  <si>
    <t>Megjelenítette az utolsó sikeres hívó sorszámát és a másodpercben meghatározott időtartamot</t>
  </si>
  <si>
    <t>Helyesen határozta meg az első sikeres híváshoz tartozó beszélgetés kezdetét, ha az a munkakezdéssel egybeesett</t>
  </si>
  <si>
    <t>Helyesen határozta meg az első sikeres híváshoz tartozó beszélgetés kezdetét, ha az a munkakezdés után volt</t>
  </si>
  <si>
    <t>Helyesen határozta meg az összes sikeres híváshoz tartozó beszélgetés kezdetét</t>
  </si>
  <si>
    <t>Létrehozta a kimeneti fájlt</t>
  </si>
  <si>
    <t>Egy formailag helyes adatsort írt a fájlba</t>
  </si>
  <si>
    <t>Egy sikeres híváshoz tartozó beszélgetés adatait helyesen jelenítette meg</t>
  </si>
  <si>
    <t>A sikeres hívások meghatározása</t>
  </si>
  <si>
    <t>A fájl minden sikeres hívás sorszámát tartalmazza</t>
  </si>
  <si>
    <t>A fájl minden sikeres híváshoz tartozó beszélgetés adatait formailag és tartalmilag helyesen tartalmazza</t>
  </si>
  <si>
    <t>A fájl pontosan a kívánt adatsorokat tartalmazza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</si>
</sst>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&quot; pont&quot;"/>
    <numFmt numFmtId="165" formatCode="0&quot; pont&quot;"/>
  </numFmts>
  <fonts count="14" x14ac:knownFonts="1">
    <font>
      <sz val="11"/>
      <color theme="1"/>
      <name val="Calibri"/>
      <family val="2"/>
      <charset val="238"/>
      <scheme val="minor"/>
    </font>
    <font>
      <sz val="11"/>
      <color indexed="10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i/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sz val="16"/>
      <color indexed="8"/>
      <name val="Calibri"/>
      <family val="2"/>
      <charset val="238"/>
    </font>
    <font>
      <sz val="8"/>
      <name val="Calibri"/>
      <family val="2"/>
      <charset val="238"/>
    </font>
    <font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i/>
      <sz val="11"/>
      <color indexed="10"/>
      <name val="Calibri"/>
      <family val="2"/>
      <charset val="238"/>
    </font>
    <font>
      <b/>
      <sz val="12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/>
    </xf>
    <xf numFmtId="164" fontId="0" fillId="0" borderId="0" xfId="0" applyNumberFormat="1" applyFill="1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0" fontId="3" fillId="0" borderId="5" xfId="0" applyFont="1" applyBorder="1" applyAlignment="1">
      <alignment wrapText="1"/>
    </xf>
    <xf numFmtId="14" fontId="0" fillId="0" borderId="1" xfId="0" applyNumberFormat="1" applyBorder="1" applyAlignment="1"/>
    <xf numFmtId="0" fontId="1" fillId="0" borderId="6" xfId="0" applyFont="1" applyBorder="1"/>
    <xf numFmtId="165" fontId="3" fillId="0" borderId="3" xfId="0" applyNumberFormat="1" applyFont="1" applyBorder="1" applyAlignment="1">
      <alignment wrapText="1"/>
    </xf>
    <xf numFmtId="164" fontId="10" fillId="2" borderId="4" xfId="0" applyNumberFormat="1" applyFont="1" applyFill="1" applyBorder="1" applyAlignment="1">
      <alignment horizontal="right" wrapText="1"/>
    </xf>
    <xf numFmtId="164" fontId="1" fillId="0" borderId="4" xfId="0" applyNumberFormat="1" applyFont="1" applyBorder="1"/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4" fontId="0" fillId="0" borderId="0" xfId="0" applyNumberFormat="1" applyBorder="1" applyAlignment="1"/>
    <xf numFmtId="14" fontId="0" fillId="0" borderId="0" xfId="0" applyNumberFormat="1" applyBorder="1" applyAlignment="1">
      <alignment horizontal="right" vertical="center"/>
    </xf>
    <xf numFmtId="14" fontId="0" fillId="0" borderId="1" xfId="0" applyNumberFormat="1" applyBorder="1" applyAlignment="1" applyProtection="1">
      <alignment horizontal="right" vertical="center"/>
      <protection locked="0"/>
    </xf>
    <xf numFmtId="165" fontId="0" fillId="0" borderId="7" xfId="0" applyNumberFormat="1" applyBorder="1" applyAlignment="1">
      <alignment wrapText="1"/>
    </xf>
    <xf numFmtId="164" fontId="0" fillId="0" borderId="8" xfId="0" applyNumberFormat="1" applyFill="1" applyBorder="1" applyAlignment="1">
      <alignment horizontal="right"/>
    </xf>
    <xf numFmtId="0" fontId="0" fillId="0" borderId="0" xfId="0" applyFill="1" applyAlignment="1">
      <alignment horizontal="center" vertical="center"/>
    </xf>
    <xf numFmtId="0" fontId="1" fillId="0" borderId="6" xfId="0" applyFont="1" applyFill="1" applyBorder="1"/>
    <xf numFmtId="0" fontId="0" fillId="0" borderId="0" xfId="0" applyFill="1" applyProtection="1">
      <protection locked="0"/>
    </xf>
    <xf numFmtId="0" fontId="0" fillId="0" borderId="0" xfId="0" applyFill="1"/>
    <xf numFmtId="0" fontId="0" fillId="0" borderId="0" xfId="0" applyFill="1" applyAlignment="1" applyProtection="1">
      <alignment horizontal="center" vertical="center"/>
      <protection locked="0"/>
    </xf>
    <xf numFmtId="165" fontId="0" fillId="0" borderId="0" xfId="0" applyNumberFormat="1" applyFill="1" applyAlignment="1">
      <alignment wrapText="1"/>
    </xf>
    <xf numFmtId="164" fontId="1" fillId="0" borderId="4" xfId="0" applyNumberFormat="1" applyFont="1" applyFill="1" applyBorder="1"/>
    <xf numFmtId="0" fontId="2" fillId="0" borderId="0" xfId="0" applyFont="1" applyFill="1"/>
    <xf numFmtId="0" fontId="3" fillId="0" borderId="5" xfId="0" applyFont="1" applyFill="1" applyBorder="1" applyAlignment="1">
      <alignment wrapText="1"/>
    </xf>
    <xf numFmtId="165" fontId="3" fillId="0" borderId="3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right" wrapText="1"/>
    </xf>
    <xf numFmtId="0" fontId="0" fillId="0" borderId="0" xfId="0" applyFont="1" applyFill="1" applyAlignment="1">
      <alignment wrapText="1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wrapText="1"/>
    </xf>
    <xf numFmtId="0" fontId="8" fillId="0" borderId="2" xfId="0" applyFont="1" applyFill="1" applyBorder="1" applyAlignment="1">
      <alignment horizontal="left" vertical="center"/>
    </xf>
    <xf numFmtId="164" fontId="0" fillId="0" borderId="7" xfId="0" applyNumberFormat="1" applyFill="1" applyBorder="1" applyAlignment="1">
      <alignment wrapText="1"/>
    </xf>
    <xf numFmtId="164" fontId="0" fillId="0" borderId="4" xfId="0" applyNumberFormat="1" applyFill="1" applyBorder="1" applyAlignment="1">
      <alignment wrapText="1"/>
    </xf>
    <xf numFmtId="164" fontId="9" fillId="0" borderId="7" xfId="0" applyNumberFormat="1" applyFont="1" applyFill="1" applyBorder="1" applyAlignment="1">
      <alignment wrapText="1"/>
    </xf>
    <xf numFmtId="164" fontId="9" fillId="0" borderId="4" xfId="0" applyNumberFormat="1" applyFont="1" applyFill="1" applyBorder="1" applyAlignment="1">
      <alignment wrapText="1"/>
    </xf>
    <xf numFmtId="165" fontId="0" fillId="0" borderId="2" xfId="0" applyNumberFormat="1" applyFill="1" applyBorder="1" applyAlignment="1">
      <alignment wrapText="1"/>
    </xf>
    <xf numFmtId="165" fontId="0" fillId="0" borderId="2" xfId="0" applyNumberFormat="1" applyBorder="1" applyAlignment="1">
      <alignment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7"/>
  <sheetViews>
    <sheetView tabSelected="1" zoomScaleNormal="100" workbookViewId="0"/>
  </sheetViews>
  <sheetFormatPr defaultRowHeight="15.75" x14ac:dyDescent="0.25"/>
  <cols>
    <col min="1" max="1" width="84.7109375" style="4" customWidth="1"/>
    <col min="2" max="16384" width="9.140625" style="2"/>
  </cols>
  <sheetData>
    <row r="1" spans="1:1" x14ac:dyDescent="0.25">
      <c r="A1" s="3" t="s">
        <v>1</v>
      </c>
    </row>
    <row r="3" spans="1:1" ht="33.75" customHeight="1" x14ac:dyDescent="0.25">
      <c r="A3" s="4" t="s">
        <v>0</v>
      </c>
    </row>
    <row r="4" spans="1:1" ht="33.75" customHeight="1" x14ac:dyDescent="0.25">
      <c r="A4" s="4" t="s">
        <v>6</v>
      </c>
    </row>
    <row r="5" spans="1:1" ht="75.75" customHeight="1" x14ac:dyDescent="0.25">
      <c r="A5" s="5" t="s">
        <v>2</v>
      </c>
    </row>
    <row r="6" spans="1:1" ht="82.5" customHeight="1" x14ac:dyDescent="0.25">
      <c r="A6" s="4" t="s">
        <v>7</v>
      </c>
    </row>
    <row r="7" spans="1:1" ht="42.75" customHeight="1" x14ac:dyDescent="0.25">
      <c r="A7" s="11" t="s">
        <v>8</v>
      </c>
    </row>
  </sheetData>
  <sheetProtection password="DFA7" sheet="1" objects="1" scenarios="1"/>
  <phoneticPr fontId="6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2"/>
  <dimension ref="A1:E180"/>
  <sheetViews>
    <sheetView zoomScale="130" zoomScaleNormal="130" workbookViewId="0">
      <selection activeCell="D1" sqref="D1"/>
    </sheetView>
  </sheetViews>
  <sheetFormatPr defaultRowHeight="15" x14ac:dyDescent="0.25"/>
  <cols>
    <col min="1" max="1" width="3.5703125" style="1" customWidth="1"/>
    <col min="2" max="2" width="67.28515625" style="12" customWidth="1"/>
    <col min="3" max="3" width="10.140625" customWidth="1"/>
    <col min="4" max="4" width="9.42578125" customWidth="1"/>
    <col min="5" max="5" width="28.5703125" style="10" customWidth="1"/>
  </cols>
  <sheetData>
    <row r="1" spans="1:4" ht="33.75" customHeight="1" x14ac:dyDescent="0.25">
      <c r="B1" s="20" t="s">
        <v>5</v>
      </c>
      <c r="C1" s="15"/>
      <c r="D1" s="24" t="s">
        <v>4</v>
      </c>
    </row>
    <row r="2" spans="1:4" ht="2.25" customHeight="1" x14ac:dyDescent="0.25">
      <c r="B2" s="21"/>
      <c r="C2" s="22"/>
      <c r="D2" s="23"/>
    </row>
    <row r="3" spans="1:4" ht="21" customHeight="1" thickBot="1" x14ac:dyDescent="0.3">
      <c r="B3" s="7" t="s">
        <v>11</v>
      </c>
    </row>
    <row r="4" spans="1:4" ht="31.5" customHeight="1" thickBot="1" x14ac:dyDescent="0.3">
      <c r="A4" s="9">
        <v>0</v>
      </c>
      <c r="B4" s="25" t="s">
        <v>12</v>
      </c>
      <c r="C4" s="26">
        <v>1</v>
      </c>
      <c r="D4" s="19">
        <f t="shared" ref="D4" si="0">A4*C4</f>
        <v>0</v>
      </c>
    </row>
    <row r="5" spans="1:4" ht="15.75" thickBot="1" x14ac:dyDescent="0.3">
      <c r="B5" s="47" t="s">
        <v>9</v>
      </c>
      <c r="C5" s="47"/>
      <c r="D5" s="16"/>
    </row>
    <row r="6" spans="1:4" ht="15.75" thickBot="1" x14ac:dyDescent="0.3">
      <c r="A6" s="9">
        <v>0</v>
      </c>
      <c r="B6" s="13" t="s">
        <v>13</v>
      </c>
      <c r="C6" s="8">
        <v>1</v>
      </c>
      <c r="D6" s="19">
        <f>A6*C6</f>
        <v>0</v>
      </c>
    </row>
    <row r="7" spans="1:4" ht="30.75" thickBot="1" x14ac:dyDescent="0.3">
      <c r="A7" s="9">
        <v>0</v>
      </c>
      <c r="B7" s="13" t="s">
        <v>14</v>
      </c>
      <c r="C7" s="8">
        <v>1</v>
      </c>
      <c r="D7" s="19">
        <f>A7*C7</f>
        <v>0</v>
      </c>
    </row>
    <row r="8" spans="1:4" ht="15.75" thickBot="1" x14ac:dyDescent="0.3">
      <c r="B8" s="47" t="s">
        <v>15</v>
      </c>
      <c r="C8" s="47"/>
      <c r="D8" s="16"/>
    </row>
    <row r="9" spans="1:4" ht="30.75" thickBot="1" x14ac:dyDescent="0.3">
      <c r="A9" s="9">
        <v>0</v>
      </c>
      <c r="B9" s="13" t="s">
        <v>16</v>
      </c>
      <c r="C9" s="8">
        <v>1</v>
      </c>
      <c r="D9" s="19">
        <f>A9*C9</f>
        <v>0</v>
      </c>
    </row>
    <row r="10" spans="1:4" ht="15.75" thickBot="1" x14ac:dyDescent="0.3">
      <c r="A10" s="9">
        <v>0</v>
      </c>
      <c r="B10" s="13" t="s">
        <v>17</v>
      </c>
      <c r="C10" s="8">
        <v>1</v>
      </c>
      <c r="D10" s="19">
        <f t="shared" ref="D10" si="1">A10*C10</f>
        <v>0</v>
      </c>
    </row>
    <row r="11" spans="1:4" ht="30.75" thickBot="1" x14ac:dyDescent="0.3">
      <c r="A11" s="9">
        <v>0</v>
      </c>
      <c r="B11" s="13" t="s">
        <v>18</v>
      </c>
      <c r="C11" s="8">
        <v>1</v>
      </c>
      <c r="D11" s="19">
        <f t="shared" ref="D11" si="2">A11*C11</f>
        <v>0</v>
      </c>
    </row>
    <row r="12" spans="1:4" ht="30.75" thickBot="1" x14ac:dyDescent="0.3">
      <c r="A12" s="9">
        <v>0</v>
      </c>
      <c r="B12" s="13" t="s">
        <v>19</v>
      </c>
      <c r="C12" s="8">
        <v>1</v>
      </c>
      <c r="D12" s="19">
        <f>A12*C12</f>
        <v>0</v>
      </c>
    </row>
    <row r="13" spans="1:4" ht="15.75" thickBot="1" x14ac:dyDescent="0.3">
      <c r="B13" s="47" t="s">
        <v>20</v>
      </c>
      <c r="C13" s="47"/>
      <c r="D13" s="16"/>
    </row>
    <row r="14" spans="1:4" ht="30.75" thickBot="1" x14ac:dyDescent="0.3">
      <c r="A14" s="9">
        <v>0</v>
      </c>
      <c r="B14" s="13" t="s">
        <v>21</v>
      </c>
      <c r="C14" s="8">
        <v>1</v>
      </c>
      <c r="D14" s="19">
        <f>A14*C14</f>
        <v>0</v>
      </c>
    </row>
    <row r="15" spans="1:4" ht="15.75" thickBot="1" x14ac:dyDescent="0.3">
      <c r="B15" s="47" t="s">
        <v>22</v>
      </c>
      <c r="C15" s="47"/>
      <c r="D15" s="16"/>
    </row>
    <row r="16" spans="1:4" ht="30.75" thickBot="1" x14ac:dyDescent="0.3">
      <c r="A16" s="9">
        <v>0</v>
      </c>
      <c r="B16" s="13" t="s">
        <v>23</v>
      </c>
      <c r="C16" s="8">
        <v>1</v>
      </c>
      <c r="D16" s="19">
        <f>A16*C16</f>
        <v>0</v>
      </c>
    </row>
    <row r="17" spans="1:4" ht="30.75" thickBot="1" x14ac:dyDescent="0.3">
      <c r="A17" s="9">
        <v>0</v>
      </c>
      <c r="B17" s="13" t="s">
        <v>24</v>
      </c>
      <c r="C17" s="8">
        <v>1</v>
      </c>
      <c r="D17" s="19">
        <f t="shared" ref="D17:D18" si="3">A17*C17</f>
        <v>0</v>
      </c>
    </row>
    <row r="18" spans="1:4" ht="30.75" thickBot="1" x14ac:dyDescent="0.3">
      <c r="A18" s="9">
        <v>0</v>
      </c>
      <c r="B18" s="12" t="s">
        <v>25</v>
      </c>
      <c r="C18" s="8">
        <v>1</v>
      </c>
      <c r="D18" s="19">
        <f t="shared" si="3"/>
        <v>0</v>
      </c>
    </row>
    <row r="19" spans="1:4" ht="30.75" thickBot="1" x14ac:dyDescent="0.3">
      <c r="A19" s="9">
        <v>0</v>
      </c>
      <c r="B19" s="13" t="s">
        <v>26</v>
      </c>
      <c r="C19" s="8">
        <v>1</v>
      </c>
      <c r="D19" s="19">
        <f t="shared" ref="D19" si="4">A19*C19</f>
        <v>0</v>
      </c>
    </row>
    <row r="20" spans="1:4" ht="30.75" thickBot="1" x14ac:dyDescent="0.3">
      <c r="A20" s="9">
        <v>0</v>
      </c>
      <c r="B20" s="13" t="s">
        <v>27</v>
      </c>
      <c r="C20" s="8">
        <v>1</v>
      </c>
      <c r="D20" s="19">
        <f>A20*C20</f>
        <v>0</v>
      </c>
    </row>
    <row r="21" spans="1:4" ht="15.75" thickBot="1" x14ac:dyDescent="0.3">
      <c r="B21" s="47" t="s">
        <v>28</v>
      </c>
      <c r="C21" s="47"/>
      <c r="D21" s="16"/>
    </row>
    <row r="22" spans="1:4" ht="30.75" thickBot="1" x14ac:dyDescent="0.3">
      <c r="A22" s="9">
        <v>0</v>
      </c>
      <c r="B22" s="13" t="s">
        <v>29</v>
      </c>
      <c r="C22" s="8">
        <v>1</v>
      </c>
      <c r="D22" s="19">
        <f>A22*C22</f>
        <v>0</v>
      </c>
    </row>
    <row r="23" spans="1:4" ht="30.75" thickBot="1" x14ac:dyDescent="0.3">
      <c r="A23" s="9">
        <v>0</v>
      </c>
      <c r="B23" s="13" t="s">
        <v>30</v>
      </c>
      <c r="C23" s="8">
        <v>1</v>
      </c>
      <c r="D23" s="19">
        <f>A23*C23</f>
        <v>0</v>
      </c>
    </row>
    <row r="24" spans="1:4" ht="15.75" thickBot="1" x14ac:dyDescent="0.3">
      <c r="B24" s="47" t="s">
        <v>35</v>
      </c>
      <c r="C24" s="47"/>
      <c r="D24" s="16"/>
    </row>
    <row r="25" spans="1:4" ht="15.75" thickBot="1" x14ac:dyDescent="0.3">
      <c r="A25" s="9">
        <v>0</v>
      </c>
      <c r="B25" s="13" t="s">
        <v>31</v>
      </c>
      <c r="C25" s="8">
        <v>1</v>
      </c>
      <c r="D25" s="19">
        <f>A25*C25</f>
        <v>0</v>
      </c>
    </row>
    <row r="26" spans="1:4" ht="30.75" thickBot="1" x14ac:dyDescent="0.3">
      <c r="A26" s="9">
        <v>0</v>
      </c>
      <c r="B26" s="13" t="s">
        <v>32</v>
      </c>
      <c r="C26" s="8">
        <v>1</v>
      </c>
      <c r="D26" s="19">
        <f t="shared" ref="D26" si="5">A26*C26</f>
        <v>0</v>
      </c>
    </row>
    <row r="27" spans="1:4" ht="45.75" thickBot="1" x14ac:dyDescent="0.3">
      <c r="A27" s="9">
        <v>0</v>
      </c>
      <c r="B27" s="13" t="s">
        <v>33</v>
      </c>
      <c r="C27" s="8">
        <v>1</v>
      </c>
      <c r="D27" s="19">
        <f>A27*C27</f>
        <v>0</v>
      </c>
    </row>
    <row r="28" spans="1:4" ht="15.75" thickBot="1" x14ac:dyDescent="0.3">
      <c r="A28" s="9">
        <v>0</v>
      </c>
      <c r="B28" s="13" t="s">
        <v>34</v>
      </c>
      <c r="C28" s="8">
        <v>1</v>
      </c>
      <c r="D28" s="19">
        <f>A28*C28</f>
        <v>0</v>
      </c>
    </row>
    <row r="29" spans="1:4" ht="15.75" thickBot="1" x14ac:dyDescent="0.3">
      <c r="B29" s="47" t="s">
        <v>36</v>
      </c>
      <c r="C29" s="47"/>
      <c r="D29" s="16"/>
    </row>
    <row r="30" spans="1:4" ht="30.75" thickBot="1" x14ac:dyDescent="0.3">
      <c r="A30" s="9">
        <v>0</v>
      </c>
      <c r="B30" s="13" t="s">
        <v>37</v>
      </c>
      <c r="C30" s="8">
        <v>1</v>
      </c>
      <c r="D30" s="19">
        <f>A30*C30</f>
        <v>0</v>
      </c>
    </row>
    <row r="31" spans="1:4" ht="15.75" thickBot="1" x14ac:dyDescent="0.3">
      <c r="A31" s="9">
        <v>0</v>
      </c>
      <c r="B31" s="13" t="s">
        <v>38</v>
      </c>
      <c r="C31" s="8">
        <v>1</v>
      </c>
      <c r="D31" s="19">
        <f t="shared" ref="D31:D32" si="6">A31*C31</f>
        <v>0</v>
      </c>
    </row>
    <row r="32" spans="1:4" ht="30.75" thickBot="1" x14ac:dyDescent="0.3">
      <c r="A32" s="9">
        <v>0</v>
      </c>
      <c r="B32" s="13" t="s">
        <v>39</v>
      </c>
      <c r="C32" s="8">
        <v>1</v>
      </c>
      <c r="D32" s="19">
        <f t="shared" si="6"/>
        <v>0</v>
      </c>
    </row>
    <row r="33" spans="1:5" ht="45.75" thickBot="1" x14ac:dyDescent="0.3">
      <c r="A33" s="9">
        <v>0</v>
      </c>
      <c r="B33" s="13" t="s">
        <v>40</v>
      </c>
      <c r="C33" s="8">
        <v>1</v>
      </c>
      <c r="D33" s="19">
        <f t="shared" ref="D33" si="7">A33*C33</f>
        <v>0</v>
      </c>
    </row>
    <row r="34" spans="1:5" ht="30.75" thickBot="1" x14ac:dyDescent="0.3">
      <c r="A34" s="9">
        <v>0</v>
      </c>
      <c r="B34" s="13" t="s">
        <v>41</v>
      </c>
      <c r="C34" s="8">
        <v>1</v>
      </c>
      <c r="D34" s="19">
        <f>A34*C34</f>
        <v>0</v>
      </c>
    </row>
    <row r="35" spans="1:5" ht="15.75" thickBot="1" x14ac:dyDescent="0.3">
      <c r="B35" s="47" t="s">
        <v>42</v>
      </c>
      <c r="C35" s="47"/>
      <c r="D35" s="16"/>
    </row>
    <row r="36" spans="1:5" ht="30.75" thickBot="1" x14ac:dyDescent="0.3">
      <c r="A36" s="9">
        <v>0</v>
      </c>
      <c r="B36" s="13" t="s">
        <v>43</v>
      </c>
      <c r="C36" s="8">
        <v>1</v>
      </c>
      <c r="D36" s="19">
        <f>A36*C36</f>
        <v>0</v>
      </c>
    </row>
    <row r="37" spans="1:5" ht="15.75" thickBot="1" x14ac:dyDescent="0.3">
      <c r="A37" s="9">
        <v>0</v>
      </c>
      <c r="B37" s="13" t="s">
        <v>44</v>
      </c>
      <c r="C37" s="8">
        <v>1</v>
      </c>
      <c r="D37" s="19">
        <f>A37*C37</f>
        <v>0</v>
      </c>
    </row>
    <row r="38" spans="1:5" ht="15.75" thickBot="1" x14ac:dyDescent="0.3">
      <c r="B38" s="47" t="s">
        <v>45</v>
      </c>
      <c r="C38" s="47"/>
      <c r="D38" s="16"/>
    </row>
    <row r="39" spans="1:5" ht="15.75" thickBot="1" x14ac:dyDescent="0.3">
      <c r="A39" s="9">
        <v>0</v>
      </c>
      <c r="B39" s="13" t="s">
        <v>46</v>
      </c>
      <c r="C39" s="8">
        <v>1</v>
      </c>
      <c r="D39" s="19">
        <f>A39*C39</f>
        <v>0</v>
      </c>
    </row>
    <row r="40" spans="1:5" ht="15.75" thickBot="1" x14ac:dyDescent="0.3">
      <c r="A40" s="9">
        <v>0</v>
      </c>
      <c r="B40" s="13" t="s">
        <v>47</v>
      </c>
      <c r="C40" s="8">
        <v>1</v>
      </c>
      <c r="D40" s="19">
        <f>A40*C40</f>
        <v>0</v>
      </c>
    </row>
    <row r="41" spans="1:5" ht="15.75" thickBot="1" x14ac:dyDescent="0.3">
      <c r="B41" s="47" t="s">
        <v>48</v>
      </c>
      <c r="C41" s="47"/>
      <c r="D41" s="16"/>
    </row>
    <row r="42" spans="1:5" ht="30.75" thickBot="1" x14ac:dyDescent="0.3">
      <c r="A42" s="9">
        <v>0</v>
      </c>
      <c r="B42" s="13" t="s">
        <v>49</v>
      </c>
      <c r="C42" s="8">
        <v>2</v>
      </c>
      <c r="D42" s="19">
        <f>A42*C42</f>
        <v>0</v>
      </c>
    </row>
    <row r="43" spans="1:5" ht="16.5" thickBot="1" x14ac:dyDescent="0.3">
      <c r="A43" s="2"/>
      <c r="B43" s="14" t="s">
        <v>3</v>
      </c>
      <c r="C43" s="17">
        <f>SUM(C4:C42)</f>
        <v>30</v>
      </c>
      <c r="D43" s="18">
        <f>SUM(D4:D42)</f>
        <v>0</v>
      </c>
    </row>
    <row r="44" spans="1:5" ht="3.75" customHeight="1" x14ac:dyDescent="0.25"/>
    <row r="45" spans="1:5" ht="21" x14ac:dyDescent="0.25">
      <c r="B45" s="7" t="s">
        <v>50</v>
      </c>
    </row>
    <row r="46" spans="1:5" s="30" customFormat="1" ht="31.5" customHeight="1" thickBot="1" x14ac:dyDescent="0.3">
      <c r="A46" s="27"/>
      <c r="B46" s="46" t="s">
        <v>51</v>
      </c>
      <c r="C46" s="46"/>
      <c r="D46" s="28"/>
      <c r="E46" s="29"/>
    </row>
    <row r="47" spans="1:5" s="30" customFormat="1" ht="30.75" thickBot="1" x14ac:dyDescent="0.3">
      <c r="A47" s="31">
        <v>0</v>
      </c>
      <c r="B47" s="32" t="s">
        <v>52</v>
      </c>
      <c r="C47" s="8">
        <v>1</v>
      </c>
      <c r="D47" s="33">
        <f>A47*C47</f>
        <v>0</v>
      </c>
      <c r="E47" s="29"/>
    </row>
    <row r="48" spans="1:5" s="30" customFormat="1" ht="15.75" thickBot="1" x14ac:dyDescent="0.3">
      <c r="A48" s="27"/>
      <c r="B48" s="46" t="s">
        <v>53</v>
      </c>
      <c r="C48" s="46"/>
      <c r="D48" s="28"/>
      <c r="E48" s="29"/>
    </row>
    <row r="49" spans="1:5" s="30" customFormat="1" ht="15.75" thickBot="1" x14ac:dyDescent="0.3">
      <c r="A49" s="31">
        <v>0</v>
      </c>
      <c r="B49" s="32" t="s">
        <v>54</v>
      </c>
      <c r="C49" s="8">
        <v>1</v>
      </c>
      <c r="D49" s="33">
        <f>A49*C49</f>
        <v>0</v>
      </c>
      <c r="E49" s="29"/>
    </row>
    <row r="50" spans="1:5" s="30" customFormat="1" ht="15.75" thickBot="1" x14ac:dyDescent="0.3">
      <c r="A50" s="27"/>
      <c r="B50" s="46" t="s">
        <v>55</v>
      </c>
      <c r="C50" s="46"/>
      <c r="D50" s="28"/>
      <c r="E50" s="29"/>
    </row>
    <row r="51" spans="1:5" s="30" customFormat="1" ht="15.75" thickBot="1" x14ac:dyDescent="0.3">
      <c r="A51" s="31">
        <v>0</v>
      </c>
      <c r="B51" s="32" t="s">
        <v>56</v>
      </c>
      <c r="C51" s="8">
        <v>1</v>
      </c>
      <c r="D51" s="33">
        <f>A51*C51</f>
        <v>0</v>
      </c>
      <c r="E51" s="29"/>
    </row>
    <row r="52" spans="1:5" s="30" customFormat="1" ht="15.75" thickBot="1" x14ac:dyDescent="0.3">
      <c r="A52" s="27"/>
      <c r="B52" s="46" t="s">
        <v>57</v>
      </c>
      <c r="C52" s="46"/>
      <c r="D52" s="28"/>
      <c r="E52" s="29"/>
    </row>
    <row r="53" spans="1:5" s="30" customFormat="1" ht="30.75" thickBot="1" x14ac:dyDescent="0.3">
      <c r="A53" s="31">
        <v>0</v>
      </c>
      <c r="B53" s="32" t="s">
        <v>58</v>
      </c>
      <c r="C53" s="8">
        <v>2</v>
      </c>
      <c r="D53" s="33">
        <f>A53*C53</f>
        <v>0</v>
      </c>
      <c r="E53" s="29"/>
    </row>
    <row r="54" spans="1:5" s="30" customFormat="1" ht="30.75" thickBot="1" x14ac:dyDescent="0.3">
      <c r="A54" s="31">
        <v>0</v>
      </c>
      <c r="B54" s="32" t="s">
        <v>59</v>
      </c>
      <c r="C54" s="8">
        <v>1</v>
      </c>
      <c r="D54" s="33">
        <f>A54*C54</f>
        <v>0</v>
      </c>
      <c r="E54" s="29"/>
    </row>
    <row r="55" spans="1:5" s="30" customFormat="1" ht="15.75" thickBot="1" x14ac:dyDescent="0.3">
      <c r="A55" s="27"/>
      <c r="B55" s="46" t="s">
        <v>60</v>
      </c>
      <c r="C55" s="46"/>
      <c r="D55" s="28"/>
      <c r="E55" s="29"/>
    </row>
    <row r="56" spans="1:5" s="30" customFormat="1" ht="15.75" thickBot="1" x14ac:dyDescent="0.3">
      <c r="A56" s="31">
        <v>0</v>
      </c>
      <c r="B56" s="32" t="s">
        <v>61</v>
      </c>
      <c r="C56" s="8">
        <v>1</v>
      </c>
      <c r="D56" s="33">
        <f>A56*C56</f>
        <v>0</v>
      </c>
      <c r="E56" s="29"/>
    </row>
    <row r="57" spans="1:5" s="30" customFormat="1" ht="15.75" thickBot="1" x14ac:dyDescent="0.3">
      <c r="A57" s="31">
        <v>0</v>
      </c>
      <c r="B57" s="32" t="s">
        <v>62</v>
      </c>
      <c r="C57" s="8">
        <v>1</v>
      </c>
      <c r="D57" s="33">
        <f>A57*C57</f>
        <v>0</v>
      </c>
      <c r="E57" s="29"/>
    </row>
    <row r="58" spans="1:5" s="30" customFormat="1" ht="15.75" thickBot="1" x14ac:dyDescent="0.3">
      <c r="A58" s="27"/>
      <c r="B58" s="46" t="s">
        <v>63</v>
      </c>
      <c r="C58" s="46"/>
      <c r="D58" s="28"/>
      <c r="E58" s="29"/>
    </row>
    <row r="59" spans="1:5" s="30" customFormat="1" ht="30.75" thickBot="1" x14ac:dyDescent="0.3">
      <c r="A59" s="31">
        <v>0</v>
      </c>
      <c r="B59" s="32" t="s">
        <v>64</v>
      </c>
      <c r="C59" s="8">
        <v>1</v>
      </c>
      <c r="D59" s="33">
        <f>A59*C59</f>
        <v>0</v>
      </c>
      <c r="E59" s="29"/>
    </row>
    <row r="60" spans="1:5" s="30" customFormat="1" ht="15.75" thickBot="1" x14ac:dyDescent="0.3">
      <c r="A60" s="31">
        <v>0</v>
      </c>
      <c r="B60" s="32" t="s">
        <v>65</v>
      </c>
      <c r="C60" s="8">
        <v>1</v>
      </c>
      <c r="D60" s="33">
        <f>A60*C60</f>
        <v>0</v>
      </c>
      <c r="E60" s="29"/>
    </row>
    <row r="61" spans="1:5" s="30" customFormat="1" ht="15.75" thickBot="1" x14ac:dyDescent="0.3">
      <c r="A61" s="27"/>
      <c r="B61" s="46" t="s">
        <v>66</v>
      </c>
      <c r="C61" s="46"/>
      <c r="D61" s="28"/>
      <c r="E61" s="29"/>
    </row>
    <row r="62" spans="1:5" s="30" customFormat="1" ht="30.75" thickBot="1" x14ac:dyDescent="0.3">
      <c r="A62" s="31">
        <v>0</v>
      </c>
      <c r="B62" s="32" t="s">
        <v>67</v>
      </c>
      <c r="C62" s="8">
        <v>1</v>
      </c>
      <c r="D62" s="33">
        <f>A62*C62</f>
        <v>0</v>
      </c>
      <c r="E62" s="29"/>
    </row>
    <row r="63" spans="1:5" s="30" customFormat="1" ht="30.75" thickBot="1" x14ac:dyDescent="0.3">
      <c r="A63" s="31">
        <v>0</v>
      </c>
      <c r="B63" s="32" t="s">
        <v>68</v>
      </c>
      <c r="C63" s="8">
        <v>1</v>
      </c>
      <c r="D63" s="33">
        <f>A63*C63</f>
        <v>0</v>
      </c>
      <c r="E63" s="29"/>
    </row>
    <row r="64" spans="1:5" s="30" customFormat="1" ht="30.75" thickBot="1" x14ac:dyDescent="0.3">
      <c r="A64" s="31">
        <v>0</v>
      </c>
      <c r="B64" s="32" t="s">
        <v>69</v>
      </c>
      <c r="C64" s="8">
        <v>1</v>
      </c>
      <c r="D64" s="33">
        <f>A64*C64</f>
        <v>0</v>
      </c>
      <c r="E64" s="29"/>
    </row>
    <row r="65" spans="1:5" s="30" customFormat="1" ht="15.75" thickBot="1" x14ac:dyDescent="0.3">
      <c r="A65" s="27"/>
      <c r="B65" s="46" t="s">
        <v>70</v>
      </c>
      <c r="C65" s="46"/>
      <c r="D65" s="28"/>
      <c r="E65" s="29"/>
    </row>
    <row r="66" spans="1:5" s="30" customFormat="1" ht="30.75" thickBot="1" x14ac:dyDescent="0.3">
      <c r="A66" s="31">
        <v>0</v>
      </c>
      <c r="B66" s="32" t="s">
        <v>71</v>
      </c>
      <c r="C66" s="8">
        <v>1</v>
      </c>
      <c r="D66" s="33">
        <f>A66*C66</f>
        <v>0</v>
      </c>
      <c r="E66" s="29"/>
    </row>
    <row r="67" spans="1:5" s="30" customFormat="1" ht="15.75" thickBot="1" x14ac:dyDescent="0.3">
      <c r="A67" s="31">
        <v>0</v>
      </c>
      <c r="B67" s="32" t="s">
        <v>72</v>
      </c>
      <c r="C67" s="8">
        <v>1</v>
      </c>
      <c r="D67" s="33">
        <f>A67*C67</f>
        <v>0</v>
      </c>
      <c r="E67" s="29"/>
    </row>
    <row r="68" spans="1:5" s="30" customFormat="1" ht="16.5" thickBot="1" x14ac:dyDescent="0.3">
      <c r="A68" s="34"/>
      <c r="B68" s="35" t="s">
        <v>3</v>
      </c>
      <c r="C68" s="36">
        <f>SUM(C46:C67)</f>
        <v>15</v>
      </c>
      <c r="D68" s="37">
        <f>SUM(D46:D67)</f>
        <v>0</v>
      </c>
      <c r="E68" s="29"/>
    </row>
    <row r="69" spans="1:5" s="30" customFormat="1" ht="3.75" customHeight="1" x14ac:dyDescent="0.25">
      <c r="A69" s="27"/>
      <c r="B69" s="38"/>
      <c r="E69" s="29"/>
    </row>
    <row r="70" spans="1:5" s="30" customFormat="1" ht="21" x14ac:dyDescent="0.25">
      <c r="A70" s="27"/>
      <c r="B70" s="39" t="s">
        <v>73</v>
      </c>
      <c r="E70" s="29"/>
    </row>
    <row r="71" spans="1:5" s="30" customFormat="1" ht="15.75" thickBot="1" x14ac:dyDescent="0.3">
      <c r="A71" s="27"/>
      <c r="B71" s="46" t="s">
        <v>74</v>
      </c>
      <c r="C71" s="46"/>
      <c r="D71" s="28"/>
      <c r="E71" s="29"/>
    </row>
    <row r="72" spans="1:5" s="30" customFormat="1" ht="30.75" thickBot="1" x14ac:dyDescent="0.3">
      <c r="A72" s="31">
        <v>0</v>
      </c>
      <c r="B72" s="32" t="s">
        <v>75</v>
      </c>
      <c r="C72" s="8">
        <v>1</v>
      </c>
      <c r="D72" s="33">
        <f>A72*C72</f>
        <v>0</v>
      </c>
      <c r="E72" s="29"/>
    </row>
    <row r="73" spans="1:5" s="30" customFormat="1" ht="45.75" thickBot="1" x14ac:dyDescent="0.3">
      <c r="A73" s="31">
        <v>0</v>
      </c>
      <c r="B73" s="32" t="s">
        <v>76</v>
      </c>
      <c r="C73" s="8">
        <v>1</v>
      </c>
      <c r="D73" s="33">
        <f>A73*C73</f>
        <v>0</v>
      </c>
      <c r="E73" s="29"/>
    </row>
    <row r="74" spans="1:5" s="30" customFormat="1" ht="30" customHeight="1" thickBot="1" x14ac:dyDescent="0.3">
      <c r="A74" s="27"/>
      <c r="B74" s="46" t="s">
        <v>77</v>
      </c>
      <c r="C74" s="46"/>
      <c r="D74" s="28"/>
      <c r="E74" s="29"/>
    </row>
    <row r="75" spans="1:5" s="30" customFormat="1" ht="30.75" thickBot="1" x14ac:dyDescent="0.3">
      <c r="A75" s="31">
        <v>0</v>
      </c>
      <c r="B75" s="32" t="s">
        <v>78</v>
      </c>
      <c r="C75" s="8">
        <v>1</v>
      </c>
      <c r="D75" s="33">
        <f>A75*C75</f>
        <v>0</v>
      </c>
      <c r="E75" s="29"/>
    </row>
    <row r="76" spans="1:5" s="30" customFormat="1" ht="15.75" thickBot="1" x14ac:dyDescent="0.3">
      <c r="A76" s="27"/>
      <c r="B76" s="46" t="s">
        <v>79</v>
      </c>
      <c r="C76" s="46"/>
      <c r="D76" s="28"/>
      <c r="E76" s="29"/>
    </row>
    <row r="77" spans="1:5" s="30" customFormat="1" ht="15.75" thickBot="1" x14ac:dyDescent="0.3">
      <c r="A77" s="31">
        <v>0</v>
      </c>
      <c r="B77" s="32" t="s">
        <v>80</v>
      </c>
      <c r="C77" s="8">
        <v>1</v>
      </c>
      <c r="D77" s="33">
        <f>A77*C77</f>
        <v>0</v>
      </c>
      <c r="E77" s="29"/>
    </row>
    <row r="78" spans="1:5" s="30" customFormat="1" ht="16.5" customHeight="1" thickBot="1" x14ac:dyDescent="0.3">
      <c r="A78" s="31">
        <v>0</v>
      </c>
      <c r="B78" s="32" t="s">
        <v>81</v>
      </c>
      <c r="C78" s="8">
        <v>1</v>
      </c>
      <c r="D78" s="33">
        <f>A78*C78</f>
        <v>0</v>
      </c>
      <c r="E78" s="29"/>
    </row>
    <row r="79" spans="1:5" s="30" customFormat="1" ht="15.75" thickBot="1" x14ac:dyDescent="0.3">
      <c r="A79" s="27"/>
      <c r="B79" s="46" t="s">
        <v>82</v>
      </c>
      <c r="C79" s="46"/>
      <c r="D79" s="28"/>
      <c r="E79" s="29"/>
    </row>
    <row r="80" spans="1:5" s="30" customFormat="1" ht="15.75" thickBot="1" x14ac:dyDescent="0.3">
      <c r="A80" s="31">
        <v>0</v>
      </c>
      <c r="B80" s="32" t="s">
        <v>83</v>
      </c>
      <c r="C80" s="8">
        <v>1</v>
      </c>
      <c r="D80" s="33">
        <f>A80*C80</f>
        <v>0</v>
      </c>
      <c r="E80" s="29"/>
    </row>
    <row r="81" spans="1:5" s="30" customFormat="1" ht="15.75" thickBot="1" x14ac:dyDescent="0.3">
      <c r="A81" s="31">
        <v>0</v>
      </c>
      <c r="B81" s="32" t="s">
        <v>84</v>
      </c>
      <c r="C81" s="8">
        <v>1</v>
      </c>
      <c r="D81" s="33">
        <f>A81*C81</f>
        <v>0</v>
      </c>
      <c r="E81" s="29"/>
    </row>
    <row r="82" spans="1:5" s="30" customFormat="1" ht="15.75" thickBot="1" x14ac:dyDescent="0.3">
      <c r="A82" s="31">
        <v>0</v>
      </c>
      <c r="B82" s="32" t="s">
        <v>85</v>
      </c>
      <c r="C82" s="8">
        <v>1</v>
      </c>
      <c r="D82" s="33">
        <f>A82*C82</f>
        <v>0</v>
      </c>
      <c r="E82" s="29"/>
    </row>
    <row r="83" spans="1:5" s="30" customFormat="1" ht="15.75" thickBot="1" x14ac:dyDescent="0.3">
      <c r="A83" s="27"/>
      <c r="B83" s="46" t="s">
        <v>86</v>
      </c>
      <c r="C83" s="46"/>
      <c r="D83" s="28"/>
      <c r="E83" s="29"/>
    </row>
    <row r="84" spans="1:5" s="30" customFormat="1" ht="30.75" thickBot="1" x14ac:dyDescent="0.3">
      <c r="A84" s="31">
        <v>0</v>
      </c>
      <c r="B84" s="32" t="s">
        <v>87</v>
      </c>
      <c r="C84" s="8">
        <v>1</v>
      </c>
      <c r="D84" s="33">
        <f>A84*C84</f>
        <v>0</v>
      </c>
      <c r="E84" s="29"/>
    </row>
    <row r="85" spans="1:5" s="30" customFormat="1" ht="15.75" thickBot="1" x14ac:dyDescent="0.3">
      <c r="A85" s="31">
        <v>0</v>
      </c>
      <c r="B85" s="32" t="s">
        <v>88</v>
      </c>
      <c r="C85" s="8">
        <v>1</v>
      </c>
      <c r="D85" s="33">
        <f>A85*C85</f>
        <v>0</v>
      </c>
      <c r="E85" s="29"/>
    </row>
    <row r="86" spans="1:5" s="30" customFormat="1" ht="45.75" thickBot="1" x14ac:dyDescent="0.3">
      <c r="A86" s="31">
        <v>0</v>
      </c>
      <c r="B86" s="32" t="s">
        <v>89</v>
      </c>
      <c r="C86" s="8">
        <v>1</v>
      </c>
      <c r="D86" s="33">
        <f>A86*C86</f>
        <v>0</v>
      </c>
      <c r="E86" s="29"/>
    </row>
    <row r="87" spans="1:5" s="30" customFormat="1" ht="15.75" thickBot="1" x14ac:dyDescent="0.3">
      <c r="A87" s="27"/>
      <c r="B87" s="46" t="s">
        <v>90</v>
      </c>
      <c r="C87" s="46"/>
      <c r="D87" s="28"/>
      <c r="E87" s="29"/>
    </row>
    <row r="88" spans="1:5" s="30" customFormat="1" ht="30.75" thickBot="1" x14ac:dyDescent="0.3">
      <c r="A88" s="31">
        <v>0</v>
      </c>
      <c r="B88" s="32" t="s">
        <v>91</v>
      </c>
      <c r="C88" s="8">
        <v>1</v>
      </c>
      <c r="D88" s="33">
        <f>A88*C88</f>
        <v>0</v>
      </c>
      <c r="E88" s="29"/>
    </row>
    <row r="89" spans="1:5" s="30" customFormat="1" ht="30.75" thickBot="1" x14ac:dyDescent="0.3">
      <c r="A89" s="31">
        <v>0</v>
      </c>
      <c r="B89" s="32" t="s">
        <v>92</v>
      </c>
      <c r="C89" s="8">
        <v>1</v>
      </c>
      <c r="D89" s="33">
        <f t="shared" ref="D89:D90" si="8">A89*C89</f>
        <v>0</v>
      </c>
      <c r="E89" s="29"/>
    </row>
    <row r="90" spans="1:5" s="30" customFormat="1" ht="15.75" thickBot="1" x14ac:dyDescent="0.3">
      <c r="A90" s="31">
        <v>0</v>
      </c>
      <c r="B90" s="32" t="s">
        <v>93</v>
      </c>
      <c r="C90" s="8">
        <v>1</v>
      </c>
      <c r="D90" s="33">
        <f t="shared" si="8"/>
        <v>0</v>
      </c>
      <c r="E90" s="29"/>
    </row>
    <row r="91" spans="1:5" s="30" customFormat="1" ht="15.75" thickBot="1" x14ac:dyDescent="0.3">
      <c r="A91" s="27"/>
      <c r="B91" s="46" t="s">
        <v>94</v>
      </c>
      <c r="C91" s="46"/>
      <c r="D91" s="28"/>
      <c r="E91" s="29"/>
    </row>
    <row r="92" spans="1:5" s="30" customFormat="1" ht="30.75" thickBot="1" x14ac:dyDescent="0.3">
      <c r="A92" s="31">
        <v>0</v>
      </c>
      <c r="B92" s="32" t="s">
        <v>95</v>
      </c>
      <c r="C92" s="8">
        <v>1</v>
      </c>
      <c r="D92" s="33">
        <f>A92*C92</f>
        <v>0</v>
      </c>
      <c r="E92" s="29"/>
    </row>
    <row r="93" spans="1:5" s="30" customFormat="1" ht="15.75" thickBot="1" x14ac:dyDescent="0.3">
      <c r="A93" s="31">
        <v>0</v>
      </c>
      <c r="B93" s="32" t="s">
        <v>96</v>
      </c>
      <c r="C93" s="8">
        <v>1</v>
      </c>
      <c r="D93" s="33">
        <f>A93*C93</f>
        <v>0</v>
      </c>
      <c r="E93" s="29"/>
    </row>
    <row r="94" spans="1:5" s="30" customFormat="1" ht="30.75" thickBot="1" x14ac:dyDescent="0.3">
      <c r="A94" s="31">
        <v>0</v>
      </c>
      <c r="B94" s="32" t="s">
        <v>97</v>
      </c>
      <c r="C94" s="8">
        <v>1</v>
      </c>
      <c r="D94" s="33">
        <f>A94*C94</f>
        <v>0</v>
      </c>
      <c r="E94" s="29"/>
    </row>
    <row r="95" spans="1:5" s="30" customFormat="1" ht="15.75" thickBot="1" x14ac:dyDescent="0.3">
      <c r="A95" s="27"/>
      <c r="B95" s="46" t="s">
        <v>98</v>
      </c>
      <c r="C95" s="46"/>
      <c r="D95" s="28"/>
      <c r="E95" s="29"/>
    </row>
    <row r="96" spans="1:5" s="30" customFormat="1" ht="30.75" thickBot="1" x14ac:dyDescent="0.3">
      <c r="A96" s="31">
        <v>0</v>
      </c>
      <c r="B96" s="32" t="s">
        <v>99</v>
      </c>
      <c r="C96" s="8">
        <v>1</v>
      </c>
      <c r="D96" s="33">
        <f>A96*C96</f>
        <v>0</v>
      </c>
      <c r="E96" s="29"/>
    </row>
    <row r="97" spans="1:5" s="30" customFormat="1" ht="45.75" thickBot="1" x14ac:dyDescent="0.3">
      <c r="A97" s="31">
        <v>0</v>
      </c>
      <c r="B97" s="32" t="s">
        <v>100</v>
      </c>
      <c r="C97" s="8">
        <v>1</v>
      </c>
      <c r="D97" s="33">
        <f t="shared" ref="D97" si="9">A97*C97</f>
        <v>0</v>
      </c>
      <c r="E97" s="29"/>
    </row>
    <row r="98" spans="1:5" s="30" customFormat="1" ht="15.75" thickBot="1" x14ac:dyDescent="0.3">
      <c r="A98" s="31">
        <v>0</v>
      </c>
      <c r="B98" s="32" t="s">
        <v>101</v>
      </c>
      <c r="C98" s="8">
        <v>1</v>
      </c>
      <c r="D98" s="33">
        <f t="shared" ref="D98:D99" si="10">A98*C98</f>
        <v>0</v>
      </c>
      <c r="E98" s="29"/>
    </row>
    <row r="99" spans="1:5" s="30" customFormat="1" ht="30.75" thickBot="1" x14ac:dyDescent="0.3">
      <c r="A99" s="31">
        <v>0</v>
      </c>
      <c r="B99" s="32" t="s">
        <v>102</v>
      </c>
      <c r="C99" s="8">
        <v>1</v>
      </c>
      <c r="D99" s="33">
        <f t="shared" si="10"/>
        <v>0</v>
      </c>
      <c r="E99" s="29"/>
    </row>
    <row r="100" spans="1:5" s="30" customFormat="1" ht="15.75" thickBot="1" x14ac:dyDescent="0.3">
      <c r="A100" s="27"/>
      <c r="B100" s="46" t="s">
        <v>103</v>
      </c>
      <c r="C100" s="46"/>
      <c r="D100" s="28"/>
      <c r="E100" s="29"/>
    </row>
    <row r="101" spans="1:5" s="30" customFormat="1" ht="15.75" thickBot="1" x14ac:dyDescent="0.3">
      <c r="A101" s="31">
        <v>0</v>
      </c>
      <c r="B101" s="32" t="s">
        <v>104</v>
      </c>
      <c r="C101" s="8">
        <v>1</v>
      </c>
      <c r="D101" s="33">
        <f>A101*C101</f>
        <v>0</v>
      </c>
      <c r="E101" s="29"/>
    </row>
    <row r="102" spans="1:5" s="30" customFormat="1" ht="30.75" thickBot="1" x14ac:dyDescent="0.3">
      <c r="A102" s="31">
        <v>0</v>
      </c>
      <c r="B102" s="32" t="s">
        <v>105</v>
      </c>
      <c r="C102" s="8">
        <v>2</v>
      </c>
      <c r="D102" s="33">
        <f t="shared" ref="D102" si="11">A102*C102</f>
        <v>0</v>
      </c>
      <c r="E102" s="29"/>
    </row>
    <row r="103" spans="1:5" s="30" customFormat="1" ht="15.75" thickBot="1" x14ac:dyDescent="0.3">
      <c r="A103" s="27"/>
      <c r="B103" s="46" t="s">
        <v>106</v>
      </c>
      <c r="C103" s="46"/>
      <c r="D103" s="28"/>
      <c r="E103" s="29"/>
    </row>
    <row r="104" spans="1:5" s="30" customFormat="1" ht="60.75" thickBot="1" x14ac:dyDescent="0.3">
      <c r="A104" s="31">
        <v>0</v>
      </c>
      <c r="B104" s="32" t="s">
        <v>107</v>
      </c>
      <c r="C104" s="8">
        <v>1</v>
      </c>
      <c r="D104" s="33">
        <f>A104*C104</f>
        <v>0</v>
      </c>
      <c r="E104" s="29"/>
    </row>
    <row r="105" spans="1:5" s="30" customFormat="1" ht="30.75" thickBot="1" x14ac:dyDescent="0.3">
      <c r="A105" s="31">
        <v>0</v>
      </c>
      <c r="B105" s="32" t="s">
        <v>108</v>
      </c>
      <c r="C105" s="8">
        <v>1</v>
      </c>
      <c r="D105" s="33">
        <f t="shared" ref="D105" si="12">A105*C105</f>
        <v>0</v>
      </c>
      <c r="E105" s="29"/>
    </row>
    <row r="106" spans="1:5" s="30" customFormat="1" ht="15.75" thickBot="1" x14ac:dyDescent="0.3">
      <c r="A106" s="27"/>
      <c r="B106" s="46" t="s">
        <v>109</v>
      </c>
      <c r="C106" s="46"/>
      <c r="D106" s="28"/>
      <c r="E106" s="29"/>
    </row>
    <row r="107" spans="1:5" s="30" customFormat="1" ht="30.75" thickBot="1" x14ac:dyDescent="0.3">
      <c r="A107" s="31">
        <v>0</v>
      </c>
      <c r="B107" s="32" t="s">
        <v>110</v>
      </c>
      <c r="C107" s="8">
        <v>1</v>
      </c>
      <c r="D107" s="33">
        <f>A107*C107</f>
        <v>0</v>
      </c>
      <c r="E107" s="29"/>
    </row>
    <row r="108" spans="1:5" s="30" customFormat="1" ht="30.75" thickBot="1" x14ac:dyDescent="0.3">
      <c r="A108" s="31">
        <v>0</v>
      </c>
      <c r="B108" s="32" t="s">
        <v>111</v>
      </c>
      <c r="C108" s="8">
        <v>2</v>
      </c>
      <c r="D108" s="33">
        <f t="shared" ref="D108:D109" si="13">A108*C108</f>
        <v>0</v>
      </c>
      <c r="E108" s="29"/>
    </row>
    <row r="109" spans="1:5" s="30" customFormat="1" ht="15.75" thickBot="1" x14ac:dyDescent="0.3">
      <c r="A109" s="31">
        <v>0</v>
      </c>
      <c r="B109" s="32" t="s">
        <v>112</v>
      </c>
      <c r="C109" s="8">
        <v>1</v>
      </c>
      <c r="D109" s="33">
        <f t="shared" si="13"/>
        <v>0</v>
      </c>
      <c r="E109" s="29"/>
    </row>
    <row r="110" spans="1:5" s="30" customFormat="1" ht="16.5" thickBot="1" x14ac:dyDescent="0.3">
      <c r="A110" s="34"/>
      <c r="B110" s="35" t="s">
        <v>3</v>
      </c>
      <c r="C110" s="36">
        <f>SUM(C71:C109)</f>
        <v>30</v>
      </c>
      <c r="D110" s="37">
        <f>SUM(D71:D109)</f>
        <v>0</v>
      </c>
      <c r="E110" s="29"/>
    </row>
    <row r="111" spans="1:5" s="30" customFormat="1" ht="3.75" customHeight="1" x14ac:dyDescent="0.25">
      <c r="A111" s="27"/>
      <c r="B111" s="38"/>
      <c r="E111" s="29"/>
    </row>
    <row r="112" spans="1:5" s="30" customFormat="1" ht="21" x14ac:dyDescent="0.25">
      <c r="A112" s="27"/>
      <c r="B112" s="39" t="s">
        <v>113</v>
      </c>
      <c r="E112" s="29"/>
    </row>
    <row r="113" spans="1:5" s="30" customFormat="1" ht="15.75" thickBot="1" x14ac:dyDescent="0.3">
      <c r="A113" s="27"/>
      <c r="B113" s="46" t="s">
        <v>114</v>
      </c>
      <c r="C113" s="46"/>
      <c r="D113" s="28"/>
      <c r="E113" s="29"/>
    </row>
    <row r="114" spans="1:5" s="30" customFormat="1" ht="30.75" thickBot="1" x14ac:dyDescent="0.3">
      <c r="A114" s="31">
        <v>0</v>
      </c>
      <c r="B114" s="32" t="s">
        <v>115</v>
      </c>
      <c r="C114" s="8">
        <v>1</v>
      </c>
      <c r="D114" s="33">
        <f>A114*C114</f>
        <v>0</v>
      </c>
      <c r="E114" s="29"/>
    </row>
    <row r="115" spans="1:5" s="30" customFormat="1" ht="15.75" thickBot="1" x14ac:dyDescent="0.3">
      <c r="A115" s="27"/>
      <c r="B115" s="46" t="s">
        <v>10</v>
      </c>
      <c r="C115" s="46"/>
      <c r="D115" s="28"/>
      <c r="E115" s="29"/>
    </row>
    <row r="116" spans="1:5" s="30" customFormat="1" ht="30.75" thickBot="1" x14ac:dyDescent="0.3">
      <c r="A116" s="31">
        <v>0</v>
      </c>
      <c r="B116" s="32" t="s">
        <v>116</v>
      </c>
      <c r="C116" s="8">
        <v>1</v>
      </c>
      <c r="D116" s="33">
        <f t="shared" ref="D116" si="14">A116*C116</f>
        <v>0</v>
      </c>
      <c r="E116" s="29"/>
    </row>
    <row r="117" spans="1:5" s="30" customFormat="1" ht="45.75" thickBot="1" x14ac:dyDescent="0.3">
      <c r="A117" s="31">
        <v>0</v>
      </c>
      <c r="B117" s="32" t="s">
        <v>117</v>
      </c>
      <c r="C117" s="8">
        <v>1</v>
      </c>
      <c r="D117" s="33">
        <f t="shared" ref="D117" si="15">A117*C117</f>
        <v>0</v>
      </c>
      <c r="E117" s="29"/>
    </row>
    <row r="118" spans="1:5" s="30" customFormat="1" ht="15.75" thickBot="1" x14ac:dyDescent="0.3">
      <c r="A118" s="27"/>
      <c r="B118" s="46" t="s">
        <v>118</v>
      </c>
      <c r="C118" s="46"/>
      <c r="D118" s="28"/>
      <c r="E118" s="29"/>
    </row>
    <row r="119" spans="1:5" s="30" customFormat="1" ht="15.75" thickBot="1" x14ac:dyDescent="0.3">
      <c r="A119" s="31">
        <v>0</v>
      </c>
      <c r="B119" s="32" t="s">
        <v>119</v>
      </c>
      <c r="C119" s="8">
        <v>1</v>
      </c>
      <c r="D119" s="33">
        <f t="shared" ref="D119" si="16">A119*C119</f>
        <v>0</v>
      </c>
      <c r="E119" s="29"/>
    </row>
    <row r="120" spans="1:5" s="30" customFormat="1" ht="15.75" thickBot="1" x14ac:dyDescent="0.3">
      <c r="A120" s="31">
        <v>0</v>
      </c>
      <c r="B120" s="32" t="s">
        <v>120</v>
      </c>
      <c r="C120" s="8">
        <v>1</v>
      </c>
      <c r="D120" s="33">
        <f t="shared" ref="D120:D121" si="17">A120*C120</f>
        <v>0</v>
      </c>
      <c r="E120" s="29"/>
    </row>
    <row r="121" spans="1:5" s="30" customFormat="1" ht="30.75" thickBot="1" x14ac:dyDescent="0.3">
      <c r="A121" s="31">
        <v>0</v>
      </c>
      <c r="B121" s="32" t="s">
        <v>121</v>
      </c>
      <c r="C121" s="8">
        <v>2</v>
      </c>
      <c r="D121" s="33">
        <f t="shared" si="17"/>
        <v>0</v>
      </c>
      <c r="E121" s="29"/>
    </row>
    <row r="122" spans="1:5" s="30" customFormat="1" ht="15.75" thickBot="1" x14ac:dyDescent="0.3">
      <c r="A122" s="31">
        <v>0</v>
      </c>
      <c r="B122" s="32" t="s">
        <v>122</v>
      </c>
      <c r="C122" s="8">
        <v>1</v>
      </c>
      <c r="D122" s="33">
        <f>A122*C122</f>
        <v>0</v>
      </c>
      <c r="E122" s="29"/>
    </row>
    <row r="123" spans="1:5" s="30" customFormat="1" ht="15.75" thickBot="1" x14ac:dyDescent="0.3">
      <c r="A123" s="27"/>
      <c r="B123" s="46" t="s">
        <v>123</v>
      </c>
      <c r="C123" s="46"/>
      <c r="D123" s="28"/>
      <c r="E123" s="29"/>
    </row>
    <row r="124" spans="1:5" s="30" customFormat="1" ht="15.75" thickBot="1" x14ac:dyDescent="0.3">
      <c r="A124" s="31">
        <v>0</v>
      </c>
      <c r="B124" s="32" t="s">
        <v>124</v>
      </c>
      <c r="C124" s="8">
        <v>1</v>
      </c>
      <c r="D124" s="33">
        <f>A124*C124</f>
        <v>0</v>
      </c>
      <c r="E124" s="29"/>
    </row>
    <row r="125" spans="1:5" s="30" customFormat="1" ht="15.75" thickBot="1" x14ac:dyDescent="0.3">
      <c r="A125" s="31">
        <v>0</v>
      </c>
      <c r="B125" s="32" t="s">
        <v>125</v>
      </c>
      <c r="C125" s="8">
        <v>1</v>
      </c>
      <c r="D125" s="33">
        <f t="shared" ref="D125:D126" si="18">A125*C125</f>
        <v>0</v>
      </c>
      <c r="E125" s="29"/>
    </row>
    <row r="126" spans="1:5" s="30" customFormat="1" ht="15.75" thickBot="1" x14ac:dyDescent="0.3">
      <c r="A126" s="31">
        <v>0</v>
      </c>
      <c r="B126" s="32" t="s">
        <v>126</v>
      </c>
      <c r="C126" s="8">
        <v>1</v>
      </c>
      <c r="D126" s="33">
        <f t="shared" si="18"/>
        <v>0</v>
      </c>
      <c r="E126" s="29"/>
    </row>
    <row r="127" spans="1:5" s="30" customFormat="1" ht="15.75" thickBot="1" x14ac:dyDescent="0.3">
      <c r="A127" s="31">
        <v>0</v>
      </c>
      <c r="B127" s="32" t="s">
        <v>127</v>
      </c>
      <c r="C127" s="8">
        <v>2</v>
      </c>
      <c r="D127" s="33">
        <f t="shared" ref="D127" si="19">A127*C127</f>
        <v>0</v>
      </c>
      <c r="E127" s="29"/>
    </row>
    <row r="128" spans="1:5" s="30" customFormat="1" ht="15.75" thickBot="1" x14ac:dyDescent="0.3">
      <c r="A128" s="27"/>
      <c r="B128" s="46" t="s">
        <v>128</v>
      </c>
      <c r="C128" s="46"/>
      <c r="D128" s="28"/>
      <c r="E128" s="29"/>
    </row>
    <row r="129" spans="1:5" s="30" customFormat="1" ht="15.75" thickBot="1" x14ac:dyDescent="0.3">
      <c r="A129" s="31">
        <v>0</v>
      </c>
      <c r="B129" s="32" t="s">
        <v>129</v>
      </c>
      <c r="C129" s="8">
        <v>1</v>
      </c>
      <c r="D129" s="33">
        <f>A129*C129</f>
        <v>0</v>
      </c>
      <c r="E129" s="29"/>
    </row>
    <row r="130" spans="1:5" s="30" customFormat="1" ht="15.75" thickBot="1" x14ac:dyDescent="0.3">
      <c r="A130" s="31">
        <v>0</v>
      </c>
      <c r="B130" s="32" t="s">
        <v>130</v>
      </c>
      <c r="C130" s="8">
        <v>1</v>
      </c>
      <c r="D130" s="33">
        <f t="shared" ref="D130" si="20">A130*C130</f>
        <v>0</v>
      </c>
      <c r="E130" s="29"/>
    </row>
    <row r="131" spans="1:5" s="30" customFormat="1" ht="15.75" thickBot="1" x14ac:dyDescent="0.3">
      <c r="A131" s="31">
        <v>0</v>
      </c>
      <c r="B131" s="32" t="s">
        <v>131</v>
      </c>
      <c r="C131" s="8">
        <v>1</v>
      </c>
      <c r="D131" s="33">
        <f>A131*C131</f>
        <v>0</v>
      </c>
      <c r="E131" s="29"/>
    </row>
    <row r="132" spans="1:5" s="30" customFormat="1" ht="15.75" thickBot="1" x14ac:dyDescent="0.3">
      <c r="A132" s="31">
        <v>0</v>
      </c>
      <c r="B132" s="32" t="s">
        <v>132</v>
      </c>
      <c r="C132" s="8">
        <v>1</v>
      </c>
      <c r="D132" s="33">
        <f t="shared" ref="D132" si="21">A132*C132</f>
        <v>0</v>
      </c>
      <c r="E132" s="29"/>
    </row>
    <row r="133" spans="1:5" s="30" customFormat="1" ht="15.75" thickBot="1" x14ac:dyDescent="0.3">
      <c r="A133" s="27"/>
      <c r="B133" s="46" t="s">
        <v>133</v>
      </c>
      <c r="C133" s="46"/>
      <c r="D133" s="28"/>
      <c r="E133" s="29"/>
    </row>
    <row r="134" spans="1:5" s="30" customFormat="1" ht="15.75" thickBot="1" x14ac:dyDescent="0.3">
      <c r="A134" s="31">
        <v>0</v>
      </c>
      <c r="B134" s="32" t="s">
        <v>134</v>
      </c>
      <c r="C134" s="8">
        <v>1</v>
      </c>
      <c r="D134" s="33">
        <f t="shared" ref="D134:D136" si="22">A134*C134</f>
        <v>0</v>
      </c>
      <c r="E134" s="29"/>
    </row>
    <row r="135" spans="1:5" s="30" customFormat="1" ht="15.75" thickBot="1" x14ac:dyDescent="0.3">
      <c r="A135" s="31">
        <v>0</v>
      </c>
      <c r="B135" s="32" t="s">
        <v>135</v>
      </c>
      <c r="C135" s="8">
        <v>1</v>
      </c>
      <c r="D135" s="33">
        <f t="shared" si="22"/>
        <v>0</v>
      </c>
      <c r="E135" s="29"/>
    </row>
    <row r="136" spans="1:5" s="30" customFormat="1" ht="15.75" thickBot="1" x14ac:dyDescent="0.3">
      <c r="A136" s="31">
        <v>0</v>
      </c>
      <c r="B136" s="32" t="s">
        <v>136</v>
      </c>
      <c r="C136" s="8">
        <v>1</v>
      </c>
      <c r="D136" s="33">
        <f t="shared" si="22"/>
        <v>0</v>
      </c>
      <c r="E136" s="29"/>
    </row>
    <row r="137" spans="1:5" s="30" customFormat="1" ht="15.75" thickBot="1" x14ac:dyDescent="0.3">
      <c r="A137" s="31">
        <v>0</v>
      </c>
      <c r="B137" s="32" t="s">
        <v>137</v>
      </c>
      <c r="C137" s="8">
        <v>1</v>
      </c>
      <c r="D137" s="33">
        <f t="shared" ref="D137" si="23">A137*C137</f>
        <v>0</v>
      </c>
      <c r="E137" s="29"/>
    </row>
    <row r="138" spans="1:5" s="30" customFormat="1" ht="15.75" thickBot="1" x14ac:dyDescent="0.3">
      <c r="A138" s="27"/>
      <c r="B138" s="46" t="s">
        <v>138</v>
      </c>
      <c r="C138" s="46"/>
      <c r="D138" s="28"/>
      <c r="E138" s="29"/>
    </row>
    <row r="139" spans="1:5" s="30" customFormat="1" ht="15.75" thickBot="1" x14ac:dyDescent="0.3">
      <c r="A139" s="31">
        <v>0</v>
      </c>
      <c r="B139" s="32" t="s">
        <v>139</v>
      </c>
      <c r="C139" s="8">
        <v>1</v>
      </c>
      <c r="D139" s="33">
        <f t="shared" ref="D139:D145" si="24">A139*C139</f>
        <v>0</v>
      </c>
      <c r="E139" s="29"/>
    </row>
    <row r="140" spans="1:5" s="30" customFormat="1" ht="30.75" thickBot="1" x14ac:dyDescent="0.3">
      <c r="A140" s="31">
        <v>0</v>
      </c>
      <c r="B140" s="32" t="s">
        <v>140</v>
      </c>
      <c r="C140" s="8">
        <v>1</v>
      </c>
      <c r="D140" s="33">
        <f t="shared" si="24"/>
        <v>0</v>
      </c>
      <c r="E140" s="29"/>
    </row>
    <row r="141" spans="1:5" s="30" customFormat="1" ht="45.75" thickBot="1" x14ac:dyDescent="0.3">
      <c r="A141" s="31">
        <v>0</v>
      </c>
      <c r="B141" s="32" t="s">
        <v>141</v>
      </c>
      <c r="C141" s="8">
        <v>1</v>
      </c>
      <c r="D141" s="33">
        <f t="shared" ref="D141:D142" si="25">A141*C141</f>
        <v>0</v>
      </c>
      <c r="E141" s="29"/>
    </row>
    <row r="142" spans="1:5" s="30" customFormat="1" ht="45.75" thickBot="1" x14ac:dyDescent="0.3">
      <c r="A142" s="31">
        <v>0</v>
      </c>
      <c r="B142" s="32" t="s">
        <v>142</v>
      </c>
      <c r="C142" s="8">
        <v>1</v>
      </c>
      <c r="D142" s="33">
        <f t="shared" si="25"/>
        <v>0</v>
      </c>
      <c r="E142" s="29"/>
    </row>
    <row r="143" spans="1:5" s="30" customFormat="1" ht="15.75" thickBot="1" x14ac:dyDescent="0.3">
      <c r="A143" s="31">
        <v>0</v>
      </c>
      <c r="B143" s="32" t="s">
        <v>143</v>
      </c>
      <c r="C143" s="8">
        <v>1</v>
      </c>
      <c r="D143" s="33">
        <f t="shared" si="24"/>
        <v>0</v>
      </c>
      <c r="E143" s="29"/>
    </row>
    <row r="144" spans="1:5" s="30" customFormat="1" ht="15.75" thickBot="1" x14ac:dyDescent="0.3">
      <c r="A144" s="31">
        <v>0</v>
      </c>
      <c r="B144" s="32" t="s">
        <v>144</v>
      </c>
      <c r="C144" s="8">
        <v>1</v>
      </c>
      <c r="D144" s="33">
        <f t="shared" si="24"/>
        <v>0</v>
      </c>
      <c r="E144" s="29"/>
    </row>
    <row r="145" spans="1:5" s="30" customFormat="1" ht="30.75" thickBot="1" x14ac:dyDescent="0.3">
      <c r="A145" s="31">
        <v>0</v>
      </c>
      <c r="B145" s="32" t="s">
        <v>145</v>
      </c>
      <c r="C145" s="8">
        <v>1</v>
      </c>
      <c r="D145" s="33">
        <f t="shared" si="24"/>
        <v>0</v>
      </c>
      <c r="E145" s="29"/>
    </row>
    <row r="146" spans="1:5" s="30" customFormat="1" ht="15.75" thickBot="1" x14ac:dyDescent="0.3">
      <c r="A146" s="27"/>
      <c r="B146" s="46" t="s">
        <v>146</v>
      </c>
      <c r="C146" s="46"/>
      <c r="D146" s="28"/>
      <c r="E146" s="29"/>
    </row>
    <row r="147" spans="1:5" s="30" customFormat="1" ht="15.75" thickBot="1" x14ac:dyDescent="0.3">
      <c r="A147" s="31">
        <v>0</v>
      </c>
      <c r="B147" s="32" t="s">
        <v>147</v>
      </c>
      <c r="C147" s="8">
        <v>2</v>
      </c>
      <c r="D147" s="33">
        <f t="shared" ref="D147:D150" si="26">A147*C147</f>
        <v>0</v>
      </c>
      <c r="E147" s="29"/>
    </row>
    <row r="148" spans="1:5" s="30" customFormat="1" ht="30.75" thickBot="1" x14ac:dyDescent="0.3">
      <c r="A148" s="31">
        <v>0</v>
      </c>
      <c r="B148" s="32" t="s">
        <v>148</v>
      </c>
      <c r="C148" s="8">
        <v>2</v>
      </c>
      <c r="D148" s="33">
        <f t="shared" si="26"/>
        <v>0</v>
      </c>
      <c r="E148" s="29"/>
    </row>
    <row r="149" spans="1:5" s="30" customFormat="1" ht="15.75" thickBot="1" x14ac:dyDescent="0.3">
      <c r="A149" s="31">
        <v>0</v>
      </c>
      <c r="B149" s="32" t="s">
        <v>149</v>
      </c>
      <c r="C149" s="8">
        <v>1</v>
      </c>
      <c r="D149" s="33">
        <f t="shared" si="26"/>
        <v>0</v>
      </c>
      <c r="E149" s="29"/>
    </row>
    <row r="150" spans="1:5" s="30" customFormat="1" ht="30.75" thickBot="1" x14ac:dyDescent="0.3">
      <c r="A150" s="31">
        <v>0</v>
      </c>
      <c r="B150" s="32" t="s">
        <v>150</v>
      </c>
      <c r="C150" s="8">
        <v>1</v>
      </c>
      <c r="D150" s="33">
        <f t="shared" si="26"/>
        <v>0</v>
      </c>
      <c r="E150" s="29"/>
    </row>
    <row r="151" spans="1:5" s="30" customFormat="1" ht="15.75" thickBot="1" x14ac:dyDescent="0.3">
      <c r="A151" s="27"/>
      <c r="B151" s="46" t="s">
        <v>157</v>
      </c>
      <c r="C151" s="46"/>
      <c r="D151" s="28"/>
      <c r="E151" s="29"/>
    </row>
    <row r="152" spans="1:5" s="30" customFormat="1" ht="30.75" thickBot="1" x14ac:dyDescent="0.3">
      <c r="A152" s="31">
        <v>0</v>
      </c>
      <c r="B152" s="32" t="s">
        <v>151</v>
      </c>
      <c r="C152" s="8">
        <v>1</v>
      </c>
      <c r="D152" s="33">
        <f t="shared" ref="D152:D160" si="27">A152*C152</f>
        <v>0</v>
      </c>
      <c r="E152" s="29"/>
    </row>
    <row r="153" spans="1:5" s="30" customFormat="1" ht="30.75" thickBot="1" x14ac:dyDescent="0.3">
      <c r="A153" s="31">
        <v>0</v>
      </c>
      <c r="B153" s="32" t="s">
        <v>152</v>
      </c>
      <c r="C153" s="8">
        <v>1</v>
      </c>
      <c r="D153" s="33">
        <f t="shared" si="27"/>
        <v>0</v>
      </c>
      <c r="E153" s="29"/>
    </row>
    <row r="154" spans="1:5" s="30" customFormat="1" ht="30.75" thickBot="1" x14ac:dyDescent="0.3">
      <c r="A154" s="31">
        <v>0</v>
      </c>
      <c r="B154" s="32" t="s">
        <v>153</v>
      </c>
      <c r="C154" s="8">
        <v>2</v>
      </c>
      <c r="D154" s="33">
        <f t="shared" ref="D154:D156" si="28">A154*C154</f>
        <v>0</v>
      </c>
      <c r="E154" s="29"/>
    </row>
    <row r="155" spans="1:5" s="30" customFormat="1" ht="15.75" thickBot="1" x14ac:dyDescent="0.3">
      <c r="A155" s="31">
        <v>0</v>
      </c>
      <c r="B155" s="32" t="s">
        <v>154</v>
      </c>
      <c r="C155" s="8">
        <v>1</v>
      </c>
      <c r="D155" s="33">
        <f t="shared" si="28"/>
        <v>0</v>
      </c>
      <c r="E155" s="29"/>
    </row>
    <row r="156" spans="1:5" s="30" customFormat="1" ht="15.75" thickBot="1" x14ac:dyDescent="0.3">
      <c r="A156" s="31">
        <v>0</v>
      </c>
      <c r="B156" s="32" t="s">
        <v>155</v>
      </c>
      <c r="C156" s="8">
        <v>1</v>
      </c>
      <c r="D156" s="33">
        <f t="shared" si="28"/>
        <v>0</v>
      </c>
      <c r="E156" s="29"/>
    </row>
    <row r="157" spans="1:5" s="30" customFormat="1" ht="30.75" thickBot="1" x14ac:dyDescent="0.3">
      <c r="A157" s="31">
        <v>0</v>
      </c>
      <c r="B157" s="32" t="s">
        <v>156</v>
      </c>
      <c r="C157" s="8">
        <v>1</v>
      </c>
      <c r="D157" s="33">
        <f t="shared" si="27"/>
        <v>0</v>
      </c>
      <c r="E157" s="29"/>
    </row>
    <row r="158" spans="1:5" s="30" customFormat="1" ht="15.75" thickBot="1" x14ac:dyDescent="0.3">
      <c r="A158" s="31">
        <v>0</v>
      </c>
      <c r="B158" s="32" t="s">
        <v>158</v>
      </c>
      <c r="C158" s="8">
        <v>1</v>
      </c>
      <c r="D158" s="33">
        <f t="shared" si="27"/>
        <v>0</v>
      </c>
      <c r="E158" s="29"/>
    </row>
    <row r="159" spans="1:5" s="30" customFormat="1" ht="30.75" thickBot="1" x14ac:dyDescent="0.3">
      <c r="A159" s="31">
        <v>0</v>
      </c>
      <c r="B159" s="32" t="s">
        <v>159</v>
      </c>
      <c r="C159" s="8">
        <v>2</v>
      </c>
      <c r="D159" s="33">
        <f t="shared" si="27"/>
        <v>0</v>
      </c>
      <c r="E159" s="29"/>
    </row>
    <row r="160" spans="1:5" s="30" customFormat="1" ht="15" customHeight="1" thickBot="1" x14ac:dyDescent="0.3">
      <c r="A160" s="31">
        <v>0</v>
      </c>
      <c r="B160" s="32" t="s">
        <v>160</v>
      </c>
      <c r="C160" s="8">
        <v>1</v>
      </c>
      <c r="D160" s="33">
        <f t="shared" si="27"/>
        <v>0</v>
      </c>
      <c r="E160" s="29"/>
    </row>
    <row r="161" spans="1:5" s="30" customFormat="1" ht="16.5" thickBot="1" x14ac:dyDescent="0.3">
      <c r="A161" s="34"/>
      <c r="B161" s="35" t="s">
        <v>3</v>
      </c>
      <c r="C161" s="36">
        <f>SUM(C113:C160)</f>
        <v>45</v>
      </c>
      <c r="D161" s="37">
        <f>SUM(D113:D160)</f>
        <v>0</v>
      </c>
      <c r="E161" s="29"/>
    </row>
    <row r="162" spans="1:5" s="30" customFormat="1" ht="3.75" customHeight="1" x14ac:dyDescent="0.25">
      <c r="A162" s="27"/>
      <c r="B162" s="38"/>
      <c r="E162" s="29"/>
    </row>
    <row r="163" spans="1:5" s="30" customFormat="1" ht="15.75" thickBot="1" x14ac:dyDescent="0.3">
      <c r="A163" s="27"/>
      <c r="B163" s="27"/>
      <c r="C163" s="40"/>
      <c r="E163" s="29"/>
    </row>
    <row r="164" spans="1:5" s="30" customFormat="1" ht="21.75" thickBot="1" x14ac:dyDescent="0.3">
      <c r="A164" s="27"/>
      <c r="B164" s="41" t="str">
        <f>B3</f>
        <v>1. Értesítés</v>
      </c>
      <c r="C164" s="42">
        <f>C43</f>
        <v>30</v>
      </c>
      <c r="D164" s="43">
        <f>D43</f>
        <v>0</v>
      </c>
      <c r="E164" s="29"/>
    </row>
    <row r="165" spans="1:5" s="30" customFormat="1" ht="21.75" thickBot="1" x14ac:dyDescent="0.3">
      <c r="A165" s="27"/>
      <c r="B165" s="41" t="str">
        <f>B45</f>
        <v>2. Menetrend</v>
      </c>
      <c r="C165" s="42">
        <f>C68</f>
        <v>15</v>
      </c>
      <c r="D165" s="43">
        <f>D68</f>
        <v>0</v>
      </c>
      <c r="E165" s="29"/>
    </row>
    <row r="166" spans="1:5" s="30" customFormat="1" ht="21.75" thickBot="1" x14ac:dyDescent="0.3">
      <c r="A166" s="27"/>
      <c r="B166" s="41" t="str">
        <f>B70</f>
        <v>3. Érdemes művészek</v>
      </c>
      <c r="C166" s="42">
        <f>C110</f>
        <v>30</v>
      </c>
      <c r="D166" s="43">
        <f>D110</f>
        <v>0</v>
      </c>
      <c r="E166" s="29"/>
    </row>
    <row r="167" spans="1:5" s="30" customFormat="1" ht="21.75" thickBot="1" x14ac:dyDescent="0.3">
      <c r="A167" s="27"/>
      <c r="B167" s="41" t="str">
        <f>B112</f>
        <v>4. Telefonos ügyfélszolgálat</v>
      </c>
      <c r="C167" s="42">
        <f>C161</f>
        <v>45</v>
      </c>
      <c r="D167" s="43">
        <f>D161</f>
        <v>0</v>
      </c>
      <c r="E167" s="29"/>
    </row>
    <row r="168" spans="1:5" s="30" customFormat="1" ht="15.75" thickBot="1" x14ac:dyDescent="0.3">
      <c r="A168" s="27"/>
      <c r="B168" s="38"/>
      <c r="C168" s="44">
        <f>SUM(C164:C167)</f>
        <v>120</v>
      </c>
      <c r="D168" s="45">
        <f>SUM(D164:D167)</f>
        <v>0</v>
      </c>
      <c r="E168" s="29"/>
    </row>
    <row r="169" spans="1:5" s="30" customFormat="1" x14ac:dyDescent="0.25">
      <c r="A169" s="27"/>
      <c r="B169" s="38"/>
      <c r="C169" s="40"/>
      <c r="E169" s="29"/>
    </row>
    <row r="170" spans="1:5" x14ac:dyDescent="0.25">
      <c r="C170" s="6"/>
    </row>
    <row r="171" spans="1:5" x14ac:dyDescent="0.25">
      <c r="C171" s="6"/>
    </row>
    <row r="172" spans="1:5" x14ac:dyDescent="0.25">
      <c r="C172" s="6"/>
    </row>
    <row r="173" spans="1:5" x14ac:dyDescent="0.25">
      <c r="C173" s="6"/>
    </row>
    <row r="174" spans="1:5" x14ac:dyDescent="0.25">
      <c r="C174" s="6"/>
    </row>
    <row r="175" spans="1:5" x14ac:dyDescent="0.25">
      <c r="C175" s="6"/>
    </row>
    <row r="176" spans="1:5" x14ac:dyDescent="0.25">
      <c r="C176" s="6"/>
    </row>
    <row r="177" spans="3:3" x14ac:dyDescent="0.25">
      <c r="C177" s="6"/>
    </row>
    <row r="178" spans="3:3" x14ac:dyDescent="0.25">
      <c r="C178" s="6"/>
    </row>
    <row r="179" spans="3:3" x14ac:dyDescent="0.25">
      <c r="C179" s="6"/>
    </row>
    <row r="180" spans="3:3" x14ac:dyDescent="0.25">
      <c r="C180" s="6"/>
    </row>
  </sheetData>
  <sheetProtection algorithmName="SHA-512" hashValue="1u/baYLiYFKzZjZhTHC9xm8vMrGBiqFUeh2SJ80J4gFOhTNFIp1LNIpVOQ+9Q0NRv7bgQKFuiWfATkXgtSCVAQ==" saltValue="zit/Il2Y1Y8AYmBmrYX7gQ==" spinCount="100000" sheet="1" objects="1" scenarios="1"/>
  <mergeCells count="38">
    <mergeCell ref="B38:C38"/>
    <mergeCell ref="B13:C13"/>
    <mergeCell ref="B8:C8"/>
    <mergeCell ref="B35:C35"/>
    <mergeCell ref="B103:C103"/>
    <mergeCell ref="B55:C55"/>
    <mergeCell ref="B87:C87"/>
    <mergeCell ref="B74:C74"/>
    <mergeCell ref="B76:C76"/>
    <mergeCell ref="B79:C79"/>
    <mergeCell ref="B83:C83"/>
    <mergeCell ref="B58:C58"/>
    <mergeCell ref="B71:C71"/>
    <mergeCell ref="B65:C65"/>
    <mergeCell ref="B41:C41"/>
    <mergeCell ref="B61:C61"/>
    <mergeCell ref="B151:C151"/>
    <mergeCell ref="B146:C146"/>
    <mergeCell ref="B106:C106"/>
    <mergeCell ref="B115:C115"/>
    <mergeCell ref="B118:C118"/>
    <mergeCell ref="B113:C113"/>
    <mergeCell ref="B123:C123"/>
    <mergeCell ref="B133:C133"/>
    <mergeCell ref="B128:C128"/>
    <mergeCell ref="B138:C138"/>
    <mergeCell ref="B5:C5"/>
    <mergeCell ref="B15:C15"/>
    <mergeCell ref="B21:C21"/>
    <mergeCell ref="B24:C24"/>
    <mergeCell ref="B29:C29"/>
    <mergeCell ref="B46:C46"/>
    <mergeCell ref="B100:C100"/>
    <mergeCell ref="B95:C95"/>
    <mergeCell ref="B48:C48"/>
    <mergeCell ref="B50:C50"/>
    <mergeCell ref="B52:C52"/>
    <mergeCell ref="B91:C91"/>
  </mergeCells>
  <phoneticPr fontId="6" type="noConversion"/>
  <dataValidations count="2">
    <dataValidation showErrorMessage="1" errorTitle="Hibás adat" error="Csak 0 és 1 érték szerepelhet a cellában" sqref="B112 B45 B70"/>
    <dataValidation type="whole" showErrorMessage="1" errorTitle="Hibás adat" error="Csak 0 és 1 érték szerepelhet a cellában" sqref="A71:A111 A4:A44 A46:A69 A113:A161">
      <formula1>0</formula1>
      <formula2>1</formula2>
    </dataValidation>
  </dataValidations>
  <pageMargins left="0.70866141732283472" right="0.70866141732283472" top="0.74803149606299213" bottom="1.0236220472440944" header="0.31496062992125984" footer="0.70866141732283472"/>
  <pageSetup paperSize="9" fitToHeight="6" orientation="portrait" r:id="rId1"/>
  <headerFooter>
    <oddFooter>&amp;Lgyakorlati vizsga 1412&amp;C&amp;P/&amp;N&amp;R2016. október  21.</oddFooter>
  </headerFooter>
  <rowBreaks count="7" manualBreakCount="7">
    <brk id="23" min="1" max="3" man="1"/>
    <brk id="44" min="1" max="3" man="1"/>
    <brk id="69" min="1" max="3" man="1"/>
    <brk id="94" min="1" max="3" man="1"/>
    <brk id="111" min="1" max="3" man="1"/>
    <brk id="137" min="1" max="3" man="1"/>
    <brk id="162" min="1" max="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Oktatási Hivatal</dc:creator>
  <cp:lastModifiedBy>OH</cp:lastModifiedBy>
  <cp:lastPrinted>2016-10-21T10:47:39Z</cp:lastPrinted>
  <dcterms:created xsi:type="dcterms:W3CDTF">2010-05-11T06:47:06Z</dcterms:created>
  <dcterms:modified xsi:type="dcterms:W3CDTF">2016-10-21T10:55:01Z</dcterms:modified>
</cp:coreProperties>
</file>