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Temp\DelMe\"/>
    </mc:Choice>
  </mc:AlternateContent>
  <bookViews>
    <workbookView xWindow="0" yWindow="0" windowWidth="23040" windowHeight="9795"/>
  </bookViews>
  <sheets>
    <sheet name="Használati útmutató" sheetId="75" r:id="rId1"/>
    <sheet name="Vizsgazo1" sheetId="74" r:id="rId2"/>
  </sheets>
  <definedNames>
    <definedName name="_xlnm.Print_Titles" localSheetId="1">Vizsgazo1!$1:$2</definedName>
    <definedName name="_xlnm.Print_Area" localSheetId="0">'Használati útmutató'!$A$1:$A$7</definedName>
    <definedName name="_xlnm.Print_Area" localSheetId="1">Vizsgazo1!$B$1:$D$165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9" i="74" l="1"/>
  <c r="C164" i="74" s="1"/>
  <c r="C103" i="74"/>
  <c r="C65" i="74"/>
  <c r="C41" i="74"/>
  <c r="C161" i="74" s="1"/>
  <c r="C163" i="74"/>
  <c r="C162" i="74"/>
  <c r="B164" i="74"/>
  <c r="B163" i="74"/>
  <c r="B162" i="74"/>
  <c r="B161" i="74"/>
  <c r="D158" i="74"/>
  <c r="D157" i="74"/>
  <c r="D156" i="74"/>
  <c r="D155" i="74"/>
  <c r="D154" i="74"/>
  <c r="D153" i="74"/>
  <c r="D152" i="74"/>
  <c r="D151" i="74"/>
  <c r="D149" i="74"/>
  <c r="D148" i="74"/>
  <c r="D147" i="74"/>
  <c r="D146" i="74"/>
  <c r="D145" i="74"/>
  <c r="D144" i="74"/>
  <c r="D143" i="74"/>
  <c r="D142" i="74"/>
  <c r="D140" i="74"/>
  <c r="D139" i="74"/>
  <c r="D138" i="74"/>
  <c r="D137" i="74"/>
  <c r="D136" i="74"/>
  <c r="D135" i="74"/>
  <c r="D134" i="74"/>
  <c r="D132" i="74"/>
  <c r="D131" i="74"/>
  <c r="D130" i="74"/>
  <c r="D129" i="74"/>
  <c r="D128" i="74"/>
  <c r="D127" i="74"/>
  <c r="D125" i="74"/>
  <c r="D124" i="74"/>
  <c r="D123" i="74"/>
  <c r="D121" i="74"/>
  <c r="D120" i="74"/>
  <c r="D118" i="74"/>
  <c r="D117" i="74"/>
  <c r="D116" i="74"/>
  <c r="D115" i="74"/>
  <c r="D114" i="74"/>
  <c r="D112" i="74"/>
  <c r="D111" i="74"/>
  <c r="D109" i="74"/>
  <c r="D107" i="74"/>
  <c r="D102" i="74"/>
  <c r="D101" i="74"/>
  <c r="D100" i="74"/>
  <c r="D99" i="74"/>
  <c r="D97" i="74"/>
  <c r="D96" i="74"/>
  <c r="D95" i="74"/>
  <c r="D94" i="74"/>
  <c r="D92" i="74"/>
  <c r="D91" i="74"/>
  <c r="D90" i="74"/>
  <c r="D88" i="74"/>
  <c r="D87" i="74"/>
  <c r="D85" i="74"/>
  <c r="D84" i="74"/>
  <c r="D83" i="74"/>
  <c r="D82" i="74"/>
  <c r="D80" i="74"/>
  <c r="D79" i="74"/>
  <c r="D77" i="74"/>
  <c r="D76" i="74"/>
  <c r="D74" i="74"/>
  <c r="D72" i="74"/>
  <c r="D71" i="74"/>
  <c r="D70" i="74"/>
  <c r="D69" i="74"/>
  <c r="D64" i="74"/>
  <c r="D63" i="74"/>
  <c r="D62" i="74"/>
  <c r="D60" i="74"/>
  <c r="D58" i="74"/>
  <c r="D57" i="74"/>
  <c r="D55" i="74"/>
  <c r="D53" i="74"/>
  <c r="D52" i="74"/>
  <c r="D50" i="74"/>
  <c r="D49" i="74"/>
  <c r="D48" i="74"/>
  <c r="D47" i="74"/>
  <c r="D45" i="74"/>
  <c r="D40" i="74"/>
  <c r="D39" i="74"/>
  <c r="D38" i="74"/>
  <c r="D37" i="74"/>
  <c r="D36" i="74"/>
  <c r="D35" i="74"/>
  <c r="D33" i="74"/>
  <c r="D32" i="74"/>
  <c r="D31" i="74"/>
  <c r="D30" i="74"/>
  <c r="D28" i="74"/>
  <c r="D27" i="74"/>
  <c r="D26" i="74"/>
  <c r="D25" i="74"/>
  <c r="D23" i="74"/>
  <c r="D22" i="74"/>
  <c r="D20" i="74"/>
  <c r="D19" i="74"/>
  <c r="D18" i="74"/>
  <c r="D17" i="74"/>
  <c r="D16" i="74"/>
  <c r="D15" i="74"/>
  <c r="D14" i="74"/>
  <c r="D12" i="74"/>
  <c r="D11" i="74"/>
  <c r="D10" i="74"/>
  <c r="D9" i="74"/>
  <c r="D7" i="74"/>
  <c r="D6" i="74"/>
  <c r="D5" i="74"/>
  <c r="D159" i="74" l="1"/>
  <c r="D164" i="74" s="1"/>
  <c r="C165" i="74"/>
  <c r="D41" i="74"/>
  <c r="D161" i="74" s="1"/>
  <c r="D103" i="74"/>
  <c r="D163" i="74" s="1"/>
  <c r="D65" i="74"/>
  <c r="D162" i="74" s="1"/>
  <c r="D165" i="74" l="1"/>
</calcChain>
</file>

<file path=xl/comments1.xml><?xml version="1.0" encoding="utf-8"?>
<comments xmlns="http://schemas.openxmlformats.org/spreadsheetml/2006/main">
  <authors>
    <author>OH</author>
    <author>Reményi Zoltán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Teljes értékű megoldásnak számít, ha jó stílusok használatával formázta a weblapokat a vizsgázó a tagek megfelelő jellemzőinek beállítása helyett.
A képek és a hivatkozások csak relatív útvonalmegadás esetén fogadhatók el.
</t>
        </r>
      </text>
    </comment>
    <comment ref="B7" authorId="0" shapeId="0">
      <text>
        <r>
          <rPr>
            <sz val="9"/>
            <color indexed="81"/>
            <rFont val="Tahoma"/>
            <family val="2"/>
            <charset val="238"/>
          </rPr>
          <t>Pont nem adható, ha a felirat téves, vagy a nyíl szegélyéhez hozzáér.</t>
        </r>
      </text>
    </comment>
    <comment ref="B9" authorId="0" shapeId="0">
      <text>
        <r>
          <rPr>
            <sz val="9"/>
            <color indexed="81"/>
            <rFont val="Tahoma"/>
            <family val="2"/>
            <charset val="238"/>
          </rPr>
          <t>Például:
&lt;body bgcolor="#e4d7b5" text="#7a2206"</t>
        </r>
      </text>
    </comment>
    <comment ref="B10" authorId="0" shapeId="0">
      <text>
        <r>
          <rPr>
            <sz val="9"/>
            <color indexed="81"/>
            <rFont val="Tahoma"/>
            <family val="2"/>
            <charset val="238"/>
          </rPr>
          <t>Például:
link="#2f2f2f" alink="#2f2f2f" vlink="#2f2f2f"&gt;</t>
        </r>
      </text>
    </comment>
    <comment ref="B12" authorId="0" shapeId="0">
      <text>
        <r>
          <rPr>
            <sz val="9"/>
            <color indexed="81"/>
            <rFont val="Tahoma"/>
            <family val="2"/>
            <charset val="238"/>
          </rPr>
          <t>A pont csak akkor adható, ha a hat beállításból legalább négy jó.</t>
        </r>
      </text>
    </comment>
    <comment ref="B16" authorId="0" shapeId="0">
      <text>
        <r>
          <rPr>
            <sz val="9"/>
            <color indexed="81"/>
            <rFont val="Tahoma"/>
            <family val="2"/>
            <charset val="238"/>
          </rPr>
          <t>A pont jár, ha a beállítás 2 fejezetcímnél és 5 alfejezetcímnél jó.</t>
        </r>
      </text>
    </comment>
    <comment ref="B18" authorId="0" shapeId="0">
      <text>
        <r>
          <rPr>
            <sz val="9"/>
            <color indexed="81"/>
            <rFont val="Tahoma"/>
            <family val="2"/>
            <charset val="238"/>
          </rPr>
          <t>Az utolsó két pont akkor is jár, ha 1–1 cím könyvjelzője hiányzik vagy téves nevű.</t>
        </r>
      </text>
    </comment>
    <comment ref="B19" authorId="0" shapeId="0">
      <text>
        <r>
          <rPr>
            <sz val="9"/>
            <color indexed="81"/>
            <rFont val="Tahoma"/>
            <family val="2"/>
            <charset val="238"/>
          </rPr>
          <t>Kód:
&lt;a href="fafuvosok.html"&gt;Fafúvósok&lt;/a&gt;</t>
        </r>
      </text>
    </comment>
    <comment ref="B20" authorId="0" shapeId="0">
      <text>
        <r>
          <rPr>
            <sz val="9"/>
            <color indexed="81"/>
            <rFont val="Tahoma"/>
            <family val="2"/>
            <charset val="238"/>
          </rPr>
          <t>Például:
&lt;a href="#fuvola"&gt;Fuvola&lt;/a&gt;
A pont jár, ha 5 hivatkozás a könyvjelzőkre helyes.</t>
        </r>
      </text>
    </comment>
    <comment ref="B26" authorId="0" shapeId="0">
      <text>
        <r>
          <rPr>
            <sz val="9"/>
            <color indexed="81"/>
            <rFont val="Tahoma"/>
            <family val="2"/>
            <charset val="238"/>
          </rPr>
          <t>Az előző két pont jár, ha a beállítás 4–4 helyen jó.</t>
        </r>
      </text>
    </comment>
    <comment ref="B27" authorId="0" shapeId="0">
      <text>
        <r>
          <rPr>
            <sz val="9"/>
            <color indexed="81"/>
            <rFont val="Tahoma"/>
            <family val="2"/>
            <charset val="238"/>
          </rPr>
          <t>Például:
&lt;a href="#fafuvosok"&gt;&lt;img src="vissza.png"&gt;&lt;/a&gt;</t>
        </r>
      </text>
    </comment>
    <comment ref="B28" authorId="0" shapeId="0">
      <text>
        <r>
          <rPr>
            <sz val="9"/>
            <color indexed="81"/>
            <rFont val="Tahoma"/>
            <family val="2"/>
            <charset val="238"/>
          </rPr>
          <t>A pontok járnak, ha a vissza.png kép helyett a pot_vissza.png képpel végezte el a műveleteket.</t>
        </r>
      </text>
    </comment>
    <comment ref="B38" authorId="0" shapeId="0">
      <text>
        <r>
          <rPr>
            <sz val="9"/>
            <color indexed="81"/>
            <rFont val="Tahoma"/>
            <family val="2"/>
            <charset val="238"/>
          </rPr>
          <t>A pont jár, ha 4 képet megfelelő cellában helyezett el.</t>
        </r>
      </text>
    </comment>
    <comment ref="B39" authorId="1" shapeId="0">
      <text>
        <r>
          <rPr>
            <sz val="9"/>
            <color indexed="81"/>
            <rFont val="Tahoma"/>
            <charset val="1"/>
          </rPr>
          <t>A pont jár, ha a beállításokat legalább 4 képhez kapcsolódóan elvégezte.</t>
        </r>
      </text>
    </comment>
    <comment ref="B40" authorId="0" shapeId="0">
      <text>
        <r>
          <rPr>
            <sz val="9"/>
            <color indexed="81"/>
            <rFont val="Tahoma"/>
            <family val="2"/>
            <charset val="238"/>
          </rPr>
          <t>A pont jár, ha 8 cella tartalmának igazítása jó.</t>
        </r>
      </text>
    </comment>
    <comment ref="B45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 forrás nem megfelelő karakterkódolással került az állományba.</t>
        </r>
      </text>
    </comment>
    <comment ref="B52" authorId="0" shapeId="0">
      <text>
        <r>
          <rPr>
            <sz val="9"/>
            <color indexed="81"/>
            <rFont val="Tahoma"/>
            <family val="2"/>
            <charset val="238"/>
          </rPr>
          <t>Például:
B27-es cellában: =ÁTLAG(B8:B26)</t>
        </r>
      </text>
    </comment>
    <comment ref="B53" authorId="0" shapeId="0">
      <text>
        <r>
          <rPr>
            <sz val="9"/>
            <color indexed="81"/>
            <rFont val="Tahoma"/>
            <family val="2"/>
            <charset val="238"/>
          </rPr>
          <t>Például:
B27-es cellában: =KEREKÍTÉS(ÁTLAG(B8:B26);0)</t>
        </r>
      </text>
    </comment>
    <comment ref="B55" authorId="0" shapeId="0">
      <text>
        <r>
          <rPr>
            <sz val="9"/>
            <color indexed="81"/>
            <rFont val="Tahoma"/>
            <family val="2"/>
            <charset val="238"/>
          </rPr>
          <t>Például:
B28-as cellában: =DARABTELI(B8:B26;"&gt;"&amp;B27)</t>
        </r>
      </text>
    </comment>
    <comment ref="B57" authorId="0" shapeId="0">
      <text>
        <r>
          <rPr>
            <sz val="9"/>
            <color indexed="81"/>
            <rFont val="Tahoma"/>
            <family val="2"/>
            <charset val="238"/>
          </rPr>
          <t>Például:
B31-es cellában: =INDEX(I2:I5;HOL.VAN(B8;B2:B5);1)</t>
        </r>
      </text>
    </comment>
    <comment ref="B58" authorId="0" shapeId="0">
      <text>
        <r>
          <rPr>
            <sz val="9"/>
            <color indexed="81"/>
            <rFont val="Tahoma"/>
            <family val="2"/>
            <charset val="238"/>
          </rPr>
          <t>Például:
B31-es cellában: =INDEX($I$2:$I$5;HOL.VAN(B8;B$2:B$5);1)
A pont nem bontható.</t>
        </r>
      </text>
    </comment>
    <comment ref="B62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 diagramban egyéb adatok is megjelennek.</t>
        </r>
      </text>
    </comment>
    <comment ref="B69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az adatbázis kódolása hibás.</t>
        </r>
      </text>
    </comment>
    <comment ref="B70" authorId="0" shapeId="0">
      <text>
        <r>
          <rPr>
            <sz val="9"/>
            <color indexed="81"/>
            <rFont val="Tahoma"/>
            <family val="2"/>
            <charset val="238"/>
          </rPr>
          <t>A logikai típus helyett elfogadható a szám adattípus használata is.</t>
        </r>
      </text>
    </comment>
    <comment ref="B74" authorId="0" shapeId="0">
      <text>
        <r>
          <rPr>
            <sz val="9"/>
            <color indexed="81"/>
            <rFont val="Tahoma"/>
            <family val="2"/>
            <charset val="238"/>
          </rPr>
          <t>A pont nem adható, ha háromnál kevesebb lekérdezést készített.</t>
        </r>
      </text>
    </comment>
    <comment ref="B80" authorId="0" shapeId="0">
      <text>
        <r>
          <rPr>
            <sz val="9"/>
            <color indexed="81"/>
            <rFont val="Tahoma"/>
            <family val="2"/>
            <charset val="238"/>
          </rPr>
          <t>A pont nem bontható.
Például:
SELECT kezdeseve
FROM osztaly
WHERE vegzeseve-kezdeseve=5
ORDER BY kezdeseve;</t>
        </r>
      </text>
    </comment>
    <comment ref="B85" authorId="0" shapeId="0">
      <text>
        <r>
          <rPr>
            <sz val="9"/>
            <color indexed="81"/>
            <rFont val="Tahoma"/>
            <family val="2"/>
            <charset val="238"/>
          </rPr>
          <t>Például:
SELECT nev
FROM tanar, tanitja, osztaly
WHERE tanar.id=tanarid
AND osztalyid=osztaly.id
AND vegzeseve BETWEEN 1970 AND 1979
GROUP BY tanar.nev
HAVING COUNT(osztalyid)&gt;1;</t>
        </r>
      </text>
    </comment>
    <comment ref="B88" authorId="0" shapeId="0">
      <text>
        <r>
          <rPr>
            <sz val="9"/>
            <color indexed="81"/>
            <rFont val="Tahoma"/>
            <family val="2"/>
            <charset val="238"/>
          </rPr>
          <t>A pontok járnak akkor is, ha 5osztaly néven a teljes lekérdezést mentette, nem csak a beillesztendő részt.
A pont nem bontható.
Például:
SELECT kezdeseve
FROM osztaly;</t>
        </r>
      </text>
    </comment>
    <comment ref="B91" authorId="0" shapeId="0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92" authorId="0" shapeId="0">
      <text>
        <r>
          <rPr>
            <sz val="9"/>
            <color indexed="81"/>
            <rFont val="Tahoma"/>
            <family val="2"/>
            <charset val="238"/>
          </rPr>
          <t>Például:
SELECT Count(id) AS hiányzik
FROM osztaly
WHERE id NOT IN (SELECT osztalyid FROM tanitja);</t>
        </r>
      </text>
    </comment>
    <comment ref="B97" authorId="0" shapeId="0">
      <text>
        <r>
          <rPr>
            <sz val="9"/>
            <color indexed="81"/>
            <rFont val="Tahoma"/>
            <family val="2"/>
            <charset val="238"/>
          </rPr>
          <t>A pont nem bontható.
Például:
SELECT tanar.nev, Min(osztaly.kezdeseve) AS kezdes
FROM tanar, tanitja, osztaly, hallgato
WHERE tanar.id=tanitja.tanarid AND  tanitja.osztalyid=osztaly.id AND tanar.nev=hallgato.nev
GROUP BY tanar.nev;</t>
        </r>
      </text>
    </comment>
    <comment ref="B102" authorId="0" shapeId="0">
      <text>
        <r>
          <rPr>
            <sz val="9"/>
            <color indexed="81"/>
            <rFont val="Tahoma"/>
            <family val="2"/>
            <charset val="238"/>
          </rPr>
          <t>Például:
SELECT kezdeseve &amp; "-" &amp; vegzeseve As idoszak, nev
FROM osztaly, hallgato
WHERE osztaly.id = osztalyid;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beadott program csak abban az esetben értékelhető, ha van a választott programozási környezetnek megfelelő forrásállomány, és az tartalmazza a részfeladat megoldásához tartozó forráskódot.
A pontozás során futási hibás vagy részlegesen jó megoldás is értékelendő. A részpontszám jár, ha a kódnak az adott elemnél feltüntetett megfelelő részlete hibátlan. A kiírásért ékezethelyességtől függetlenül is járnak a pontok.
</t>
        </r>
      </text>
    </comment>
    <comment ref="B107" authorId="0" shapeId="0">
      <text>
        <r>
          <rPr>
            <sz val="9"/>
            <color indexed="81"/>
            <rFont val="Tahoma"/>
            <family val="2"/>
            <charset val="238"/>
          </rPr>
          <t>A pont csak akkor jár, ha a név pontos, és fordítási hibát nem tartalmaz a program.</t>
        </r>
      </text>
    </comment>
    <comment ref="B112" authorId="0" shapeId="0">
      <text>
        <r>
          <rPr>
            <sz val="9"/>
            <color indexed="81"/>
            <rFont val="Tahoma"/>
            <family val="2"/>
            <charset val="238"/>
          </rPr>
          <t>Az előző pont csak akkor jár, ha legalább 5 sorszámozott feladatot megoldott.</t>
        </r>
      </text>
    </comment>
    <comment ref="B118" authorId="0" shapeId="0">
      <text>
        <r>
          <rPr>
            <sz val="9"/>
            <color indexed="81"/>
            <rFont val="Tahoma"/>
            <family val="2"/>
            <charset val="238"/>
          </rPr>
          <t>Az utolsó 2 pont jár akkor is, ha az adatokat nem tárolta el, de legalább két feladatot megoldott.
Az utolsó 2 pont csak akkor adható meg, ha a feladat kitűzésének megfelelő, tetszőleges hosszúságú (maximum 500 versenyző adatait tartalmazó) állományt helyesen kezel.</t>
        </r>
      </text>
    </comment>
    <comment ref="B124" authorId="0" shapeId="0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125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más adatot is megjelenített.</t>
        </r>
      </text>
    </comment>
    <comment ref="B129" authorId="0" shapeId="0">
      <text>
        <r>
          <rPr>
            <sz val="9"/>
            <color indexed="81"/>
            <rFont val="Tahoma"/>
            <family val="2"/>
            <charset val="238"/>
          </rPr>
          <t>A fenti két pont jár akkor is, ha nem a kiválasztott versenyző megoldásait vizsgálta.</t>
        </r>
      </text>
    </comment>
    <comment ref="B140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az arány meghatározása helytelen.
Az utolsó három pont sem adható meg, ha a megjelenítés nem vizsgálat eredménye.</t>
        </r>
      </text>
    </comment>
    <comment ref="B149" authorId="0" shapeId="0">
      <text>
        <r>
          <rPr>
            <sz val="9"/>
            <color indexed="81"/>
            <rFont val="Tahoma"/>
            <family val="2"/>
            <charset val="238"/>
          </rPr>
          <t>A pont jár hibás feldolgozás esetén is.</t>
        </r>
      </text>
    </comment>
    <comment ref="B156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nem utalt arra, hogy az adott pontszámok mely versenyző azonosítójához tartoznak.</t>
        </r>
      </text>
    </comment>
    <comment ref="B157" authorId="0" shapeId="0">
      <text>
        <r>
          <rPr>
            <sz val="9"/>
            <color indexed="81"/>
            <rFont val="Tahoma"/>
            <family val="2"/>
            <charset val="238"/>
          </rPr>
          <t>A pont jár hibás feldolgozás esetén is.</t>
        </r>
      </text>
    </comment>
    <comment ref="B158" authorId="0" shapeId="0">
      <text>
        <r>
          <rPr>
            <sz val="9"/>
            <color indexed="81"/>
            <rFont val="Tahoma"/>
            <family val="2"/>
            <charset val="238"/>
          </rPr>
          <t>A pont nem bontható.
A feladatban szereplő pontok nem adhatók meg, ha azok nem az adatok vizsgálatának eredményei.</t>
        </r>
      </text>
    </comment>
  </commentList>
</comments>
</file>

<file path=xl/sharedStrings.xml><?xml version="1.0" encoding="utf-8"?>
<sst xmlns="http://schemas.openxmlformats.org/spreadsheetml/2006/main" count="161" uniqueCount="158">
  <si>
    <t>Kedves Javító Kolléga!</t>
  </si>
  <si>
    <t>A "Vizsgazo1" munkalapból minden vizsgázó számára készítsen egy másolatot!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</si>
  <si>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kódját</t>
    </r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</si>
  <si>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</si>
  <si>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</si>
  <si>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</si>
  <si>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r>
      <t xml:space="preserve">A </t>
    </r>
    <r>
      <rPr>
        <i/>
        <sz val="11"/>
        <color theme="1"/>
        <rFont val="Courier New"/>
        <family val="3"/>
        <charset val="238"/>
      </rPr>
      <t>vissza.png</t>
    </r>
    <r>
      <rPr>
        <sz val="12"/>
        <color theme="1"/>
        <rFont val="Times New Roman"/>
        <family val="1"/>
        <charset val="238"/>
      </rPr>
      <t xml:space="preserve"> képállomány elkészítése</t>
    </r>
  </si>
  <si>
    <r>
      <t xml:space="preserve">Képállomány </t>
    </r>
    <r>
      <rPr>
        <i/>
        <sz val="11"/>
        <color theme="1"/>
        <rFont val="Courier New"/>
        <family val="3"/>
        <charset val="238"/>
      </rPr>
      <t>vissza.png</t>
    </r>
    <r>
      <rPr>
        <sz val="12"/>
        <color theme="1"/>
        <rFont val="Times New Roman"/>
        <family val="1"/>
        <charset val="238"/>
      </rPr>
      <t xml:space="preserve"> néven létezik, a mérete 150×75 képpont és a háttere világosdrapp RGB(228, 215, 181) kódú szín</t>
    </r>
  </si>
  <si>
    <t>A képen egy fekete szegélyű, balra mutató nyíl van, amely sötétbarna RGB(122, 34, 6) színkitöltésű</t>
  </si>
  <si>
    <t>Az „Oldal tetejére” felirat van a nyílon, amelynek betűszíne világosdrapp</t>
  </si>
  <si>
    <t>A két weblap jó néven létezik és oldalbeállításai helyesek</t>
  </si>
  <si>
    <t>Az egyik oldal háttérszíne világosdrapp és betűszíne vörösesbarna</t>
  </si>
  <si>
    <t>Az egyik oldalon a linkek színe sötétszürke</t>
  </si>
  <si>
    <t>Az egyik weblap neve és a böngésző keretén megjelenő cím jó</t>
  </si>
  <si>
    <t>A másik weblap is létezik a megadott néven, és a beállítások az előző oldaléval megegyeznek</t>
  </si>
  <si>
    <r>
      <t xml:space="preserve">A </t>
    </r>
    <r>
      <rPr>
        <i/>
        <sz val="11"/>
        <color theme="1"/>
        <rFont val="Courier New"/>
        <family val="3"/>
        <charset val="238"/>
      </rPr>
      <t>hangszerek.html</t>
    </r>
    <r>
      <rPr>
        <sz val="12"/>
        <color theme="1"/>
        <rFont val="Times New Roman"/>
        <family val="1"/>
        <charset val="238"/>
      </rPr>
      <t xml:space="preserve"> weblap címe és a tartalomjegyzék</t>
    </r>
  </si>
  <si>
    <r>
      <t>A cím, „</t>
    </r>
    <r>
      <rPr>
        <b/>
        <i/>
        <sz val="12"/>
        <color theme="1"/>
        <rFont val="Times New Roman"/>
        <family val="1"/>
        <charset val="238"/>
      </rPr>
      <t>Hangszerek</t>
    </r>
    <r>
      <rPr>
        <sz val="12"/>
        <color theme="1"/>
        <rFont val="Times New Roman"/>
        <family val="1"/>
        <charset val="238"/>
      </rPr>
      <t>”, az oldalon címsor1 stílusú</t>
    </r>
  </si>
  <si>
    <t>A tartalomjegyzék kétszintű, számozatlan felsorolású a minta szerint</t>
  </si>
  <si>
    <t>A fejezetcímek címsor2 és az alfejezetcímek címsor3 stílusúak</t>
  </si>
  <si>
    <t>A fejezetcímekhez a megadott néven könyvjelzőket állított be</t>
  </si>
  <si>
    <t>Az alfejezetcímekhez a megadott néven könyvjelzőket állított be</t>
  </si>
  <si>
    <r>
      <t>A tartalomjegyzék „</t>
    </r>
    <r>
      <rPr>
        <b/>
        <i/>
        <sz val="12"/>
        <color theme="1"/>
        <rFont val="Times New Roman"/>
        <family val="1"/>
        <charset val="238"/>
      </rPr>
      <t>Fafúvósok</t>
    </r>
    <r>
      <rPr>
        <sz val="12"/>
        <color theme="1"/>
        <rFont val="Times New Roman"/>
        <family val="1"/>
        <charset val="238"/>
      </rPr>
      <t>” bejegyzése link, és a helyes állományra mutat</t>
    </r>
  </si>
  <si>
    <t>A többi tartalomjegyzék-bejegyzés a megfelelő könyvjelzőkre mutat</t>
  </si>
  <si>
    <r>
      <t xml:space="preserve">A </t>
    </r>
    <r>
      <rPr>
        <i/>
        <sz val="11"/>
        <color theme="1"/>
        <rFont val="Courier New"/>
        <family val="3"/>
        <charset val="238"/>
      </rPr>
      <t>zenekar.jpg</t>
    </r>
    <r>
      <rPr>
        <sz val="12"/>
        <color theme="1"/>
        <rFont val="Times New Roman"/>
        <family val="1"/>
        <charset val="238"/>
      </rPr>
      <t xml:space="preserve"> kép és az elválasztó vonal</t>
    </r>
  </si>
  <si>
    <r>
      <t xml:space="preserve">A </t>
    </r>
    <r>
      <rPr>
        <i/>
        <sz val="11"/>
        <color theme="1"/>
        <rFont val="Courier New"/>
        <family val="3"/>
        <charset val="238"/>
      </rPr>
      <t>zenekar.jpg</t>
    </r>
    <r>
      <rPr>
        <sz val="12"/>
        <color theme="1"/>
        <rFont val="Times New Roman"/>
        <family val="1"/>
        <charset val="238"/>
      </rPr>
      <t xml:space="preserve"> képet a mintának megfelelő helyre beillesztette és 1 pont vastag kerettel szegélyezte</t>
    </r>
  </si>
  <si>
    <t>A tartalomjegyzék felett egy 80% széles és 3 pont vastagságú vízszintes, középre igazított vonal van</t>
  </si>
  <si>
    <r>
      <t xml:space="preserve">A </t>
    </r>
    <r>
      <rPr>
        <i/>
        <sz val="11"/>
        <color theme="1"/>
        <rFont val="Courier New"/>
        <family val="3"/>
        <charset val="238"/>
      </rPr>
      <t>vissza.png</t>
    </r>
    <r>
      <rPr>
        <sz val="12"/>
        <color theme="1"/>
        <rFont val="Times New Roman"/>
        <family val="1"/>
        <charset val="238"/>
      </rPr>
      <t xml:space="preserve"> kép elhelyezése és a hivatkozás kialakítása</t>
    </r>
  </si>
  <si>
    <r>
      <t xml:space="preserve">A </t>
    </r>
    <r>
      <rPr>
        <i/>
        <sz val="11"/>
        <color theme="1"/>
        <rFont val="Courier New"/>
        <family val="3"/>
        <charset val="238"/>
      </rPr>
      <t>vissza.png</t>
    </r>
    <r>
      <rPr>
        <sz val="12"/>
        <color theme="1"/>
        <rFont val="Times New Roman"/>
        <family val="1"/>
        <charset val="238"/>
      </rPr>
      <t xml:space="preserve"> kép a megadott öt hangszer leírása után jobbra igazítva jelenik meg</t>
    </r>
  </si>
  <si>
    <r>
      <t xml:space="preserve">A </t>
    </r>
    <r>
      <rPr>
        <i/>
        <sz val="11"/>
        <color theme="1"/>
        <rFont val="Courier New"/>
        <family val="3"/>
        <charset val="238"/>
      </rPr>
      <t>vissza.png</t>
    </r>
    <r>
      <rPr>
        <sz val="12"/>
        <color theme="1"/>
        <rFont val="Times New Roman"/>
        <family val="1"/>
        <charset val="238"/>
      </rPr>
      <t xml:space="preserve"> kép arányosan 80 pont szélességűre kicsinyítve jelenik meg a hangszerek leírása után</t>
    </r>
  </si>
  <si>
    <r>
      <t xml:space="preserve">Egy </t>
    </r>
    <r>
      <rPr>
        <i/>
        <sz val="11"/>
        <color theme="1"/>
        <rFont val="Courier New"/>
        <family val="3"/>
        <charset val="238"/>
      </rPr>
      <t>vissza.png</t>
    </r>
    <r>
      <rPr>
        <sz val="12"/>
        <color theme="1"/>
        <rFont val="Times New Roman"/>
        <family val="1"/>
        <charset val="238"/>
      </rPr>
      <t xml:space="preserve"> képre linket alakított ki, amely a helyes könyvjelzőre mutat</t>
    </r>
  </si>
  <si>
    <r>
      <t xml:space="preserve">Mind az öt </t>
    </r>
    <r>
      <rPr>
        <i/>
        <sz val="11"/>
        <color theme="1"/>
        <rFont val="Courier New"/>
        <family val="3"/>
        <charset val="238"/>
      </rPr>
      <t>vissza.png</t>
    </r>
    <r>
      <rPr>
        <sz val="12"/>
        <color theme="1"/>
        <rFont val="Times New Roman"/>
        <family val="1"/>
        <charset val="238"/>
      </rPr>
      <t xml:space="preserve"> képre linket alakított ki, amely a helyes könyvjelzőre mutat</t>
    </r>
  </si>
  <si>
    <r>
      <t xml:space="preserve">A </t>
    </r>
    <r>
      <rPr>
        <i/>
        <sz val="11"/>
        <color theme="1"/>
        <rFont val="Courier New"/>
        <family val="3"/>
        <charset val="238"/>
      </rPr>
      <t>terkep.txt</t>
    </r>
    <r>
      <rPr>
        <sz val="12"/>
        <color theme="1"/>
        <rFont val="Times New Roman"/>
        <family val="1"/>
        <charset val="238"/>
      </rPr>
      <t xml:space="preserve"> beszúrása és a kódrészlet módosítása</t>
    </r>
  </si>
  <si>
    <r>
      <t xml:space="preserve">A </t>
    </r>
    <r>
      <rPr>
        <i/>
        <sz val="11"/>
        <color theme="1"/>
        <rFont val="Courier New"/>
        <family val="3"/>
        <charset val="238"/>
      </rPr>
      <t>terkep.txt</t>
    </r>
    <r>
      <rPr>
        <sz val="12"/>
        <color theme="1"/>
        <rFont val="Times New Roman"/>
        <family val="1"/>
        <charset val="238"/>
      </rPr>
      <t>-ben megtalálható szöveg szerepel a</t>
    </r>
    <r>
      <rPr>
        <i/>
        <sz val="12"/>
        <color theme="1"/>
        <rFont val="Times New Roman"/>
        <family val="1"/>
        <charset val="238"/>
      </rPr>
      <t> </t>
    </r>
    <r>
      <rPr>
        <i/>
        <sz val="11"/>
        <color theme="1"/>
        <rFont val="Courier New"/>
        <family val="3"/>
        <charset val="238"/>
      </rPr>
      <t>hangszerek.html</t>
    </r>
    <r>
      <rPr>
        <sz val="12"/>
        <color theme="1"/>
        <rFont val="Times New Roman"/>
        <family val="1"/>
        <charset val="238"/>
      </rPr>
      <t xml:space="preserve"> kódjában</t>
    </r>
  </si>
  <si>
    <r>
      <t xml:space="preserve">Az </t>
    </r>
    <r>
      <rPr>
        <i/>
        <sz val="11"/>
        <color theme="1"/>
        <rFont val="Courier New"/>
        <family val="3"/>
        <charset val="238"/>
      </rPr>
      <t>&lt;img&gt;</t>
    </r>
    <r>
      <rPr>
        <sz val="12"/>
        <color theme="1"/>
        <rFont val="Times New Roman"/>
        <family val="1"/>
        <charset val="238"/>
      </rPr>
      <t xml:space="preserve"> tagben helyesen szerepel a </t>
    </r>
    <r>
      <rPr>
        <i/>
        <sz val="11"/>
        <color theme="1"/>
        <rFont val="Courier New"/>
        <family val="3"/>
        <charset val="238"/>
      </rPr>
      <t>usemap=”#map”</t>
    </r>
    <r>
      <rPr>
        <sz val="12"/>
        <color theme="1"/>
        <rFont val="Times New Roman"/>
        <family val="1"/>
        <charset val="238"/>
      </rPr>
      <t xml:space="preserve"> kiegészítés</t>
    </r>
  </si>
  <si>
    <t>Legalább egy helyen helyesen szerepel a „***” helyett a megfelelő könyvjelzőnév</t>
  </si>
  <si>
    <r>
      <t xml:space="preserve">A </t>
    </r>
    <r>
      <rPr>
        <i/>
        <sz val="11"/>
        <color theme="1"/>
        <rFont val="Courier New"/>
        <family val="3"/>
        <charset val="238"/>
      </rPr>
      <t>fafuvosok.html</t>
    </r>
    <r>
      <rPr>
        <sz val="12"/>
        <color theme="1"/>
        <rFont val="Times New Roman"/>
        <family val="1"/>
        <charset val="238"/>
      </rPr>
      <t xml:space="preserve"> weblap elkészítése</t>
    </r>
  </si>
  <si>
    <r>
      <t>A cím, a „</t>
    </r>
    <r>
      <rPr>
        <b/>
        <i/>
        <sz val="12"/>
        <color theme="1"/>
        <rFont val="Times New Roman"/>
        <family val="1"/>
        <charset val="238"/>
      </rPr>
      <t>Fafúvósok</t>
    </r>
    <r>
      <rPr>
        <sz val="12"/>
        <color theme="1"/>
        <rFont val="Times New Roman"/>
        <family val="1"/>
        <charset val="238"/>
      </rPr>
      <t>”, az oldalon címsor1 stílusú, középre igazított</t>
    </r>
  </si>
  <si>
    <t>Az oldal szerkezetét 80% szélességű, középre igazított, két oszlopos táblázatból alakította ki</t>
  </si>
  <si>
    <t>A táblázat utolsó két sora egy-egy cellából áll</t>
  </si>
  <si>
    <r>
      <t xml:space="preserve">A </t>
    </r>
    <r>
      <rPr>
        <i/>
        <sz val="11"/>
        <color theme="1"/>
        <rFont val="Courier New"/>
        <family val="3"/>
        <charset val="238"/>
      </rPr>
      <t>fuvola.jpg</t>
    </r>
    <r>
      <rPr>
        <sz val="12"/>
        <color theme="1"/>
        <rFont val="Times New Roman"/>
        <family val="1"/>
        <charset val="238"/>
      </rPr>
      <t>, az</t>
    </r>
    <r>
      <rPr>
        <i/>
        <sz val="12"/>
        <color theme="1"/>
        <rFont val="Courier New"/>
        <family val="3"/>
        <charset val="238"/>
      </rPr>
      <t xml:space="preserve"> </t>
    </r>
    <r>
      <rPr>
        <i/>
        <sz val="11"/>
        <color theme="1"/>
        <rFont val="Courier New"/>
        <family val="3"/>
        <charset val="238"/>
      </rPr>
      <t>oboa.jpg</t>
    </r>
    <r>
      <rPr>
        <sz val="12"/>
        <color theme="1"/>
        <rFont val="Times New Roman"/>
        <family val="1"/>
        <charset val="238"/>
      </rPr>
      <t>, a</t>
    </r>
    <r>
      <rPr>
        <i/>
        <sz val="12"/>
        <color theme="1"/>
        <rFont val="Courier New"/>
        <family val="3"/>
        <charset val="238"/>
      </rPr>
      <t xml:space="preserve"> </t>
    </r>
    <r>
      <rPr>
        <i/>
        <sz val="11"/>
        <color theme="1"/>
        <rFont val="Courier New"/>
        <family val="3"/>
        <charset val="238"/>
      </rPr>
      <t>klarinet.jpg</t>
    </r>
    <r>
      <rPr>
        <sz val="12"/>
        <color theme="1"/>
        <rFont val="Times New Roman"/>
        <family val="1"/>
        <charset val="238"/>
      </rPr>
      <t>, a </t>
    </r>
    <r>
      <rPr>
        <i/>
        <sz val="11"/>
        <color theme="1"/>
        <rFont val="Courier New"/>
        <family val="3"/>
        <charset val="238"/>
      </rPr>
      <t>szaxofon.jpg</t>
    </r>
    <r>
      <rPr>
        <sz val="11"/>
        <color theme="1"/>
        <rFont val="Times New Roman"/>
        <family val="1"/>
        <charset val="238"/>
      </rPr>
      <t xml:space="preserve"> </t>
    </r>
    <r>
      <rPr>
        <sz val="12"/>
        <color theme="1"/>
        <rFont val="Times New Roman"/>
        <family val="1"/>
        <charset val="238"/>
      </rPr>
      <t>és a</t>
    </r>
    <r>
      <rPr>
        <i/>
        <sz val="12"/>
        <color theme="1"/>
        <rFont val="Courier New"/>
        <family val="3"/>
        <charset val="238"/>
      </rPr>
      <t xml:space="preserve"> </t>
    </r>
    <r>
      <rPr>
        <i/>
        <sz val="11"/>
        <color theme="1"/>
        <rFont val="Courier New"/>
        <family val="3"/>
        <charset val="238"/>
      </rPr>
      <t>fagott.jpg</t>
    </r>
    <r>
      <rPr>
        <sz val="11"/>
        <color theme="1"/>
        <rFont val="Times New Roman"/>
        <family val="1"/>
        <charset val="238"/>
      </rPr>
      <t xml:space="preserve"> </t>
    </r>
    <r>
      <rPr>
        <sz val="12"/>
        <color theme="1"/>
        <rFont val="Times New Roman"/>
        <family val="1"/>
        <charset val="238"/>
      </rPr>
      <t>állományok a mintának megfelelő cellákban jelennek meg</t>
    </r>
  </si>
  <si>
    <t>A képeket szegélyezte, a képek alatti cellákban a megfelelő hangszernevek szerepelnek</t>
  </si>
  <si>
    <t>A táblázat celláinak tartalma vízszintesen és függőlegesen középen jelenik meg</t>
  </si>
  <si>
    <t>Összesen:</t>
  </si>
  <si>
    <t>1. Hangszerek</t>
  </si>
  <si>
    <t>2. Pollenjelentés</t>
  </si>
  <si>
    <r>
      <t xml:space="preserve">Az adatok beolvasása és mentés </t>
    </r>
    <r>
      <rPr>
        <i/>
        <sz val="11"/>
        <color theme="1"/>
        <rFont val="Courier New"/>
        <family val="3"/>
        <charset val="238"/>
      </rPr>
      <t>pollen</t>
    </r>
    <r>
      <rPr>
        <sz val="12"/>
        <color theme="1"/>
        <rFont val="Times New Roman"/>
        <family val="1"/>
        <charset val="238"/>
      </rPr>
      <t xml:space="preserve"> néven</t>
    </r>
  </si>
  <si>
    <r>
      <t xml:space="preserve">Létrehozott egy állományt </t>
    </r>
    <r>
      <rPr>
        <i/>
        <sz val="11"/>
        <color theme="1"/>
        <rFont val="Courier New"/>
        <family val="3"/>
        <charset val="238"/>
      </rPr>
      <t>pollen</t>
    </r>
    <r>
      <rPr>
        <sz val="12"/>
        <color theme="1"/>
        <rFont val="Times New Roman"/>
        <family val="1"/>
        <charset val="238"/>
      </rPr>
      <t xml:space="preserve"> néven a táblázatkezelő saját formátumában, és a forrásállomány tartalmát elhelyezte az egyik munkalapon az </t>
    </r>
    <r>
      <rPr>
        <i/>
        <sz val="12"/>
        <color theme="1"/>
        <rFont val="Times New Roman"/>
        <family val="1"/>
        <charset val="238"/>
      </rPr>
      <t>A1</t>
    </r>
    <r>
      <rPr>
        <sz val="12"/>
        <color theme="1"/>
        <rFont val="Times New Roman"/>
        <family val="1"/>
        <charset val="238"/>
      </rPr>
      <t>-es cellától.</t>
    </r>
  </si>
  <si>
    <t>A táblázat szerkezetének kialakítása és a cellák formázása</t>
  </si>
  <si>
    <r>
      <t xml:space="preserve">Az </t>
    </r>
    <r>
      <rPr>
        <i/>
        <sz val="12"/>
        <color theme="1"/>
        <rFont val="Times New Roman"/>
        <family val="1"/>
        <charset val="238"/>
      </rPr>
      <t>5</t>
    </r>
    <r>
      <rPr>
        <sz val="12"/>
        <color theme="1"/>
        <rFont val="Times New Roman"/>
        <family val="1"/>
        <charset val="238"/>
      </rPr>
      <t>. sor után beszúrt két üres sort, és az első sort átmásolta a </t>
    </r>
    <r>
      <rPr>
        <i/>
        <sz val="12"/>
        <color theme="1"/>
        <rFont val="Times New Roman"/>
        <family val="1"/>
        <charset val="238"/>
      </rPr>
      <t>7</t>
    </r>
    <r>
      <rPr>
        <sz val="12"/>
        <color theme="1"/>
        <rFont val="Times New Roman"/>
        <family val="1"/>
        <charset val="238"/>
      </rPr>
      <t>. és a </t>
    </r>
    <r>
      <rPr>
        <i/>
        <sz val="12"/>
        <color theme="1"/>
        <rFont val="Times New Roman"/>
        <family val="1"/>
        <charset val="238"/>
      </rPr>
      <t>30</t>
    </r>
    <r>
      <rPr>
        <sz val="12"/>
        <color theme="1"/>
        <rFont val="Times New Roman"/>
        <family val="1"/>
        <charset val="238"/>
      </rPr>
      <t xml:space="preserve">. sorba; az </t>
    </r>
    <r>
      <rPr>
        <i/>
        <sz val="12"/>
        <color theme="1"/>
        <rFont val="Times New Roman"/>
        <family val="1"/>
        <charset val="238"/>
      </rPr>
      <t>A8:A26</t>
    </r>
    <r>
      <rPr>
        <sz val="12"/>
        <color theme="1"/>
        <rFont val="Times New Roman"/>
        <family val="1"/>
        <charset val="238"/>
      </rPr>
      <t xml:space="preserve"> cellatartományt átmásolta az </t>
    </r>
    <r>
      <rPr>
        <i/>
        <sz val="12"/>
        <color theme="1"/>
        <rFont val="Times New Roman"/>
        <family val="1"/>
        <charset val="238"/>
      </rPr>
      <t>A31</t>
    </r>
    <r>
      <rPr>
        <sz val="12"/>
        <color theme="1"/>
        <rFont val="Times New Roman"/>
        <family val="1"/>
        <charset val="238"/>
      </rPr>
      <t>-es cellától kezdődően</t>
    </r>
  </si>
  <si>
    <t>A táblázatfejek celláiban 8 pontos, dőlt, a többi cellában 10 pontos a szöveg; az adatokat tartalmazó cellákban Arial (Nimbus Sans) betűtípust használt</t>
  </si>
  <si>
    <r>
      <t xml:space="preserve">Az </t>
    </r>
    <r>
      <rPr>
        <i/>
        <sz val="12"/>
        <color theme="1"/>
        <rFont val="Times New Roman"/>
        <family val="1"/>
        <charset val="238"/>
      </rPr>
      <t>A</t>
    </r>
    <r>
      <rPr>
        <sz val="12"/>
        <color theme="1"/>
        <rFont val="Times New Roman"/>
        <family val="1"/>
        <charset val="238"/>
      </rPr>
      <t xml:space="preserve"> oszlop cellái balra, a többi oszlop cellái vízszintesen középre igazítottak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</si>
  <si>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B:H</t>
    </r>
    <r>
      <rPr>
        <sz val="12"/>
        <color theme="1"/>
        <rFont val="Times New Roman"/>
        <family val="1"/>
        <charset val="238"/>
      </rPr>
      <t xml:space="preserve"> oszlopok azonos szélességűek, és a munkalap minden cellájának tartalma látható</t>
    </r>
  </si>
  <si>
    <t>Pollenkoncentrációk átlaga növényenként</t>
  </si>
  <si>
    <r>
      <t xml:space="preserve">A </t>
    </r>
    <r>
      <rPr>
        <i/>
        <sz val="12"/>
        <color theme="1"/>
        <rFont val="Times New Roman"/>
        <family val="1"/>
        <charset val="238"/>
      </rPr>
      <t>B27:H27</t>
    </r>
    <r>
      <rPr>
        <sz val="12"/>
        <color theme="1"/>
        <rFont val="Times New Roman"/>
        <family val="1"/>
        <charset val="238"/>
      </rPr>
      <t xml:space="preserve"> tartomány celláiban növényenként a pollenkoncentrációk átlagát meghatározta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</si>
  <si>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B27:H27</t>
    </r>
    <r>
      <rPr>
        <sz val="12"/>
        <color theme="1"/>
        <rFont val="Times New Roman"/>
        <family val="1"/>
        <charset val="238"/>
      </rPr>
      <t xml:space="preserve"> tartomány celláiban a pollenkoncentrációk átlagát függvénnyel egészre kerekítette</t>
    </r>
  </si>
  <si>
    <t>Az átlag feletti pollenkoncentrációjú városok száma növényenként</t>
  </si>
  <si>
    <r>
      <t xml:space="preserve">A </t>
    </r>
    <r>
      <rPr>
        <i/>
        <sz val="12"/>
        <color theme="1"/>
        <rFont val="Times New Roman"/>
        <family val="1"/>
        <charset val="238"/>
      </rPr>
      <t>B28:H28</t>
    </r>
    <r>
      <rPr>
        <sz val="12"/>
        <color theme="1"/>
        <rFont val="Times New Roman"/>
        <family val="1"/>
        <charset val="238"/>
      </rPr>
      <t xml:space="preserve"> tartomány celláiban növényenként az átlag feletti pollenkoncentrációjú városok számát meghatározta.</t>
    </r>
  </si>
  <si>
    <t>A pollenkoncentrációk kategóriajelzésekkel történő ábrázolása</t>
  </si>
  <si>
    <t>Egy cellában megfelelő függvénnyel meghatározta a pollenkoncentráció kategóriáját</t>
  </si>
  <si>
    <r>
      <t xml:space="preserve">A </t>
    </r>
    <r>
      <rPr>
        <i/>
        <sz val="12"/>
        <color theme="1"/>
        <rFont val="Times New Roman"/>
        <family val="1"/>
        <charset val="238"/>
      </rPr>
      <t>B31:H49</t>
    </r>
    <r>
      <rPr>
        <sz val="12"/>
        <color theme="1"/>
        <rFont val="Times New Roman"/>
        <family val="1"/>
        <charset val="238"/>
      </rPr>
      <t xml:space="preserve"> tartomány celláiban hibamentesen másolható függvénnyel helyesen határozta meg a pollenkoncentráció kategóriáját</t>
    </r>
  </si>
  <si>
    <t>Szegélyezés</t>
  </si>
  <si>
    <r>
      <t xml:space="preserve">Az </t>
    </r>
    <r>
      <rPr>
        <i/>
        <sz val="12"/>
        <color theme="1"/>
        <rFont val="Times New Roman"/>
        <family val="1"/>
        <charset val="238"/>
      </rPr>
      <t>A30:H49</t>
    </r>
    <r>
      <rPr>
        <sz val="12"/>
        <color theme="1"/>
        <rFont val="Times New Roman"/>
        <family val="1"/>
        <charset val="238"/>
      </rPr>
      <t xml:space="preserve"> tartomány cellái a mintának megfelelően szegélyezettek.</t>
    </r>
  </si>
  <si>
    <t>A diagram elkészítése</t>
  </si>
  <si>
    <t>Külön munkalapon halmozott oszlopdiagramot készített, amely a városonként a növények pollenkoncentrációját tartalmazza</t>
  </si>
  <si>
    <t>A diagram címe „Pollenterhelés”, jelmagyarázat jobb oldalon jó tartalommal</t>
  </si>
  <si>
    <t>A vízszintes tengelyen valamennyi város neve teljes egészében olvashatóan jelenik meg</t>
  </si>
  <si>
    <t>3. Színésznövendékek</t>
  </si>
  <si>
    <t>Adatbázis létrehozása</t>
  </si>
  <si>
    <r>
      <t xml:space="preserve">Az adatbázis létrehozása </t>
    </r>
    <r>
      <rPr>
        <i/>
        <sz val="11"/>
        <color theme="1"/>
        <rFont val="Courier New"/>
        <family val="3"/>
        <charset val="238"/>
      </rPr>
      <t>szinesz</t>
    </r>
    <r>
      <rPr>
        <sz val="12"/>
        <color theme="1"/>
        <rFont val="Times New Roman"/>
        <family val="1"/>
        <charset val="238"/>
      </rPr>
      <t xml:space="preserve"> néven és a táblák importálása megtörtént</t>
    </r>
  </si>
  <si>
    <t>A megadott mezők a megfelelő típussal szerepelnek</t>
  </si>
  <si>
    <r>
      <t xml:space="preserve">A </t>
    </r>
    <r>
      <rPr>
        <b/>
        <i/>
        <sz val="12"/>
        <color theme="1"/>
        <rFont val="Times New Roman"/>
        <family val="1"/>
        <charset val="238"/>
      </rPr>
      <t>tanitja</t>
    </r>
    <r>
      <rPr>
        <sz val="12"/>
        <color theme="1"/>
        <rFont val="Times New Roman"/>
        <family val="1"/>
        <charset val="238"/>
      </rPr>
      <t xml:space="preserve"> táblában létrehozott egy szám típusú </t>
    </r>
    <r>
      <rPr>
        <i/>
        <sz val="12"/>
        <color theme="1"/>
        <rFont val="Times New Roman"/>
        <family val="1"/>
        <charset val="238"/>
      </rPr>
      <t>id</t>
    </r>
    <r>
      <rPr>
        <sz val="12"/>
        <color theme="1"/>
        <rFont val="Times New Roman"/>
        <family val="1"/>
        <charset val="238"/>
      </rPr>
      <t xml:space="preserve"> mezőt</t>
    </r>
  </si>
  <si>
    <t>A táblákban beállította a megadott mezőket kulcsként</t>
  </si>
  <si>
    <t>A lekérdezésben megfelelő mezők szerepelnek</t>
  </si>
  <si>
    <t>Minden elmentett lekérdezésben pontosan a kívánt mezők jelennek meg</t>
  </si>
  <si>
    <r>
      <t>hallgato</t>
    </r>
    <r>
      <rPr>
        <sz val="12"/>
        <color theme="1"/>
        <rFont val="Times New Roman"/>
        <family val="1"/>
        <charset val="238"/>
      </rPr>
      <t xml:space="preserve"> tábla bővítése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</si>
  <si>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osztalyid</t>
    </r>
    <r>
      <rPr>
        <sz val="12"/>
        <color theme="1"/>
        <rFont val="Times New Roman"/>
        <family val="1"/>
        <charset val="238"/>
      </rPr>
      <t xml:space="preserve"> értéke helyes (92)</t>
    </r>
  </si>
  <si>
    <r>
      <t>3oteves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</si>
  <si>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kezdeseve</t>
    </r>
    <r>
      <rPr>
        <sz val="12"/>
        <color theme="1"/>
        <rFont val="Times New Roman"/>
        <family val="1"/>
        <charset val="238"/>
      </rPr>
      <t xml:space="preserve"> mezőt növekvő sorrendben jelenítette meg</t>
    </r>
  </si>
  <si>
    <t>Helyesen szűr a végzés és a kezdés évének különbségére</t>
  </si>
  <si>
    <r>
      <t>4tanar</t>
    </r>
    <r>
      <rPr>
        <sz val="12"/>
        <color theme="1"/>
        <rFont val="Times New Roman"/>
        <family val="1"/>
        <charset val="238"/>
      </rPr>
      <t xml:space="preserve"> lekérdezés</t>
    </r>
  </si>
  <si>
    <t>Pontosan a szükséges táblákat használta és közöttük a kapcsolat helyes</t>
  </si>
  <si>
    <t>Helyesen szűr az 1970-es évekre</t>
  </si>
  <si>
    <t>Tanáronként meghatározta a tanított osztályok számát</t>
  </si>
  <si>
    <t>Helyesen szűr a tanított osztályok számára</t>
  </si>
  <si>
    <r>
      <t>5osztaly</t>
    </r>
    <r>
      <rPr>
        <sz val="12"/>
        <color theme="1"/>
        <rFont val="Times New Roman"/>
        <family val="1"/>
        <charset val="238"/>
      </rPr>
      <t xml:space="preserve"> lekérdezés</t>
    </r>
  </si>
  <si>
    <t>A lekérdezésnek egyetlen kimeneti mezője van</t>
  </si>
  <si>
    <t>A kimenetben az összes kezdési év megjelenik</t>
  </si>
  <si>
    <r>
      <t>6hianyzik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</si>
  <si>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Az allekérdezést, segédlekérdezést vagy a </t>
    </r>
    <r>
      <rPr>
        <b/>
        <i/>
        <sz val="12"/>
        <color theme="1"/>
        <rFont val="Times New Roman"/>
        <family val="1"/>
        <charset val="238"/>
      </rPr>
      <t>tanitja</t>
    </r>
    <r>
      <rPr>
        <sz val="12"/>
        <color theme="1"/>
        <rFont val="Times New Roman"/>
        <family val="1"/>
        <charset val="238"/>
      </rPr>
      <t xml:space="preserve"> táblát helyesen építi be a lekérdezésbe</t>
    </r>
  </si>
  <si>
    <t>Helyesen határozza meg a megfogalmazott feltételnek megfelelő osztályok számát</t>
  </si>
  <si>
    <r>
      <t>7is</t>
    </r>
    <r>
      <rPr>
        <sz val="12"/>
        <color theme="1"/>
        <rFont val="Times New Roman"/>
        <family val="1"/>
        <charset val="238"/>
      </rPr>
      <t xml:space="preserve"> lekérdezés</t>
    </r>
  </si>
  <si>
    <t>Meghatározta azokat a tanárokat, akik hallgatók voltak</t>
  </si>
  <si>
    <t>Meghatározta, hogy mely években indultak osztályai az egyes tanároknak</t>
  </si>
  <si>
    <t>Tanáronként meghatározta a legelső induló osztályának kezdőévét</t>
  </si>
  <si>
    <r>
      <t>8vegzett</t>
    </r>
    <r>
      <rPr>
        <sz val="12"/>
        <color theme="1"/>
        <rFont val="Times New Roman"/>
        <family val="1"/>
        <charset val="238"/>
      </rPr>
      <t xml:space="preserve"> lekérdezés és jelentés</t>
    </r>
  </si>
  <si>
    <t>A lekérdezésben a kezdés éve, a végzés éve és a hallgató neve megjelenik</t>
  </si>
  <si>
    <t>A jelentésben a mintának megfelelően csoportosított, és a hallgatókat évfolyamonként ábécérendben jelenítette meg</t>
  </si>
  <si>
    <t>A jelentésfej szövegét a mintának megfelelően, ékezethelyesen alakította ki</t>
  </si>
  <si>
    <r>
      <t xml:space="preserve">Egy lekérdezést készítve a megfelelő táblákat használta és azok kapcsolata helyes, 
</t>
    </r>
    <r>
      <rPr>
        <i/>
        <sz val="12"/>
        <color theme="1"/>
        <rFont val="Times New Roman"/>
        <family val="1"/>
        <charset val="238"/>
      </rPr>
      <t xml:space="preserve">vagy 
</t>
    </r>
    <r>
      <rPr>
        <sz val="12"/>
        <color theme="1"/>
        <rFont val="Times New Roman"/>
        <family val="1"/>
        <charset val="238"/>
      </rPr>
      <t>segédlekérdezést használva a lekérdezésben és segédlekérdezésben a táblák kapcsolata helyes, a lekérdezést és segédlekérdezést helyesen kapcsolta</t>
    </r>
  </si>
  <si>
    <t>4. Tesztverseny</t>
  </si>
  <si>
    <t>Létezik a program, és az szintaktikailag helyes</t>
  </si>
  <si>
    <r>
      <t xml:space="preserve">Létezik a program </t>
    </r>
    <r>
      <rPr>
        <i/>
        <sz val="11"/>
        <color theme="1"/>
        <rFont val="Courier New"/>
        <family val="3"/>
        <charset val="238"/>
      </rPr>
      <t>tesztverseny</t>
    </r>
    <r>
      <rPr>
        <sz val="12"/>
        <color rgb="FF000000"/>
        <rFont val="Times New Roman"/>
        <family val="1"/>
        <charset val="238"/>
      </rPr>
      <t xml:space="preserve"> néven, és az szintaktikailag helyes</t>
    </r>
  </si>
  <si>
    <t>Hibamentesség</t>
  </si>
  <si>
    <t>A program hibamentesen futtatható</t>
  </si>
  <si>
    <t>Üzenetek a képernyőn</t>
  </si>
  <si>
    <t>Van olyan képernyőre írást igénylő feladat, amelynél megjelenítette a feladat sorszámát és – ha kellett – utalt a felhasználótól bekért tartalomra</t>
  </si>
  <si>
    <t>Minden képernyőre írást igénylő megoldott feladatnál megjelenítette a sorszámot, és amennyiben a 3. vagy 5. feladatot is megoldotta, ott utalt a beolvasandó tartalomra</t>
  </si>
  <si>
    <t>A bemeneti állomány feldolgozása és az adatok tárolása</t>
  </si>
  <si>
    <t>Megnyitotta a megadott fájlt beolvasás előtt</t>
  </si>
  <si>
    <t>A megoldást helyesen beolvasta</t>
  </si>
  <si>
    <t>Egy versenyző adatait helyesen beolvasta</t>
  </si>
  <si>
    <t>Beolvasta az összes adatot</t>
  </si>
  <si>
    <t>Eltárolta az összes adatot</t>
  </si>
  <si>
    <t>A versenyzők számának megjelenítése</t>
  </si>
  <si>
    <t>Helyesen határozta meg a versenyzők számát</t>
  </si>
  <si>
    <t>A versenyzők számát tartalmilag a mintának megfelelően megjelenítette</t>
  </si>
  <si>
    <t>Egy versenyző válaszának megjelenítése</t>
  </si>
  <si>
    <t>Beolvasta egy versenyző kódját</t>
  </si>
  <si>
    <t>Helyesen választotta ki az adott versenyzőhöz eltárolt válaszokat</t>
  </si>
  <si>
    <t>A képernyőn a mintának megfelelően megjelenítette a versenyző válaszait tartalmazó adatsort</t>
  </si>
  <si>
    <t>A helyes válasz megjelenítése és a versenyző válaszainak értékelése</t>
  </si>
  <si>
    <t>Megjelenítette a helyes megoldást</t>
  </si>
  <si>
    <t>Legalább egy feladat esetén vizsgálta, hogy a versenyző válasza helyes-e</t>
  </si>
  <si>
    <t>Legalább egy feladat esetén vizsgálta, hogy a versenyző válasza helyes-e, és ha az helyes, akkor a képernyőre „+” jelet írt, egyébként szóközt</t>
  </si>
  <si>
    <t>Valamennyi feladat esetén vizsgálta, hogy a kiválasztott versenyző válasza helyes-e</t>
  </si>
  <si>
    <t>Valamennyi feladat esetén vizsgálta, hogy a kiválasztott versenyző válasza helyes-e, és a helyes válaszok esetén a képernyőre „+” jelet, a helytelen válaszok esetén szóközt tett</t>
  </si>
  <si>
    <t>A mintához hasonlóan, a megfelelő sorszámú karakterpozícióba „+” jel került helyes válasz esetén, és további karakterpozíción nem szerepel „+” jel</t>
  </si>
  <si>
    <t>A helyes válaszok száma és aránya adott feladat esetén</t>
  </si>
  <si>
    <t>Beolvasta egy feladat sorszámát</t>
  </si>
  <si>
    <t>Helyesen határozta meg, hogy hány versenyző adott helyes választ az adott feladatra</t>
  </si>
  <si>
    <t>A képernyőn tartalmilag a mintának megfelelően megjelenítette a helyes válaszok számát</t>
  </si>
  <si>
    <t>Meghatározta a helyes válaszok arányát</t>
  </si>
  <si>
    <t>A válaszok aránya százalékosan, két tizedesjeggyel jelenik meg; szövegében utal a kiírt adat jelentésére</t>
  </si>
  <si>
    <r>
      <t xml:space="preserve">A </t>
    </r>
    <r>
      <rPr>
        <i/>
        <sz val="11"/>
        <color theme="1"/>
        <rFont val="Courier New"/>
        <family val="3"/>
        <charset val="238"/>
      </rPr>
      <t>pontok.txt</t>
    </r>
    <r>
      <rPr>
        <sz val="12"/>
        <color theme="1"/>
        <rFont val="Times New Roman"/>
        <family val="1"/>
        <charset val="238"/>
      </rPr>
      <t xml:space="preserve"> állomány elkészítése</t>
    </r>
  </si>
  <si>
    <r>
      <t xml:space="preserve">Létrehozta a </t>
    </r>
    <r>
      <rPr>
        <i/>
        <sz val="11"/>
        <color theme="1"/>
        <rFont val="Courier New"/>
        <family val="3"/>
        <charset val="238"/>
      </rPr>
      <t>pontok.txt</t>
    </r>
    <r>
      <rPr>
        <sz val="12"/>
        <color theme="1"/>
        <rFont val="Times New Roman"/>
        <family val="1"/>
        <charset val="238"/>
      </rPr>
      <t xml:space="preserve"> állományt, és írt a fájlba</t>
    </r>
  </si>
  <si>
    <t>Legalább egy versenyző valamennyi feladatra adott válaszát megvizsgálta</t>
  </si>
  <si>
    <t>Megvizsgálta valamennyi versenyző valamennyi feladatra adott válaszát</t>
  </si>
  <si>
    <t>Legalább egy versenyző pontszámát helyesen határozta meg</t>
  </si>
  <si>
    <t>Valamennyi versenyző pontszámát helyesen határozta meg</t>
  </si>
  <si>
    <t>Valamennyi versenyző pontszámát helyesen határozta meg, és azt kiíratta a fájlba</t>
  </si>
  <si>
    <t>A fájlban minden sorba egy-egy versenyző adatai kerültek, és a sor a versenyző kódjával kezdődik, ezt egy szóközzel elválasztva követi a versenyző pontszáma</t>
  </si>
  <si>
    <t>Az első három díjat szerző versenyzők</t>
  </si>
  <si>
    <t>Meghatározta a legmagasabb elért pontszámot</t>
  </si>
  <si>
    <t>Meghatározta az első, második és harmadik legmagasabb elért pontszámot is</t>
  </si>
  <si>
    <t>Meghatározta és megjelenítette a képernyőn az első három legmagasabb elért pontszámot, de további pontszámokat nem jelenített meg</t>
  </si>
  <si>
    <t>Meghatározta legalább egy vizsgált pontszám esetén az adott pontszámot elérő valamennyi versenyző azonosítóját</t>
  </si>
  <si>
    <t>Meghatározott három különböző pontszám esetén minden olyan versenyzőt, aki azt elérte</t>
  </si>
  <si>
    <t>Három különböző pontszám esetén minden olyan versenyző pontszámát meghatározta és a képernyőn megjelenítette, akik az adott pontszámot elérték</t>
  </si>
  <si>
    <t>A díjakat, a pontszámokat és a versenyzők azonosítóját tartalmilag a mintának megfelelő módon jelenítette meg</t>
  </si>
  <si>
    <t>A program helyesen működik akkor is, ha a forrásfájl alapján nincs három különböző pontszám</t>
  </si>
  <si>
    <t xml:space="preserve">Vizsgázó kódja: </t>
  </si>
  <si>
    <t>Mind az öt helyen helyesen szerepel a „***” helyett a megfelelő könyvjelzőnév</t>
  </si>
  <si>
    <r>
      <t xml:space="preserve">Bach Kata neve szerepel, az </t>
    </r>
    <r>
      <rPr>
        <i/>
        <sz val="12"/>
        <color theme="1"/>
        <rFont val="Times New Roman"/>
        <family val="1"/>
        <charset val="238"/>
      </rPr>
      <t>id</t>
    </r>
    <r>
      <rPr>
        <sz val="12"/>
        <color theme="1"/>
        <rFont val="Times New Roman"/>
        <family val="1"/>
        <charset val="238"/>
      </rPr>
      <t xml:space="preserve"> értéke a már meglévőktől különbözik, a </t>
    </r>
    <r>
      <rPr>
        <i/>
        <sz val="12"/>
        <color theme="1"/>
        <rFont val="Times New Roman"/>
        <family val="1"/>
        <charset val="238"/>
      </rPr>
      <t>ferfi</t>
    </r>
    <r>
      <rPr>
        <sz val="12"/>
        <color theme="1"/>
        <rFont val="Times New Roman"/>
        <family val="1"/>
        <charset val="238"/>
      </rPr>
      <t xml:space="preserve"> mező értéke helyes (Például: False / Hamis / 0)</t>
    </r>
  </si>
  <si>
    <r>
      <t xml:space="preserve">Allekérdezésben, segédlekérdezésben vagy a lekérdezésen belül a </t>
    </r>
    <r>
      <rPr>
        <b/>
        <i/>
        <sz val="12"/>
        <color theme="1"/>
        <rFont val="Times New Roman"/>
        <family val="1"/>
        <charset val="238"/>
      </rPr>
      <t>tanitja</t>
    </r>
    <r>
      <rPr>
        <sz val="12"/>
        <color theme="1"/>
        <rFont val="Times New Roman"/>
        <family val="1"/>
        <charset val="238"/>
      </rPr>
      <t xml:space="preserve"> tábla felhasználásával meghatározza azon osztályok azonosítóját vagy számát, amelyeknek ismert a tanára</t>
    </r>
  </si>
  <si>
    <t>A mintának megfelelően a kezdés évét és a végzés évét összekapcsolta a lekérdezésben, vagy egymás mellé helyezte a jelentésben</t>
  </si>
  <si>
    <t>Vizsgálta legalább egy versenyző megoldásában egy feladatra adott válaszát</t>
  </si>
  <si>
    <t>Valamennyi versenyző megoldásában ugyanarra a feladatra adott választ vizsgálta</t>
  </si>
  <si>
    <t>Legalább egy versenyző esetében a hozzá meghatározott pontszámot a fájlba írta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</si>
</sst>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&quot; pont&quot;"/>
    <numFmt numFmtId="165" formatCode="General&quot; pont&quot;"/>
  </numFmts>
  <fonts count="18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i/>
      <sz val="12"/>
      <color theme="1"/>
      <name val="Courier New"/>
      <family val="3"/>
      <charset val="238"/>
    </font>
    <font>
      <i/>
      <sz val="11"/>
      <color theme="1"/>
      <name val="Courier New"/>
      <family val="3"/>
      <charset val="238"/>
    </font>
    <font>
      <b/>
      <i/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6"/>
      <color theme="1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14" fontId="0" fillId="0" borderId="1" xfId="0" applyNumberFormat="1" applyBorder="1" applyAlignment="1" applyProtection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164" fontId="5" fillId="0" borderId="4" xfId="0" applyNumberFormat="1" applyFont="1" applyBorder="1" applyProtection="1"/>
    <xf numFmtId="164" fontId="1" fillId="0" borderId="0" xfId="0" applyNumberFormat="1" applyFont="1" applyAlignment="1">
      <alignment horizontal="right" wrapText="1"/>
    </xf>
    <xf numFmtId="164" fontId="5" fillId="2" borderId="4" xfId="0" applyNumberFormat="1" applyFont="1" applyFill="1" applyBorder="1" applyProtection="1"/>
    <xf numFmtId="0" fontId="1" fillId="0" borderId="2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right" vertical="center" wrapText="1"/>
    </xf>
    <xf numFmtId="0" fontId="1" fillId="0" borderId="0" xfId="0" applyFont="1" applyAlignment="1" applyProtection="1">
      <alignment vertical="center" wrapText="1"/>
    </xf>
    <xf numFmtId="164" fontId="1" fillId="0" borderId="0" xfId="0" applyNumberFormat="1" applyFont="1" applyAlignment="1" applyProtection="1">
      <alignment horizontal="right" wrapText="1"/>
    </xf>
    <xf numFmtId="0" fontId="1" fillId="0" borderId="0" xfId="0" applyFont="1" applyAlignment="1" applyProtection="1">
      <alignment horizontal="left" vertical="center" wrapText="1"/>
    </xf>
    <xf numFmtId="0" fontId="8" fillId="0" borderId="2" xfId="0" applyFont="1" applyBorder="1" applyAlignment="1">
      <alignment vertical="center" wrapText="1"/>
    </xf>
    <xf numFmtId="164" fontId="8" fillId="0" borderId="3" xfId="0" applyNumberFormat="1" applyFont="1" applyBorder="1" applyAlignment="1">
      <alignment horizontal="right" vertical="center" wrapText="1"/>
    </xf>
    <xf numFmtId="0" fontId="13" fillId="0" borderId="0" xfId="0" applyFont="1" applyAlignment="1" applyProtection="1">
      <alignment vertical="center"/>
    </xf>
    <xf numFmtId="0" fontId="8" fillId="0" borderId="2" xfId="0" applyFont="1" applyBorder="1" applyAlignment="1" applyProtection="1">
      <alignment vertical="center" wrapText="1"/>
    </xf>
    <xf numFmtId="164" fontId="8" fillId="0" borderId="3" xfId="0" applyNumberFormat="1" applyFont="1" applyBorder="1" applyAlignment="1" applyProtection="1">
      <alignment horizontal="right" vertical="center" wrapText="1"/>
    </xf>
    <xf numFmtId="0" fontId="14" fillId="0" borderId="2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5" xfId="0" applyFont="1" applyFill="1" applyBorder="1" applyAlignment="1">
      <alignment horizontal="left" vertical="center"/>
    </xf>
    <xf numFmtId="165" fontId="0" fillId="0" borderId="6" xfId="0" applyNumberFormat="1" applyFill="1" applyBorder="1" applyAlignment="1">
      <alignment wrapText="1"/>
    </xf>
    <xf numFmtId="165" fontId="0" fillId="0" borderId="4" xfId="0" applyNumberFormat="1" applyFill="1" applyBorder="1" applyAlignment="1">
      <alignment wrapText="1"/>
    </xf>
    <xf numFmtId="0" fontId="0" fillId="0" borderId="0" xfId="0" applyFont="1" applyFill="1" applyAlignment="1">
      <alignment wrapText="1"/>
    </xf>
    <xf numFmtId="165" fontId="16" fillId="0" borderId="6" xfId="0" applyNumberFormat="1" applyFont="1" applyFill="1" applyBorder="1" applyAlignment="1">
      <alignment wrapText="1"/>
    </xf>
    <xf numFmtId="165" fontId="16" fillId="0" borderId="4" xfId="0" applyNumberFormat="1" applyFont="1" applyFill="1" applyBorder="1" applyAlignment="1">
      <alignment wrapText="1"/>
    </xf>
    <xf numFmtId="14" fontId="0" fillId="0" borderId="1" xfId="0" applyNumberFormat="1" applyBorder="1" applyAlignment="1" applyProtection="1">
      <alignment horizontal="right" vertical="center"/>
      <protection locked="0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55BD0595-E226-472B-A712-B4EDD9DDEB61}"/>
            </a:ext>
          </a:extLst>
        </xdr:cNvPr>
        <xdr:cNvSpPr txBox="1"/>
      </xdr:nvSpPr>
      <xdr:spPr>
        <a:xfrm>
          <a:off x="247650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Informatika - emelt</a:t>
          </a:r>
          <a:r>
            <a:rPr lang="hu-HU" sz="1100" baseline="0"/>
            <a:t> </a:t>
          </a:r>
          <a:r>
            <a:rPr lang="hu-HU" sz="1100"/>
            <a:t>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7"/>
  <sheetViews>
    <sheetView tabSelected="1" zoomScaleNormal="100" workbookViewId="0"/>
  </sheetViews>
  <sheetFormatPr defaultRowHeight="15.75" x14ac:dyDescent="0.25"/>
  <cols>
    <col min="1" max="1" width="84.7109375" style="9" customWidth="1"/>
    <col min="2" max="16384" width="9.140625" style="8"/>
  </cols>
  <sheetData>
    <row r="1" spans="1:1" x14ac:dyDescent="0.25">
      <c r="A1" s="7" t="s">
        <v>0</v>
      </c>
    </row>
    <row r="3" spans="1:1" ht="33.75" customHeight="1" x14ac:dyDescent="0.25">
      <c r="A3" s="9" t="s">
        <v>1</v>
      </c>
    </row>
    <row r="4" spans="1:1" ht="33.75" customHeight="1" x14ac:dyDescent="0.25">
      <c r="A4" s="9" t="s">
        <v>2</v>
      </c>
    </row>
    <row r="5" spans="1:1" ht="75.75" customHeight="1" x14ac:dyDescent="0.25">
      <c r="A5" s="10" t="s">
        <v>3</v>
      </c>
    </row>
    <row r="6" spans="1:1" ht="82.5" customHeight="1" x14ac:dyDescent="0.25">
      <c r="A6" s="9" t="s">
        <v>4</v>
      </c>
    </row>
    <row r="7" spans="1:1" ht="42.75" customHeight="1" x14ac:dyDescent="0.25">
      <c r="A7" s="1" t="s">
        <v>5</v>
      </c>
    </row>
  </sheetData>
  <sheetProtection password="DFA7"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15"/>
  <dimension ref="A1:E165"/>
  <sheetViews>
    <sheetView zoomScaleNormal="100" workbookViewId="0">
      <selection activeCell="D1" sqref="D1"/>
    </sheetView>
  </sheetViews>
  <sheetFormatPr defaultRowHeight="15" x14ac:dyDescent="0.25"/>
  <cols>
    <col min="1" max="1" width="3.7109375" style="3" customWidth="1"/>
    <col min="2" max="2" width="66.7109375" style="3" customWidth="1"/>
    <col min="3" max="4" width="10.7109375" style="3" customWidth="1"/>
    <col min="5" max="5" width="25.7109375" style="2" customWidth="1"/>
    <col min="6" max="16384" width="9.140625" style="3"/>
  </cols>
  <sheetData>
    <row r="1" spans="1:4" ht="33.75" customHeight="1" x14ac:dyDescent="0.25">
      <c r="A1" s="4"/>
      <c r="B1" s="5"/>
      <c r="C1" s="6"/>
      <c r="D1" s="34" t="s">
        <v>150</v>
      </c>
    </row>
    <row r="2" spans="1:4" ht="3.75" customHeight="1" x14ac:dyDescent="0.25"/>
    <row r="3" spans="1:4" ht="21" customHeight="1" thickBot="1" x14ac:dyDescent="0.3">
      <c r="A3" s="4"/>
      <c r="B3" s="23" t="s">
        <v>43</v>
      </c>
    </row>
    <row r="4" spans="1:4" ht="17.25" thickBot="1" x14ac:dyDescent="0.3">
      <c r="B4" s="16" t="s">
        <v>6</v>
      </c>
      <c r="C4" s="17"/>
    </row>
    <row r="5" spans="1:4" ht="33" thickBot="1" x14ac:dyDescent="0.3">
      <c r="A5" s="2">
        <v>0</v>
      </c>
      <c r="B5" s="18" t="s">
        <v>7</v>
      </c>
      <c r="C5" s="19">
        <v>1</v>
      </c>
      <c r="D5" s="13">
        <f>C5*A5</f>
        <v>0</v>
      </c>
    </row>
    <row r="6" spans="1:4" ht="32.25" thickBot="1" x14ac:dyDescent="0.3">
      <c r="A6" s="2">
        <v>0</v>
      </c>
      <c r="B6" s="20" t="s">
        <v>8</v>
      </c>
      <c r="C6" s="19">
        <v>1</v>
      </c>
      <c r="D6" s="13">
        <f>C6*A6</f>
        <v>0</v>
      </c>
    </row>
    <row r="7" spans="1:4" ht="16.5" thickBot="1" x14ac:dyDescent="0.3">
      <c r="A7" s="2">
        <v>0</v>
      </c>
      <c r="B7" s="20" t="s">
        <v>9</v>
      </c>
      <c r="C7" s="19">
        <v>1</v>
      </c>
      <c r="D7" s="13">
        <f>C7*A7</f>
        <v>0</v>
      </c>
    </row>
    <row r="8" spans="1:4" ht="16.5" thickBot="1" x14ac:dyDescent="0.3">
      <c r="B8" s="16" t="s">
        <v>10</v>
      </c>
      <c r="C8" s="17"/>
    </row>
    <row r="9" spans="1:4" ht="16.5" thickBot="1" x14ac:dyDescent="0.3">
      <c r="A9" s="2">
        <v>0</v>
      </c>
      <c r="B9" s="18" t="s">
        <v>11</v>
      </c>
      <c r="C9" s="19">
        <v>1</v>
      </c>
      <c r="D9" s="13">
        <f>C9*A9</f>
        <v>0</v>
      </c>
    </row>
    <row r="10" spans="1:4" ht="16.5" thickBot="1" x14ac:dyDescent="0.3">
      <c r="A10" s="2">
        <v>0</v>
      </c>
      <c r="B10" s="18" t="s">
        <v>12</v>
      </c>
      <c r="C10" s="19">
        <v>1</v>
      </c>
      <c r="D10" s="13">
        <f>C10*A10</f>
        <v>0</v>
      </c>
    </row>
    <row r="11" spans="1:4" ht="16.5" thickBot="1" x14ac:dyDescent="0.3">
      <c r="A11" s="2">
        <v>0</v>
      </c>
      <c r="B11" s="18" t="s">
        <v>13</v>
      </c>
      <c r="C11" s="19">
        <v>1</v>
      </c>
      <c r="D11" s="13">
        <f>C11*A11</f>
        <v>0</v>
      </c>
    </row>
    <row r="12" spans="1:4" ht="32.25" thickBot="1" x14ac:dyDescent="0.3">
      <c r="A12" s="2">
        <v>0</v>
      </c>
      <c r="B12" s="18" t="s">
        <v>14</v>
      </c>
      <c r="C12" s="19">
        <v>1</v>
      </c>
      <c r="D12" s="13">
        <f>C12*A12</f>
        <v>0</v>
      </c>
    </row>
    <row r="13" spans="1:4" ht="17.25" thickBot="1" x14ac:dyDescent="0.3">
      <c r="B13" s="16" t="s">
        <v>15</v>
      </c>
      <c r="C13" s="17"/>
    </row>
    <row r="14" spans="1:4" ht="16.5" thickBot="1" x14ac:dyDescent="0.3">
      <c r="A14" s="2">
        <v>0</v>
      </c>
      <c r="B14" s="18" t="s">
        <v>16</v>
      </c>
      <c r="C14" s="19">
        <v>1</v>
      </c>
      <c r="D14" s="13">
        <f t="shared" ref="D14:D20" si="0">C14*A14</f>
        <v>0</v>
      </c>
    </row>
    <row r="15" spans="1:4" ht="16.5" thickBot="1" x14ac:dyDescent="0.3">
      <c r="A15" s="2">
        <v>0</v>
      </c>
      <c r="B15" s="18" t="s">
        <v>17</v>
      </c>
      <c r="C15" s="19">
        <v>1</v>
      </c>
      <c r="D15" s="13">
        <f t="shared" si="0"/>
        <v>0</v>
      </c>
    </row>
    <row r="16" spans="1:4" ht="16.5" thickBot="1" x14ac:dyDescent="0.3">
      <c r="A16" s="2">
        <v>0</v>
      </c>
      <c r="B16" s="18" t="s">
        <v>18</v>
      </c>
      <c r="C16" s="19">
        <v>1</v>
      </c>
      <c r="D16" s="13">
        <f t="shared" si="0"/>
        <v>0</v>
      </c>
    </row>
    <row r="17" spans="1:4" ht="16.5" thickBot="1" x14ac:dyDescent="0.3">
      <c r="A17" s="2">
        <v>0</v>
      </c>
      <c r="B17" s="18" t="s">
        <v>19</v>
      </c>
      <c r="C17" s="19">
        <v>1</v>
      </c>
      <c r="D17" s="13">
        <f t="shared" si="0"/>
        <v>0</v>
      </c>
    </row>
    <row r="18" spans="1:4" ht="16.5" thickBot="1" x14ac:dyDescent="0.3">
      <c r="A18" s="2">
        <v>0</v>
      </c>
      <c r="B18" s="18" t="s">
        <v>20</v>
      </c>
      <c r="C18" s="19">
        <v>1</v>
      </c>
      <c r="D18" s="13">
        <f t="shared" si="0"/>
        <v>0</v>
      </c>
    </row>
    <row r="19" spans="1:4" ht="32.25" thickBot="1" x14ac:dyDescent="0.3">
      <c r="A19" s="2">
        <v>0</v>
      </c>
      <c r="B19" s="18" t="s">
        <v>21</v>
      </c>
      <c r="C19" s="19">
        <v>1</v>
      </c>
      <c r="D19" s="13">
        <f t="shared" si="0"/>
        <v>0</v>
      </c>
    </row>
    <row r="20" spans="1:4" ht="16.5" thickBot="1" x14ac:dyDescent="0.3">
      <c r="A20" s="2">
        <v>0</v>
      </c>
      <c r="B20" s="20" t="s">
        <v>22</v>
      </c>
      <c r="C20" s="19">
        <v>1</v>
      </c>
      <c r="D20" s="13">
        <f t="shared" si="0"/>
        <v>0</v>
      </c>
    </row>
    <row r="21" spans="1:4" ht="17.25" thickBot="1" x14ac:dyDescent="0.3">
      <c r="B21" s="16" t="s">
        <v>23</v>
      </c>
      <c r="C21" s="17"/>
    </row>
    <row r="22" spans="1:4" ht="33" thickBot="1" x14ac:dyDescent="0.3">
      <c r="A22" s="2">
        <v>0</v>
      </c>
      <c r="B22" s="18" t="s">
        <v>24</v>
      </c>
      <c r="C22" s="19">
        <v>1</v>
      </c>
      <c r="D22" s="13">
        <f>C22*A22</f>
        <v>0</v>
      </c>
    </row>
    <row r="23" spans="1:4" ht="32.25" thickBot="1" x14ac:dyDescent="0.3">
      <c r="A23" s="2">
        <v>0</v>
      </c>
      <c r="B23" s="18" t="s">
        <v>25</v>
      </c>
      <c r="C23" s="19">
        <v>1</v>
      </c>
      <c r="D23" s="13">
        <f>C23*A23</f>
        <v>0</v>
      </c>
    </row>
    <row r="24" spans="1:4" ht="17.25" thickBot="1" x14ac:dyDescent="0.3">
      <c r="B24" s="16" t="s">
        <v>26</v>
      </c>
      <c r="C24" s="17"/>
    </row>
    <row r="25" spans="1:4" ht="33" thickBot="1" x14ac:dyDescent="0.3">
      <c r="A25" s="2">
        <v>0</v>
      </c>
      <c r="B25" s="18" t="s">
        <v>27</v>
      </c>
      <c r="C25" s="19">
        <v>1</v>
      </c>
      <c r="D25" s="13">
        <f>C25*A25</f>
        <v>0</v>
      </c>
    </row>
    <row r="26" spans="1:4" ht="33" thickBot="1" x14ac:dyDescent="0.3">
      <c r="A26" s="2">
        <v>0</v>
      </c>
      <c r="B26" s="18" t="s">
        <v>28</v>
      </c>
      <c r="C26" s="19">
        <v>1</v>
      </c>
      <c r="D26" s="13">
        <f>C26*A26</f>
        <v>0</v>
      </c>
    </row>
    <row r="27" spans="1:4" ht="33" thickBot="1" x14ac:dyDescent="0.3">
      <c r="A27" s="2">
        <v>0</v>
      </c>
      <c r="B27" s="18" t="s">
        <v>29</v>
      </c>
      <c r="C27" s="19">
        <v>1</v>
      </c>
      <c r="D27" s="13">
        <f>C27*A27</f>
        <v>0</v>
      </c>
    </row>
    <row r="28" spans="1:4" ht="33" thickBot="1" x14ac:dyDescent="0.3">
      <c r="A28" s="2">
        <v>0</v>
      </c>
      <c r="B28" s="18" t="s">
        <v>30</v>
      </c>
      <c r="C28" s="19">
        <v>1</v>
      </c>
      <c r="D28" s="13">
        <f>C28*A28</f>
        <v>0</v>
      </c>
    </row>
    <row r="29" spans="1:4" ht="17.25" thickBot="1" x14ac:dyDescent="0.3">
      <c r="B29" s="16" t="s">
        <v>31</v>
      </c>
      <c r="C29" s="17"/>
    </row>
    <row r="30" spans="1:4" ht="33.75" thickBot="1" x14ac:dyDescent="0.3">
      <c r="A30" s="2">
        <v>0</v>
      </c>
      <c r="B30" s="18" t="s">
        <v>32</v>
      </c>
      <c r="C30" s="19">
        <v>1</v>
      </c>
      <c r="D30" s="13">
        <f>C30*A30</f>
        <v>0</v>
      </c>
    </row>
    <row r="31" spans="1:4" ht="17.25" thickBot="1" x14ac:dyDescent="0.3">
      <c r="A31" s="2">
        <v>0</v>
      </c>
      <c r="B31" s="18" t="s">
        <v>33</v>
      </c>
      <c r="C31" s="19">
        <v>1</v>
      </c>
      <c r="D31" s="13">
        <f>C31*A31</f>
        <v>0</v>
      </c>
    </row>
    <row r="32" spans="1:4" ht="32.25" thickBot="1" x14ac:dyDescent="0.3">
      <c r="A32" s="2">
        <v>0</v>
      </c>
      <c r="B32" s="18" t="s">
        <v>34</v>
      </c>
      <c r="C32" s="19">
        <v>1</v>
      </c>
      <c r="D32" s="13">
        <f>C32*A32</f>
        <v>0</v>
      </c>
    </row>
    <row r="33" spans="1:4" ht="32.25" thickBot="1" x14ac:dyDescent="0.3">
      <c r="A33" s="2">
        <v>0</v>
      </c>
      <c r="B33" s="20" t="s">
        <v>151</v>
      </c>
      <c r="C33" s="19">
        <v>1</v>
      </c>
      <c r="D33" s="13">
        <f>C33*A33</f>
        <v>0</v>
      </c>
    </row>
    <row r="34" spans="1:4" ht="17.25" thickBot="1" x14ac:dyDescent="0.3">
      <c r="B34" s="16" t="s">
        <v>35</v>
      </c>
      <c r="C34" s="17"/>
    </row>
    <row r="35" spans="1:4" ht="16.5" thickBot="1" x14ac:dyDescent="0.3">
      <c r="A35" s="2">
        <v>0</v>
      </c>
      <c r="B35" s="20" t="s">
        <v>36</v>
      </c>
      <c r="C35" s="19">
        <v>1</v>
      </c>
      <c r="D35" s="13">
        <f t="shared" ref="D35:D40" si="1">C35*A35</f>
        <v>0</v>
      </c>
    </row>
    <row r="36" spans="1:4" ht="32.25" thickBot="1" x14ac:dyDescent="0.3">
      <c r="A36" s="2">
        <v>0</v>
      </c>
      <c r="B36" s="20" t="s">
        <v>37</v>
      </c>
      <c r="C36" s="19">
        <v>1</v>
      </c>
      <c r="D36" s="13">
        <f t="shared" si="1"/>
        <v>0</v>
      </c>
    </row>
    <row r="37" spans="1:4" ht="16.5" thickBot="1" x14ac:dyDescent="0.3">
      <c r="A37" s="2">
        <v>0</v>
      </c>
      <c r="B37" s="20" t="s">
        <v>38</v>
      </c>
      <c r="C37" s="19">
        <v>1</v>
      </c>
      <c r="D37" s="13">
        <f t="shared" si="1"/>
        <v>0</v>
      </c>
    </row>
    <row r="38" spans="1:4" ht="49.5" thickBot="1" x14ac:dyDescent="0.3">
      <c r="A38" s="2">
        <v>0</v>
      </c>
      <c r="B38" s="20" t="s">
        <v>39</v>
      </c>
      <c r="C38" s="19">
        <v>1</v>
      </c>
      <c r="D38" s="13">
        <f t="shared" si="1"/>
        <v>0</v>
      </c>
    </row>
    <row r="39" spans="1:4" ht="32.25" thickBot="1" x14ac:dyDescent="0.3">
      <c r="A39" s="2">
        <v>0</v>
      </c>
      <c r="B39" s="20" t="s">
        <v>40</v>
      </c>
      <c r="C39" s="19">
        <v>1</v>
      </c>
      <c r="D39" s="13">
        <f t="shared" si="1"/>
        <v>0</v>
      </c>
    </row>
    <row r="40" spans="1:4" ht="32.25" thickBot="1" x14ac:dyDescent="0.3">
      <c r="A40" s="2">
        <v>0</v>
      </c>
      <c r="B40" s="20" t="s">
        <v>41</v>
      </c>
      <c r="C40" s="19">
        <v>1</v>
      </c>
      <c r="D40" s="13">
        <f t="shared" si="1"/>
        <v>0</v>
      </c>
    </row>
    <row r="41" spans="1:4" ht="16.5" thickBot="1" x14ac:dyDescent="0.3">
      <c r="B41" s="24" t="s">
        <v>42</v>
      </c>
      <c r="C41" s="25">
        <f>SUM(C5:C40)</f>
        <v>30</v>
      </c>
      <c r="D41" s="15">
        <f>SUM(D5:D40)</f>
        <v>0</v>
      </c>
    </row>
    <row r="42" spans="1:4" ht="3.75" customHeight="1" x14ac:dyDescent="0.25"/>
    <row r="43" spans="1:4" ht="21" thickBot="1" x14ac:dyDescent="0.3">
      <c r="B43" s="23" t="s">
        <v>44</v>
      </c>
    </row>
    <row r="44" spans="1:4" ht="17.25" thickBot="1" x14ac:dyDescent="0.3">
      <c r="B44" s="16" t="s">
        <v>45</v>
      </c>
      <c r="C44" s="17"/>
    </row>
    <row r="45" spans="1:4" ht="48.75" thickBot="1" x14ac:dyDescent="0.3">
      <c r="A45" s="2">
        <v>0</v>
      </c>
      <c r="B45" s="18" t="s">
        <v>46</v>
      </c>
      <c r="C45" s="19">
        <v>1</v>
      </c>
      <c r="D45" s="13">
        <f>C45*A45</f>
        <v>0</v>
      </c>
    </row>
    <row r="46" spans="1:4" ht="16.5" thickBot="1" x14ac:dyDescent="0.3">
      <c r="B46" s="16" t="s">
        <v>47</v>
      </c>
      <c r="C46" s="17"/>
    </row>
    <row r="47" spans="1:4" ht="48" thickBot="1" x14ac:dyDescent="0.3">
      <c r="A47" s="2">
        <v>0</v>
      </c>
      <c r="B47" s="18" t="s">
        <v>48</v>
      </c>
      <c r="C47" s="19">
        <v>1</v>
      </c>
      <c r="D47" s="13">
        <f>C47*A47</f>
        <v>0</v>
      </c>
    </row>
    <row r="48" spans="1:4" ht="48" thickBot="1" x14ac:dyDescent="0.3">
      <c r="A48" s="2">
        <v>0</v>
      </c>
      <c r="B48" s="18" t="s">
        <v>49</v>
      </c>
      <c r="C48" s="19">
        <v>1</v>
      </c>
      <c r="D48" s="13">
        <f>C48*A48</f>
        <v>0</v>
      </c>
    </row>
    <row r="49" spans="1:4" ht="32.25" thickBot="1" x14ac:dyDescent="0.3">
      <c r="A49" s="2">
        <v>0</v>
      </c>
      <c r="B49" s="18" t="s">
        <v>50</v>
      </c>
      <c r="C49" s="19">
        <v>1</v>
      </c>
      <c r="D49" s="13">
        <f>C49*A49</f>
        <v>0</v>
      </c>
    </row>
    <row r="50" spans="1:4" ht="32.25" thickBot="1" x14ac:dyDescent="0.3">
      <c r="A50" s="2">
        <v>0</v>
      </c>
      <c r="B50" s="18" t="s">
        <v>51</v>
      </c>
      <c r="C50" s="19">
        <v>1</v>
      </c>
      <c r="D50" s="13">
        <f>C50*A50</f>
        <v>0</v>
      </c>
    </row>
    <row r="51" spans="1:4" ht="16.5" thickBot="1" x14ac:dyDescent="0.3">
      <c r="B51" s="16" t="s">
        <v>52</v>
      </c>
      <c r="C51" s="17"/>
    </row>
    <row r="52" spans="1:4" ht="32.25" thickBot="1" x14ac:dyDescent="0.3">
      <c r="A52" s="2">
        <v>0</v>
      </c>
      <c r="B52" s="18" t="s">
        <v>53</v>
      </c>
      <c r="C52" s="19">
        <v>1</v>
      </c>
      <c r="D52" s="13">
        <f>C52*A52</f>
        <v>0</v>
      </c>
    </row>
    <row r="53" spans="1:4" ht="32.25" thickBot="1" x14ac:dyDescent="0.3">
      <c r="A53" s="2">
        <v>0</v>
      </c>
      <c r="B53" s="18" t="s">
        <v>54</v>
      </c>
      <c r="C53" s="19">
        <v>1</v>
      </c>
      <c r="D53" s="13">
        <f>C53*A53</f>
        <v>0</v>
      </c>
    </row>
    <row r="54" spans="1:4" ht="16.5" thickBot="1" x14ac:dyDescent="0.3">
      <c r="B54" s="16" t="s">
        <v>55</v>
      </c>
      <c r="C54" s="17"/>
    </row>
    <row r="55" spans="1:4" ht="32.25" thickBot="1" x14ac:dyDescent="0.3">
      <c r="A55" s="2">
        <v>0</v>
      </c>
      <c r="B55" s="18" t="s">
        <v>56</v>
      </c>
      <c r="C55" s="19">
        <v>1</v>
      </c>
      <c r="D55" s="13">
        <f>C55*A55</f>
        <v>0</v>
      </c>
    </row>
    <row r="56" spans="1:4" ht="16.5" thickBot="1" x14ac:dyDescent="0.3">
      <c r="B56" s="16" t="s">
        <v>57</v>
      </c>
      <c r="C56" s="17"/>
    </row>
    <row r="57" spans="1:4" ht="32.25" thickBot="1" x14ac:dyDescent="0.3">
      <c r="A57" s="2">
        <v>0</v>
      </c>
      <c r="B57" s="18" t="s">
        <v>58</v>
      </c>
      <c r="C57" s="19">
        <v>1</v>
      </c>
      <c r="D57" s="13">
        <f>C57*A57</f>
        <v>0</v>
      </c>
    </row>
    <row r="58" spans="1:4" ht="32.25" thickBot="1" x14ac:dyDescent="0.3">
      <c r="A58" s="2">
        <v>0</v>
      </c>
      <c r="B58" s="18" t="s">
        <v>59</v>
      </c>
      <c r="C58" s="19">
        <v>2</v>
      </c>
      <c r="D58" s="13">
        <f>C58*A58</f>
        <v>0</v>
      </c>
    </row>
    <row r="59" spans="1:4" ht="16.5" thickBot="1" x14ac:dyDescent="0.3">
      <c r="B59" s="16" t="s">
        <v>60</v>
      </c>
      <c r="C59" s="17"/>
    </row>
    <row r="60" spans="1:4" ht="16.5" thickBot="1" x14ac:dyDescent="0.3">
      <c r="A60" s="2">
        <v>0</v>
      </c>
      <c r="B60" s="18" t="s">
        <v>61</v>
      </c>
      <c r="C60" s="19">
        <v>1</v>
      </c>
      <c r="D60" s="13">
        <f>C60*A60</f>
        <v>0</v>
      </c>
    </row>
    <row r="61" spans="1:4" ht="16.5" thickBot="1" x14ac:dyDescent="0.3">
      <c r="B61" s="16" t="s">
        <v>62</v>
      </c>
      <c r="C61" s="17"/>
    </row>
    <row r="62" spans="1:4" ht="32.25" thickBot="1" x14ac:dyDescent="0.3">
      <c r="A62" s="2">
        <v>0</v>
      </c>
      <c r="B62" s="18" t="s">
        <v>63</v>
      </c>
      <c r="C62" s="19">
        <v>1</v>
      </c>
      <c r="D62" s="13">
        <f>C62*A62</f>
        <v>0</v>
      </c>
    </row>
    <row r="63" spans="1:4" ht="32.25" thickBot="1" x14ac:dyDescent="0.3">
      <c r="A63" s="2">
        <v>0</v>
      </c>
      <c r="B63" s="18" t="s">
        <v>64</v>
      </c>
      <c r="C63" s="19">
        <v>1</v>
      </c>
      <c r="D63" s="13">
        <f>C63*A63</f>
        <v>0</v>
      </c>
    </row>
    <row r="64" spans="1:4" ht="32.25" thickBot="1" x14ac:dyDescent="0.3">
      <c r="A64" s="2">
        <v>0</v>
      </c>
      <c r="B64" s="18" t="s">
        <v>65</v>
      </c>
      <c r="C64" s="19">
        <v>1</v>
      </c>
      <c r="D64" s="13">
        <f>C64*A64</f>
        <v>0</v>
      </c>
    </row>
    <row r="65" spans="1:4" ht="16.5" thickBot="1" x14ac:dyDescent="0.3">
      <c r="B65" s="24" t="s">
        <v>42</v>
      </c>
      <c r="C65" s="25">
        <f>SUM(C45:C64)</f>
        <v>15</v>
      </c>
      <c r="D65" s="15">
        <f>SUM(D45:D64)</f>
        <v>0</v>
      </c>
    </row>
    <row r="66" spans="1:4" ht="3.75" customHeight="1" x14ac:dyDescent="0.25"/>
    <row r="67" spans="1:4" ht="21" thickBot="1" x14ac:dyDescent="0.3">
      <c r="B67" s="23" t="s">
        <v>66</v>
      </c>
    </row>
    <row r="68" spans="1:4" ht="16.5" thickBot="1" x14ac:dyDescent="0.3">
      <c r="B68" s="16" t="s">
        <v>67</v>
      </c>
      <c r="C68" s="17"/>
    </row>
    <row r="69" spans="1:4" ht="33" thickBot="1" x14ac:dyDescent="0.3">
      <c r="A69" s="2">
        <v>0</v>
      </c>
      <c r="B69" s="18" t="s">
        <v>68</v>
      </c>
      <c r="C69" s="19">
        <v>1</v>
      </c>
      <c r="D69" s="13">
        <f>C69*A69</f>
        <v>0</v>
      </c>
    </row>
    <row r="70" spans="1:4" ht="16.5" thickBot="1" x14ac:dyDescent="0.3">
      <c r="A70" s="2">
        <v>0</v>
      </c>
      <c r="B70" s="18" t="s">
        <v>69</v>
      </c>
      <c r="C70" s="19">
        <v>1</v>
      </c>
      <c r="D70" s="13">
        <f>C70*A70</f>
        <v>0</v>
      </c>
    </row>
    <row r="71" spans="1:4" ht="16.5" thickBot="1" x14ac:dyDescent="0.3">
      <c r="A71" s="2">
        <v>0</v>
      </c>
      <c r="B71" s="18" t="s">
        <v>70</v>
      </c>
      <c r="C71" s="19">
        <v>1</v>
      </c>
      <c r="D71" s="13">
        <f>C71*A71</f>
        <v>0</v>
      </c>
    </row>
    <row r="72" spans="1:4" ht="16.5" thickBot="1" x14ac:dyDescent="0.3">
      <c r="A72" s="2">
        <v>0</v>
      </c>
      <c r="B72" s="18" t="s">
        <v>71</v>
      </c>
      <c r="C72" s="19">
        <v>1</v>
      </c>
      <c r="D72" s="13">
        <f>C72*A72</f>
        <v>0</v>
      </c>
    </row>
    <row r="73" spans="1:4" ht="16.5" thickBot="1" x14ac:dyDescent="0.3">
      <c r="B73" s="16" t="s">
        <v>72</v>
      </c>
      <c r="C73" s="17"/>
    </row>
    <row r="74" spans="1:4" ht="16.5" thickBot="1" x14ac:dyDescent="0.3">
      <c r="A74" s="2">
        <v>0</v>
      </c>
      <c r="B74" s="18" t="s">
        <v>73</v>
      </c>
      <c r="C74" s="19">
        <v>1</v>
      </c>
      <c r="D74" s="13">
        <f>C74*A74</f>
        <v>0</v>
      </c>
    </row>
    <row r="75" spans="1:4" ht="16.5" thickBot="1" x14ac:dyDescent="0.3">
      <c r="B75" s="24" t="s">
        <v>74</v>
      </c>
      <c r="C75" s="17"/>
    </row>
    <row r="76" spans="1:4" ht="32.25" thickBot="1" x14ac:dyDescent="0.3">
      <c r="A76" s="2">
        <v>0</v>
      </c>
      <c r="B76" s="18" t="s">
        <v>152</v>
      </c>
      <c r="C76" s="19">
        <v>1</v>
      </c>
      <c r="D76" s="13">
        <f>C76*A76</f>
        <v>0</v>
      </c>
    </row>
    <row r="77" spans="1:4" ht="16.5" thickBot="1" x14ac:dyDescent="0.3">
      <c r="A77" s="2">
        <v>0</v>
      </c>
      <c r="B77" s="18" t="s">
        <v>75</v>
      </c>
      <c r="C77" s="19">
        <v>1</v>
      </c>
      <c r="D77" s="13">
        <f>C77*A77</f>
        <v>0</v>
      </c>
    </row>
    <row r="78" spans="1:4" ht="16.5" thickBot="1" x14ac:dyDescent="0.3">
      <c r="B78" s="24" t="s">
        <v>76</v>
      </c>
      <c r="C78" s="17"/>
    </row>
    <row r="79" spans="1:4" ht="16.5" thickBot="1" x14ac:dyDescent="0.3">
      <c r="A79" s="2">
        <v>0</v>
      </c>
      <c r="B79" s="18" t="s">
        <v>77</v>
      </c>
      <c r="C79" s="19">
        <v>1</v>
      </c>
      <c r="D79" s="13">
        <f>C79*A79</f>
        <v>0</v>
      </c>
    </row>
    <row r="80" spans="1:4" ht="16.5" thickBot="1" x14ac:dyDescent="0.3">
      <c r="A80" s="2">
        <v>0</v>
      </c>
      <c r="B80" s="18" t="s">
        <v>78</v>
      </c>
      <c r="C80" s="19">
        <v>2</v>
      </c>
      <c r="D80" s="13">
        <f>C80*A80</f>
        <v>0</v>
      </c>
    </row>
    <row r="81" spans="1:4" ht="16.5" thickBot="1" x14ac:dyDescent="0.3">
      <c r="B81" s="24" t="s">
        <v>79</v>
      </c>
      <c r="C81" s="17"/>
    </row>
    <row r="82" spans="1:4" ht="16.5" thickBot="1" x14ac:dyDescent="0.3">
      <c r="A82" s="2">
        <v>0</v>
      </c>
      <c r="B82" s="18" t="s">
        <v>80</v>
      </c>
      <c r="C82" s="19">
        <v>1</v>
      </c>
      <c r="D82" s="13">
        <f>C82*A82</f>
        <v>0</v>
      </c>
    </row>
    <row r="83" spans="1:4" ht="16.5" thickBot="1" x14ac:dyDescent="0.3">
      <c r="A83" s="2">
        <v>0</v>
      </c>
      <c r="B83" s="18" t="s">
        <v>81</v>
      </c>
      <c r="C83" s="19">
        <v>1</v>
      </c>
      <c r="D83" s="13">
        <f>C83*A83</f>
        <v>0</v>
      </c>
    </row>
    <row r="84" spans="1:4" ht="16.5" thickBot="1" x14ac:dyDescent="0.3">
      <c r="A84" s="2">
        <v>0</v>
      </c>
      <c r="B84" s="18" t="s">
        <v>82</v>
      </c>
      <c r="C84" s="19">
        <v>1</v>
      </c>
      <c r="D84" s="13">
        <f>C84*A84</f>
        <v>0</v>
      </c>
    </row>
    <row r="85" spans="1:4" ht="16.5" thickBot="1" x14ac:dyDescent="0.3">
      <c r="A85" s="2">
        <v>0</v>
      </c>
      <c r="B85" s="18" t="s">
        <v>83</v>
      </c>
      <c r="C85" s="19">
        <v>1</v>
      </c>
      <c r="D85" s="13">
        <f>C85*A85</f>
        <v>0</v>
      </c>
    </row>
    <row r="86" spans="1:4" ht="16.5" thickBot="1" x14ac:dyDescent="0.3">
      <c r="B86" s="24" t="s">
        <v>84</v>
      </c>
      <c r="C86" s="17"/>
    </row>
    <row r="87" spans="1:4" ht="16.5" thickBot="1" x14ac:dyDescent="0.3">
      <c r="A87" s="2">
        <v>0</v>
      </c>
      <c r="B87" s="18" t="s">
        <v>85</v>
      </c>
      <c r="C87" s="19">
        <v>1</v>
      </c>
      <c r="D87" s="13">
        <f>C87*A87</f>
        <v>0</v>
      </c>
    </row>
    <row r="88" spans="1:4" ht="16.5" thickBot="1" x14ac:dyDescent="0.3">
      <c r="A88" s="2">
        <v>0</v>
      </c>
      <c r="B88" s="18" t="s">
        <v>86</v>
      </c>
      <c r="C88" s="19">
        <v>2</v>
      </c>
      <c r="D88" s="13">
        <f>C88*A88</f>
        <v>0</v>
      </c>
    </row>
    <row r="89" spans="1:4" ht="16.5" thickBot="1" x14ac:dyDescent="0.3">
      <c r="B89" s="24" t="s">
        <v>87</v>
      </c>
      <c r="C89" s="17"/>
    </row>
    <row r="90" spans="1:4" ht="48" thickBot="1" x14ac:dyDescent="0.3">
      <c r="A90" s="2">
        <v>0</v>
      </c>
      <c r="B90" s="18" t="s">
        <v>153</v>
      </c>
      <c r="C90" s="19">
        <v>1</v>
      </c>
      <c r="D90" s="13">
        <f>C90*A90</f>
        <v>0</v>
      </c>
    </row>
    <row r="91" spans="1:4" ht="32.25" thickBot="1" x14ac:dyDescent="0.3">
      <c r="A91" s="2">
        <v>0</v>
      </c>
      <c r="B91" s="18" t="s">
        <v>88</v>
      </c>
      <c r="C91" s="19">
        <v>2</v>
      </c>
      <c r="D91" s="13">
        <f>C91*A91</f>
        <v>0</v>
      </c>
    </row>
    <row r="92" spans="1:4" ht="32.25" thickBot="1" x14ac:dyDescent="0.3">
      <c r="A92" s="2">
        <v>0</v>
      </c>
      <c r="B92" s="18" t="s">
        <v>89</v>
      </c>
      <c r="C92" s="19">
        <v>1</v>
      </c>
      <c r="D92" s="13">
        <f>C92*A92</f>
        <v>0</v>
      </c>
    </row>
    <row r="93" spans="1:4" ht="16.5" thickBot="1" x14ac:dyDescent="0.3">
      <c r="B93" s="24" t="s">
        <v>90</v>
      </c>
      <c r="C93" s="17"/>
    </row>
    <row r="94" spans="1:4" ht="16.5" thickBot="1" x14ac:dyDescent="0.3">
      <c r="A94" s="2">
        <v>0</v>
      </c>
      <c r="B94" s="18" t="s">
        <v>91</v>
      </c>
      <c r="C94" s="19">
        <v>1</v>
      </c>
      <c r="D94" s="13">
        <f>C94*A94</f>
        <v>0</v>
      </c>
    </row>
    <row r="95" spans="1:4" ht="16.5" thickBot="1" x14ac:dyDescent="0.3">
      <c r="A95" s="2">
        <v>0</v>
      </c>
      <c r="B95" s="18" t="s">
        <v>92</v>
      </c>
      <c r="C95" s="19">
        <v>1</v>
      </c>
      <c r="D95" s="13">
        <f>C95*A95</f>
        <v>0</v>
      </c>
    </row>
    <row r="96" spans="1:4" ht="16.5" thickBot="1" x14ac:dyDescent="0.3">
      <c r="A96" s="2">
        <v>0</v>
      </c>
      <c r="B96" s="18" t="s">
        <v>93</v>
      </c>
      <c r="C96" s="19">
        <v>1</v>
      </c>
      <c r="D96" s="13">
        <f>C96*A96</f>
        <v>0</v>
      </c>
    </row>
    <row r="97" spans="1:4" ht="95.25" thickBot="1" x14ac:dyDescent="0.3">
      <c r="A97" s="2">
        <v>0</v>
      </c>
      <c r="B97" s="18" t="s">
        <v>98</v>
      </c>
      <c r="C97" s="19">
        <v>2</v>
      </c>
      <c r="D97" s="13">
        <f>C97*A97</f>
        <v>0</v>
      </c>
    </row>
    <row r="98" spans="1:4" ht="16.5" thickBot="1" x14ac:dyDescent="0.3">
      <c r="B98" s="24" t="s">
        <v>94</v>
      </c>
      <c r="C98" s="17"/>
    </row>
    <row r="99" spans="1:4" ht="16.5" thickBot="1" x14ac:dyDescent="0.3">
      <c r="A99" s="2">
        <v>0</v>
      </c>
      <c r="B99" s="18" t="s">
        <v>95</v>
      </c>
      <c r="C99" s="19">
        <v>1</v>
      </c>
      <c r="D99" s="13">
        <f>C99*A99</f>
        <v>0</v>
      </c>
    </row>
    <row r="100" spans="1:4" ht="32.25" thickBot="1" x14ac:dyDescent="0.3">
      <c r="A100" s="2">
        <v>0</v>
      </c>
      <c r="B100" s="18" t="s">
        <v>154</v>
      </c>
      <c r="C100" s="19">
        <v>1</v>
      </c>
      <c r="D100" s="13">
        <f>C100*A100</f>
        <v>0</v>
      </c>
    </row>
    <row r="101" spans="1:4" ht="32.25" thickBot="1" x14ac:dyDescent="0.3">
      <c r="A101" s="2">
        <v>0</v>
      </c>
      <c r="B101" s="18" t="s">
        <v>96</v>
      </c>
      <c r="C101" s="19">
        <v>1</v>
      </c>
      <c r="D101" s="13">
        <f>C101*A101</f>
        <v>0</v>
      </c>
    </row>
    <row r="102" spans="1:4" ht="16.5" thickBot="1" x14ac:dyDescent="0.3">
      <c r="A102" s="2">
        <v>0</v>
      </c>
      <c r="B102" s="18" t="s">
        <v>97</v>
      </c>
      <c r="C102" s="19">
        <v>1</v>
      </c>
      <c r="D102" s="13">
        <f>C102*A102</f>
        <v>0</v>
      </c>
    </row>
    <row r="103" spans="1:4" ht="16.5" thickBot="1" x14ac:dyDescent="0.3">
      <c r="B103" s="24" t="s">
        <v>42</v>
      </c>
      <c r="C103" s="25">
        <f>SUM(C69:C102)</f>
        <v>30</v>
      </c>
      <c r="D103" s="15">
        <f>SUM(D69:D102)</f>
        <v>0</v>
      </c>
    </row>
    <row r="104" spans="1:4" ht="3.75" customHeight="1" x14ac:dyDescent="0.25"/>
    <row r="105" spans="1:4" ht="21" thickBot="1" x14ac:dyDescent="0.3">
      <c r="B105" s="23" t="s">
        <v>99</v>
      </c>
    </row>
    <row r="106" spans="1:4" ht="16.5" thickBot="1" x14ac:dyDescent="0.3">
      <c r="B106" s="26" t="s">
        <v>100</v>
      </c>
      <c r="C106" s="12"/>
    </row>
    <row r="107" spans="1:4" ht="17.25" thickBot="1" x14ac:dyDescent="0.3">
      <c r="A107" s="2">
        <v>0</v>
      </c>
      <c r="B107" s="27" t="s">
        <v>101</v>
      </c>
      <c r="C107" s="14">
        <v>1</v>
      </c>
      <c r="D107" s="13">
        <f>C107*A107</f>
        <v>0</v>
      </c>
    </row>
    <row r="108" spans="1:4" ht="16.5" thickBot="1" x14ac:dyDescent="0.3">
      <c r="B108" s="11" t="s">
        <v>102</v>
      </c>
      <c r="C108" s="12"/>
    </row>
    <row r="109" spans="1:4" ht="16.5" thickBot="1" x14ac:dyDescent="0.3">
      <c r="A109" s="2">
        <v>0</v>
      </c>
      <c r="B109" s="27" t="s">
        <v>103</v>
      </c>
      <c r="C109" s="14">
        <v>1</v>
      </c>
      <c r="D109" s="13">
        <f>C109*A109</f>
        <v>0</v>
      </c>
    </row>
    <row r="110" spans="1:4" ht="16.5" thickBot="1" x14ac:dyDescent="0.3">
      <c r="B110" s="11" t="s">
        <v>104</v>
      </c>
      <c r="C110" s="12"/>
    </row>
    <row r="111" spans="1:4" ht="32.25" thickBot="1" x14ac:dyDescent="0.3">
      <c r="A111" s="2">
        <v>0</v>
      </c>
      <c r="B111" s="27" t="s">
        <v>105</v>
      </c>
      <c r="C111" s="14">
        <v>1</v>
      </c>
      <c r="D111" s="13">
        <f>C111*A111</f>
        <v>0</v>
      </c>
    </row>
    <row r="112" spans="1:4" ht="48" thickBot="1" x14ac:dyDescent="0.3">
      <c r="A112" s="2">
        <v>0</v>
      </c>
      <c r="B112" s="27" t="s">
        <v>106</v>
      </c>
      <c r="C112" s="14">
        <v>1</v>
      </c>
      <c r="D112" s="13">
        <f>C112*A112</f>
        <v>0</v>
      </c>
    </row>
    <row r="113" spans="1:4" ht="16.5" thickBot="1" x14ac:dyDescent="0.3">
      <c r="B113" s="11" t="s">
        <v>107</v>
      </c>
      <c r="C113" s="12"/>
    </row>
    <row r="114" spans="1:4" ht="16.5" thickBot="1" x14ac:dyDescent="0.3">
      <c r="A114" s="2">
        <v>0</v>
      </c>
      <c r="B114" s="1" t="s">
        <v>108</v>
      </c>
      <c r="C114" s="14">
        <v>1</v>
      </c>
      <c r="D114" s="13">
        <f>C114*A114</f>
        <v>0</v>
      </c>
    </row>
    <row r="115" spans="1:4" ht="16.5" thickBot="1" x14ac:dyDescent="0.3">
      <c r="A115" s="2">
        <v>0</v>
      </c>
      <c r="B115" s="1" t="s">
        <v>109</v>
      </c>
      <c r="C115" s="14">
        <v>1</v>
      </c>
      <c r="D115" s="13">
        <f>C115*A115</f>
        <v>0</v>
      </c>
    </row>
    <row r="116" spans="1:4" ht="16.5" thickBot="1" x14ac:dyDescent="0.3">
      <c r="A116" s="2">
        <v>0</v>
      </c>
      <c r="B116" s="27" t="s">
        <v>110</v>
      </c>
      <c r="C116" s="14">
        <v>1</v>
      </c>
      <c r="D116" s="13">
        <f>C116*A116</f>
        <v>0</v>
      </c>
    </row>
    <row r="117" spans="1:4" ht="16.5" thickBot="1" x14ac:dyDescent="0.3">
      <c r="A117" s="2">
        <v>0</v>
      </c>
      <c r="B117" s="27" t="s">
        <v>111</v>
      </c>
      <c r="C117" s="14">
        <v>1</v>
      </c>
      <c r="D117" s="13">
        <f>C117*A117</f>
        <v>0</v>
      </c>
    </row>
    <row r="118" spans="1:4" ht="16.5" thickBot="1" x14ac:dyDescent="0.3">
      <c r="A118" s="2">
        <v>0</v>
      </c>
      <c r="B118" s="1" t="s">
        <v>112</v>
      </c>
      <c r="C118" s="14">
        <v>1</v>
      </c>
      <c r="D118" s="13">
        <f>C118*A118</f>
        <v>0</v>
      </c>
    </row>
    <row r="119" spans="1:4" ht="16.5" thickBot="1" x14ac:dyDescent="0.3">
      <c r="B119" s="26" t="s">
        <v>113</v>
      </c>
      <c r="C119" s="12"/>
    </row>
    <row r="120" spans="1:4" ht="16.5" thickBot="1" x14ac:dyDescent="0.3">
      <c r="A120" s="2">
        <v>0</v>
      </c>
      <c r="B120" s="27" t="s">
        <v>114</v>
      </c>
      <c r="C120" s="14">
        <v>1</v>
      </c>
      <c r="D120" s="13">
        <f>C120*A120</f>
        <v>0</v>
      </c>
    </row>
    <row r="121" spans="1:4" ht="16.5" thickBot="1" x14ac:dyDescent="0.3">
      <c r="A121" s="2">
        <v>0</v>
      </c>
      <c r="B121" s="27" t="s">
        <v>115</v>
      </c>
      <c r="C121" s="14">
        <v>1</v>
      </c>
      <c r="D121" s="13">
        <f>C121*A121</f>
        <v>0</v>
      </c>
    </row>
    <row r="122" spans="1:4" ht="16.5" thickBot="1" x14ac:dyDescent="0.3">
      <c r="B122" s="26" t="s">
        <v>116</v>
      </c>
      <c r="C122" s="12"/>
    </row>
    <row r="123" spans="1:4" ht="16.5" thickBot="1" x14ac:dyDescent="0.3">
      <c r="A123" s="2">
        <v>0</v>
      </c>
      <c r="B123" s="27" t="s">
        <v>117</v>
      </c>
      <c r="C123" s="14">
        <v>1</v>
      </c>
      <c r="D123" s="13">
        <f>C123*A123</f>
        <v>0</v>
      </c>
    </row>
    <row r="124" spans="1:4" ht="16.5" thickBot="1" x14ac:dyDescent="0.3">
      <c r="A124" s="2">
        <v>0</v>
      </c>
      <c r="B124" s="27" t="s">
        <v>118</v>
      </c>
      <c r="C124" s="14">
        <v>2</v>
      </c>
      <c r="D124" s="13">
        <f>C124*A124</f>
        <v>0</v>
      </c>
    </row>
    <row r="125" spans="1:4" ht="32.25" thickBot="1" x14ac:dyDescent="0.3">
      <c r="A125" s="2">
        <v>0</v>
      </c>
      <c r="B125" s="27" t="s">
        <v>119</v>
      </c>
      <c r="C125" s="14">
        <v>1</v>
      </c>
      <c r="D125" s="13">
        <f>C125*A125</f>
        <v>0</v>
      </c>
    </row>
    <row r="126" spans="1:4" ht="16.5" thickBot="1" x14ac:dyDescent="0.3">
      <c r="B126" s="11" t="s">
        <v>120</v>
      </c>
      <c r="C126" s="12"/>
    </row>
    <row r="127" spans="1:4" ht="16.5" thickBot="1" x14ac:dyDescent="0.3">
      <c r="A127" s="2">
        <v>0</v>
      </c>
      <c r="B127" s="1" t="s">
        <v>121</v>
      </c>
      <c r="C127" s="14">
        <v>1</v>
      </c>
      <c r="D127" s="13">
        <f t="shared" ref="D127:D132" si="2">C127*A127</f>
        <v>0</v>
      </c>
    </row>
    <row r="128" spans="1:4" ht="16.5" thickBot="1" x14ac:dyDescent="0.3">
      <c r="A128" s="2">
        <v>0</v>
      </c>
      <c r="B128" s="1" t="s">
        <v>122</v>
      </c>
      <c r="C128" s="14">
        <v>1</v>
      </c>
      <c r="D128" s="13">
        <f t="shared" si="2"/>
        <v>0</v>
      </c>
    </row>
    <row r="129" spans="1:4" ht="32.25" thickBot="1" x14ac:dyDescent="0.3">
      <c r="A129" s="2">
        <v>0</v>
      </c>
      <c r="B129" s="1" t="s">
        <v>123</v>
      </c>
      <c r="C129" s="14">
        <v>1</v>
      </c>
      <c r="D129" s="13">
        <f t="shared" si="2"/>
        <v>0</v>
      </c>
    </row>
    <row r="130" spans="1:4" ht="32.25" thickBot="1" x14ac:dyDescent="0.3">
      <c r="A130" s="2">
        <v>0</v>
      </c>
      <c r="B130" s="1" t="s">
        <v>124</v>
      </c>
      <c r="C130" s="14">
        <v>1</v>
      </c>
      <c r="D130" s="13">
        <f t="shared" si="2"/>
        <v>0</v>
      </c>
    </row>
    <row r="131" spans="1:4" ht="48" thickBot="1" x14ac:dyDescent="0.3">
      <c r="A131" s="2">
        <v>0</v>
      </c>
      <c r="B131" s="1" t="s">
        <v>125</v>
      </c>
      <c r="C131" s="14">
        <v>1</v>
      </c>
      <c r="D131" s="13">
        <f t="shared" si="2"/>
        <v>0</v>
      </c>
    </row>
    <row r="132" spans="1:4" ht="48" thickBot="1" x14ac:dyDescent="0.3">
      <c r="A132" s="2">
        <v>0</v>
      </c>
      <c r="B132" s="1" t="s">
        <v>126</v>
      </c>
      <c r="C132" s="14">
        <v>1</v>
      </c>
      <c r="D132" s="13">
        <f t="shared" si="2"/>
        <v>0</v>
      </c>
    </row>
    <row r="133" spans="1:4" ht="16.5" thickBot="1" x14ac:dyDescent="0.3">
      <c r="B133" s="26" t="s">
        <v>127</v>
      </c>
      <c r="C133" s="12"/>
    </row>
    <row r="134" spans="1:4" ht="16.5" thickBot="1" x14ac:dyDescent="0.3">
      <c r="A134" s="2">
        <v>0</v>
      </c>
      <c r="B134" s="27" t="s">
        <v>128</v>
      </c>
      <c r="C134" s="14">
        <v>1</v>
      </c>
      <c r="D134" s="13">
        <f t="shared" ref="D134:D140" si="3">C134*A134</f>
        <v>0</v>
      </c>
    </row>
    <row r="135" spans="1:4" ht="32.25" thickBot="1" x14ac:dyDescent="0.3">
      <c r="A135" s="2">
        <v>0</v>
      </c>
      <c r="B135" s="27" t="s">
        <v>155</v>
      </c>
      <c r="C135" s="14">
        <v>1</v>
      </c>
      <c r="D135" s="13">
        <f t="shared" si="3"/>
        <v>0</v>
      </c>
    </row>
    <row r="136" spans="1:4" ht="32.25" thickBot="1" x14ac:dyDescent="0.3">
      <c r="A136" s="2">
        <v>0</v>
      </c>
      <c r="B136" s="27" t="s">
        <v>156</v>
      </c>
      <c r="C136" s="14">
        <v>1</v>
      </c>
      <c r="D136" s="13">
        <f t="shared" si="3"/>
        <v>0</v>
      </c>
    </row>
    <row r="137" spans="1:4" ht="32.25" thickBot="1" x14ac:dyDescent="0.3">
      <c r="A137" s="2">
        <v>0</v>
      </c>
      <c r="B137" s="27" t="s">
        <v>129</v>
      </c>
      <c r="C137" s="14">
        <v>1</v>
      </c>
      <c r="D137" s="13">
        <f t="shared" si="3"/>
        <v>0</v>
      </c>
    </row>
    <row r="138" spans="1:4" ht="32.25" thickBot="1" x14ac:dyDescent="0.3">
      <c r="A138" s="2">
        <v>0</v>
      </c>
      <c r="B138" s="27" t="s">
        <v>130</v>
      </c>
      <c r="C138" s="14">
        <v>1</v>
      </c>
      <c r="D138" s="13">
        <f t="shared" si="3"/>
        <v>0</v>
      </c>
    </row>
    <row r="139" spans="1:4" ht="16.5" thickBot="1" x14ac:dyDescent="0.3">
      <c r="A139" s="2">
        <v>0</v>
      </c>
      <c r="B139" s="27" t="s">
        <v>131</v>
      </c>
      <c r="C139" s="14">
        <v>1</v>
      </c>
      <c r="D139" s="13">
        <f t="shared" si="3"/>
        <v>0</v>
      </c>
    </row>
    <row r="140" spans="1:4" ht="32.25" thickBot="1" x14ac:dyDescent="0.3">
      <c r="A140" s="2">
        <v>0</v>
      </c>
      <c r="B140" s="27" t="s">
        <v>132</v>
      </c>
      <c r="C140" s="14">
        <v>1</v>
      </c>
      <c r="D140" s="13">
        <f t="shared" si="3"/>
        <v>0</v>
      </c>
    </row>
    <row r="141" spans="1:4" ht="17.25" thickBot="1" x14ac:dyDescent="0.3">
      <c r="B141" s="11" t="s">
        <v>133</v>
      </c>
      <c r="C141" s="12"/>
    </row>
    <row r="142" spans="1:4" ht="17.25" thickBot="1" x14ac:dyDescent="0.3">
      <c r="A142" s="2">
        <v>0</v>
      </c>
      <c r="B142" s="1" t="s">
        <v>134</v>
      </c>
      <c r="C142" s="14">
        <v>1</v>
      </c>
      <c r="D142" s="13">
        <f t="shared" ref="D142:D149" si="4">C142*A142</f>
        <v>0</v>
      </c>
    </row>
    <row r="143" spans="1:4" ht="16.5" thickBot="1" x14ac:dyDescent="0.3">
      <c r="A143" s="2">
        <v>0</v>
      </c>
      <c r="B143" s="27" t="s">
        <v>135</v>
      </c>
      <c r="C143" s="14">
        <v>1</v>
      </c>
      <c r="D143" s="13">
        <f t="shared" si="4"/>
        <v>0</v>
      </c>
    </row>
    <row r="144" spans="1:4" ht="16.5" thickBot="1" x14ac:dyDescent="0.3">
      <c r="A144" s="2">
        <v>0</v>
      </c>
      <c r="B144" s="27" t="s">
        <v>136</v>
      </c>
      <c r="C144" s="14">
        <v>1</v>
      </c>
      <c r="D144" s="13">
        <f t="shared" si="4"/>
        <v>0</v>
      </c>
    </row>
    <row r="145" spans="1:4" ht="16.5" thickBot="1" x14ac:dyDescent="0.3">
      <c r="A145" s="2">
        <v>0</v>
      </c>
      <c r="B145" s="27" t="s">
        <v>137</v>
      </c>
      <c r="C145" s="14">
        <v>1</v>
      </c>
      <c r="D145" s="13">
        <f t="shared" si="4"/>
        <v>0</v>
      </c>
    </row>
    <row r="146" spans="1:4" ht="32.25" thickBot="1" x14ac:dyDescent="0.3">
      <c r="A146" s="2">
        <v>0</v>
      </c>
      <c r="B146" s="27" t="s">
        <v>157</v>
      </c>
      <c r="C146" s="14">
        <v>1</v>
      </c>
      <c r="D146" s="13">
        <f t="shared" si="4"/>
        <v>0</v>
      </c>
    </row>
    <row r="147" spans="1:4" ht="16.5" thickBot="1" x14ac:dyDescent="0.3">
      <c r="A147" s="2">
        <v>0</v>
      </c>
      <c r="B147" s="27" t="s">
        <v>138</v>
      </c>
      <c r="C147" s="14">
        <v>1</v>
      </c>
      <c r="D147" s="13">
        <f t="shared" si="4"/>
        <v>0</v>
      </c>
    </row>
    <row r="148" spans="1:4" ht="32.25" thickBot="1" x14ac:dyDescent="0.3">
      <c r="A148" s="2">
        <v>0</v>
      </c>
      <c r="B148" s="27" t="s">
        <v>139</v>
      </c>
      <c r="C148" s="14">
        <v>1</v>
      </c>
      <c r="D148" s="13">
        <f t="shared" si="4"/>
        <v>0</v>
      </c>
    </row>
    <row r="149" spans="1:4" ht="48" thickBot="1" x14ac:dyDescent="0.3">
      <c r="A149" s="2">
        <v>0</v>
      </c>
      <c r="B149" s="27" t="s">
        <v>140</v>
      </c>
      <c r="C149" s="14">
        <v>1</v>
      </c>
      <c r="D149" s="13">
        <f t="shared" si="4"/>
        <v>0</v>
      </c>
    </row>
    <row r="150" spans="1:4" ht="16.5" thickBot="1" x14ac:dyDescent="0.3">
      <c r="B150" s="11" t="s">
        <v>141</v>
      </c>
      <c r="C150" s="12"/>
    </row>
    <row r="151" spans="1:4" ht="16.5" thickBot="1" x14ac:dyDescent="0.3">
      <c r="A151" s="2">
        <v>0</v>
      </c>
      <c r="B151" s="1" t="s">
        <v>142</v>
      </c>
      <c r="C151" s="14">
        <v>1</v>
      </c>
      <c r="D151" s="13">
        <f t="shared" ref="D151:D158" si="5">C151*A151</f>
        <v>0</v>
      </c>
    </row>
    <row r="152" spans="1:4" ht="32.25" thickBot="1" x14ac:dyDescent="0.3">
      <c r="A152" s="2">
        <v>0</v>
      </c>
      <c r="B152" s="1" t="s">
        <v>143</v>
      </c>
      <c r="C152" s="14">
        <v>1</v>
      </c>
      <c r="D152" s="13">
        <f t="shared" si="5"/>
        <v>0</v>
      </c>
    </row>
    <row r="153" spans="1:4" ht="32.25" thickBot="1" x14ac:dyDescent="0.3">
      <c r="A153" s="2">
        <v>0</v>
      </c>
      <c r="B153" s="1" t="s">
        <v>144</v>
      </c>
      <c r="C153" s="14">
        <v>1</v>
      </c>
      <c r="D153" s="13">
        <f t="shared" si="5"/>
        <v>0</v>
      </c>
    </row>
    <row r="154" spans="1:4" ht="32.25" thickBot="1" x14ac:dyDescent="0.3">
      <c r="A154" s="2">
        <v>0</v>
      </c>
      <c r="B154" s="1" t="s">
        <v>145</v>
      </c>
      <c r="C154" s="14">
        <v>1</v>
      </c>
      <c r="D154" s="13">
        <f t="shared" si="5"/>
        <v>0</v>
      </c>
    </row>
    <row r="155" spans="1:4" ht="32.25" thickBot="1" x14ac:dyDescent="0.3">
      <c r="A155" s="2">
        <v>0</v>
      </c>
      <c r="B155" s="1" t="s">
        <v>146</v>
      </c>
      <c r="C155" s="14">
        <v>1</v>
      </c>
      <c r="D155" s="13">
        <f t="shared" si="5"/>
        <v>0</v>
      </c>
    </row>
    <row r="156" spans="1:4" ht="48" thickBot="1" x14ac:dyDescent="0.3">
      <c r="A156" s="2">
        <v>0</v>
      </c>
      <c r="B156" s="1" t="s">
        <v>147</v>
      </c>
      <c r="C156" s="14">
        <v>1</v>
      </c>
      <c r="D156" s="13">
        <f t="shared" si="5"/>
        <v>0</v>
      </c>
    </row>
    <row r="157" spans="1:4" ht="32.25" thickBot="1" x14ac:dyDescent="0.3">
      <c r="A157" s="2">
        <v>0</v>
      </c>
      <c r="B157" s="1" t="s">
        <v>148</v>
      </c>
      <c r="C157" s="14">
        <v>1</v>
      </c>
      <c r="D157" s="13">
        <f t="shared" si="5"/>
        <v>0</v>
      </c>
    </row>
    <row r="158" spans="1:4" ht="32.25" thickBot="1" x14ac:dyDescent="0.3">
      <c r="A158" s="2">
        <v>0</v>
      </c>
      <c r="B158" s="1" t="s">
        <v>149</v>
      </c>
      <c r="C158" s="14">
        <v>2</v>
      </c>
      <c r="D158" s="13">
        <f t="shared" si="5"/>
        <v>0</v>
      </c>
    </row>
    <row r="159" spans="1:4" ht="16.5" thickBot="1" x14ac:dyDescent="0.3">
      <c r="B159" s="21" t="s">
        <v>42</v>
      </c>
      <c r="C159" s="22">
        <f>SUM(C106:C158)</f>
        <v>45</v>
      </c>
      <c r="D159" s="15">
        <f>SUM(D106:D158)</f>
        <v>0</v>
      </c>
    </row>
    <row r="160" spans="1:4" ht="15.75" thickBot="1" x14ac:dyDescent="0.3"/>
    <row r="161" spans="2:4" ht="21.75" thickBot="1" x14ac:dyDescent="0.3">
      <c r="B161" s="28" t="str">
        <f>B3</f>
        <v>1. Hangszerek</v>
      </c>
      <c r="C161" s="29">
        <f>C41</f>
        <v>30</v>
      </c>
      <c r="D161" s="30">
        <f>D41</f>
        <v>0</v>
      </c>
    </row>
    <row r="162" spans="2:4" ht="21.75" thickBot="1" x14ac:dyDescent="0.3">
      <c r="B162" s="28" t="str">
        <f>B43</f>
        <v>2. Pollenjelentés</v>
      </c>
      <c r="C162" s="29">
        <f>C65</f>
        <v>15</v>
      </c>
      <c r="D162" s="30">
        <f>D65</f>
        <v>0</v>
      </c>
    </row>
    <row r="163" spans="2:4" ht="21.75" thickBot="1" x14ac:dyDescent="0.3">
      <c r="B163" s="28" t="str">
        <f>B67</f>
        <v>3. Színésznövendékek</v>
      </c>
      <c r="C163" s="29">
        <f>C103</f>
        <v>30</v>
      </c>
      <c r="D163" s="30">
        <f>D103</f>
        <v>0</v>
      </c>
    </row>
    <row r="164" spans="2:4" ht="21.75" thickBot="1" x14ac:dyDescent="0.3">
      <c r="B164" s="28" t="str">
        <f>B105</f>
        <v>4. Tesztverseny</v>
      </c>
      <c r="C164" s="29">
        <f>C159</f>
        <v>45</v>
      </c>
      <c r="D164" s="30">
        <f>D159</f>
        <v>0</v>
      </c>
    </row>
    <row r="165" spans="2:4" ht="15.75" thickBot="1" x14ac:dyDescent="0.3">
      <c r="B165" s="31"/>
      <c r="C165" s="32">
        <f>SUM(C161:C164)</f>
        <v>120</v>
      </c>
      <c r="D165" s="33">
        <f>SUM(D161:D164)</f>
        <v>0</v>
      </c>
    </row>
  </sheetData>
  <sheetProtection sheet="1" objects="1" scenarios="1"/>
  <dataValidations count="1">
    <dataValidation type="whole" allowBlank="1" showInputMessage="1" showErrorMessage="1" errorTitle="Hibás adat" error="Csak 0 és 1 értéke lehet a cellának." sqref="A5:A7 A9:A12 A14:A20 A22:A23 A25:A28 A30:A33 A35:A40 A45 A47:A50 A52:A53 A55 A57:A58 A60 A62:A64 A74 A69:A72 A79:A80 A76:A77 A82:A85 A87:A88 A90:A92 A94:A97 A99:A102 A107 A111:A112 A109 A114:A118 A120:A121 A123:A125 A134:A140 A127:A132 A142:A149 A151:A158">
      <formula1>0</formula1>
      <formula2>1</formula2>
    </dataValidation>
  </dataValidations>
  <pageMargins left="0.59055118110236227" right="0.59055118110236227" top="0.74803149606299213" bottom="0.74803149606299213" header="0.31496062992125984" footer="0.31496062992125984"/>
  <pageSetup paperSize="9" fitToHeight="100" orientation="portrait" r:id="rId1"/>
  <headerFooter>
    <oddFooter>&amp;L1612 gyakolrati vizsga&amp;C&amp;P/&amp;N&amp;R2017.  május 15.</oddFooter>
  </headerFooter>
  <rowBreaks count="5" manualBreakCount="5">
    <brk id="28" min="1" max="3" man="1"/>
    <brk id="53" min="1" max="3" man="1"/>
    <brk id="88" min="1" max="3" man="1"/>
    <brk id="140" min="1" max="3" man="1"/>
    <brk id="159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Oktatási Hivatal</dc:creator>
  <cp:lastModifiedBy>OH</cp:lastModifiedBy>
  <cp:lastPrinted>2017-05-15T06:27:35Z</cp:lastPrinted>
  <dcterms:created xsi:type="dcterms:W3CDTF">2017-02-07T19:26:48Z</dcterms:created>
  <dcterms:modified xsi:type="dcterms:W3CDTF">2017-05-16T05:00:13Z</dcterms:modified>
</cp:coreProperties>
</file>