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Temp\DelMe\"/>
    </mc:Choice>
  </mc:AlternateContent>
  <bookViews>
    <workbookView xWindow="0" yWindow="0" windowWidth="23040" windowHeight="9795"/>
  </bookViews>
  <sheets>
    <sheet name="Használati útmutató" sheetId="75" r:id="rId1"/>
    <sheet name="Vizsgazo1" sheetId="74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4" i="74" l="1"/>
  <c r="B163" i="74"/>
  <c r="B162" i="74"/>
  <c r="B161" i="74"/>
  <c r="C110" i="74" l="1"/>
  <c r="C163" i="74" s="1"/>
  <c r="C159" i="74"/>
  <c r="C164" i="74" s="1"/>
  <c r="D158" i="74"/>
  <c r="D157" i="74"/>
  <c r="D156" i="74"/>
  <c r="D155" i="74"/>
  <c r="D154" i="74"/>
  <c r="D152" i="74"/>
  <c r="D151" i="74"/>
  <c r="D150" i="74"/>
  <c r="D149" i="74"/>
  <c r="D148" i="74"/>
  <c r="D147" i="74"/>
  <c r="D145" i="74"/>
  <c r="D144" i="74"/>
  <c r="D143" i="74"/>
  <c r="D142" i="74"/>
  <c r="D141" i="74"/>
  <c r="D139" i="74"/>
  <c r="D138" i="74"/>
  <c r="D137" i="74"/>
  <c r="D136" i="74"/>
  <c r="D134" i="74"/>
  <c r="D133" i="74"/>
  <c r="D132" i="74"/>
  <c r="D131" i="74"/>
  <c r="D130" i="74"/>
  <c r="D128" i="74"/>
  <c r="D127" i="74"/>
  <c r="D126" i="74"/>
  <c r="D124" i="74"/>
  <c r="D123" i="74"/>
  <c r="D122" i="74"/>
  <c r="D121" i="74"/>
  <c r="D119" i="74"/>
  <c r="D118" i="74"/>
  <c r="D116" i="74"/>
  <c r="D114" i="74"/>
  <c r="D109" i="74"/>
  <c r="D108" i="74"/>
  <c r="D107" i="74"/>
  <c r="D105" i="74"/>
  <c r="D104" i="74"/>
  <c r="D103" i="74"/>
  <c r="D102" i="74"/>
  <c r="D101" i="74"/>
  <c r="D100" i="74"/>
  <c r="D98" i="74"/>
  <c r="D97" i="74"/>
  <c r="D96" i="74"/>
  <c r="D95" i="74"/>
  <c r="D93" i="74"/>
  <c r="D92" i="74"/>
  <c r="D91" i="74"/>
  <c r="D90" i="74"/>
  <c r="D88" i="74"/>
  <c r="D87" i="74"/>
  <c r="D85" i="74"/>
  <c r="D84" i="74"/>
  <c r="D82" i="74"/>
  <c r="D80" i="74"/>
  <c r="D79" i="74"/>
  <c r="D77" i="74"/>
  <c r="D75" i="74"/>
  <c r="D74" i="74"/>
  <c r="D73" i="74"/>
  <c r="C69" i="74"/>
  <c r="C162" i="74" s="1"/>
  <c r="D68" i="74"/>
  <c r="D67" i="74"/>
  <c r="D65" i="74"/>
  <c r="D63" i="74"/>
  <c r="D62" i="74"/>
  <c r="D60" i="74"/>
  <c r="D58" i="74"/>
  <c r="D57" i="74"/>
  <c r="D55" i="74"/>
  <c r="D53" i="74"/>
  <c r="D52" i="74"/>
  <c r="D50" i="74"/>
  <c r="D49" i="74"/>
  <c r="D47" i="74"/>
  <c r="D45" i="74"/>
  <c r="D159" i="74" l="1"/>
  <c r="D164" i="74" s="1"/>
  <c r="D110" i="74"/>
  <c r="D163" i="74" s="1"/>
  <c r="D69" i="74"/>
  <c r="D162" i="74" s="1"/>
  <c r="C41" i="74"/>
  <c r="C161" i="74" s="1"/>
  <c r="C165" i="74" s="1"/>
  <c r="D40" i="74"/>
  <c r="D39" i="74"/>
  <c r="D38" i="74"/>
  <c r="D36" i="74"/>
  <c r="D35" i="74"/>
  <c r="D34" i="74"/>
  <c r="D33" i="74"/>
  <c r="D32" i="74"/>
  <c r="D30" i="74"/>
  <c r="D29" i="74"/>
  <c r="D28" i="74"/>
  <c r="D27" i="74"/>
  <c r="D26" i="74"/>
  <c r="D25" i="74"/>
  <c r="D24" i="74"/>
  <c r="D23" i="74"/>
  <c r="D22" i="74"/>
  <c r="D20" i="74"/>
  <c r="D19" i="74"/>
  <c r="D18" i="74"/>
  <c r="D17" i="74"/>
  <c r="D16" i="74"/>
  <c r="D14" i="74"/>
  <c r="D13" i="74"/>
  <c r="D11" i="74"/>
  <c r="D10" i="74"/>
  <c r="D9" i="74"/>
  <c r="D8" i="74"/>
  <c r="D7" i="74"/>
  <c r="D5" i="74"/>
  <c r="D41" i="74" l="1"/>
  <c r="D161" i="74" s="1"/>
  <c r="D165" i="74" s="1"/>
</calcChain>
</file>

<file path=xl/comments1.xml><?xml version="1.0" encoding="utf-8"?>
<comments xmlns="http://schemas.openxmlformats.org/spreadsheetml/2006/main">
  <authors>
    <author>OH</author>
  </authors>
  <commentList>
    <comment ref="B5" authorId="0" shapeId="0">
      <text>
        <r>
          <rPr>
            <sz val="9"/>
            <color indexed="81"/>
            <rFont val="Tahoma"/>
            <family val="2"/>
            <charset val="238"/>
          </rPr>
          <t>A pont akkor jár, ha a bemutató legalább 3 diát tartalmaz.</t>
        </r>
      </text>
    </comment>
    <comment ref="B11" authorId="0" shapeId="0">
      <text>
        <r>
          <rPr>
            <sz val="9"/>
            <color indexed="81"/>
            <rFont val="Tahoma"/>
            <family val="2"/>
            <charset val="238"/>
          </rPr>
          <t>Az első négy pont jár, ha a beállítások minden dián (vagy a mintadián) egységesek, és legalább két diát elkészített.</t>
        </r>
      </text>
    </comment>
    <comment ref="B14" authorId="0" shapeId="0">
      <text>
        <r>
          <rPr>
            <sz val="9"/>
            <color indexed="81"/>
            <rFont val="Tahoma"/>
            <family val="2"/>
            <charset val="238"/>
          </rPr>
          <t>A pont nem adható, ha a kép a címet vagy a dia alján a csíkot érinti.</t>
        </r>
      </text>
    </comment>
    <comment ref="B36" authorId="0" shapeId="0">
      <text>
        <r>
          <rPr>
            <sz val="9"/>
            <color indexed="81"/>
            <rFont val="Tahoma"/>
            <family val="2"/>
            <charset val="238"/>
          </rPr>
          <t>A pont nem adható, ha a táblázat kívülről is szegélyezve van.</t>
        </r>
      </text>
    </comment>
    <comment ref="B45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szöveg ékezethelyesen szerepel az adatok munkalap A1-es cellájától kezdődően.</t>
        </r>
      </text>
    </comment>
    <comment ref="B47" authorId="0" shapeId="0">
      <text>
        <r>
          <rPr>
            <sz val="9"/>
            <color indexed="81"/>
            <rFont val="Tahoma"/>
            <family val="2"/>
            <charset val="238"/>
          </rPr>
          <t>A pont akkor is jár, ha a cellák formázásával éri el, hogy a napok neve jelenjen meg.</t>
        </r>
      </text>
    </comment>
    <comment ref="B49" authorId="0" shapeId="0">
      <text>
        <r>
          <rPr>
            <sz val="9"/>
            <color indexed="81"/>
            <rFont val="Tahoma"/>
            <family val="2"/>
            <charset val="238"/>
          </rPr>
          <t>Például:
C2-es cellában: HA(B2="szombat";"igen";"")</t>
        </r>
      </text>
    </comment>
    <comment ref="B50" authorId="0" shapeId="0">
      <text>
        <r>
          <rPr>
            <sz val="9"/>
            <color indexed="81"/>
            <rFont val="Tahoma"/>
            <family val="2"/>
            <charset val="238"/>
          </rPr>
          <t>Például:
C2-es cellában: =HA(VAGY(B2="szombat";B2="vasárnap");"igen";"")</t>
        </r>
      </text>
    </comment>
    <comment ref="B52" authorId="0" shapeId="0">
      <text>
        <r>
          <rPr>
            <sz val="9"/>
            <color indexed="81"/>
            <rFont val="Tahoma"/>
            <family val="2"/>
            <charset val="238"/>
          </rPr>
          <t>Például:
F2-es cellában: E2&gt;E34</t>
        </r>
      </text>
    </comment>
    <comment ref="B53" authorId="0" shapeId="0">
      <text>
        <r>
          <rPr>
            <sz val="9"/>
            <color indexed="81"/>
            <rFont val="Tahoma"/>
            <family val="2"/>
            <charset val="238"/>
          </rPr>
          <t>Például:
F2-es cellában: =HA(E2&gt;E$34;(E2-E$34);"")</t>
        </r>
      </text>
    </comment>
    <comment ref="B57" authorId="0" shapeId="0">
      <text>
        <r>
          <rPr>
            <sz val="9"/>
            <color indexed="81"/>
            <rFont val="Tahoma"/>
            <family val="2"/>
            <charset val="238"/>
          </rPr>
          <t>Például:
B2-es cellában: HOL.VAN(A2;adatok!D2:D32;0)</t>
        </r>
      </text>
    </comment>
    <comment ref="B58" authorId="0" shapeId="0">
      <text>
        <r>
          <rPr>
            <sz val="9"/>
            <color indexed="81"/>
            <rFont val="Tahoma"/>
            <family val="2"/>
            <charset val="238"/>
          </rPr>
          <t>Például:
B2-es cellában: =INDEX(adatok!$A$2:$A$32;HOL.VAN(A2;adatok!$D$2:$D$32;0))
A pont jár akkor is, ha a feladatot nem a tartományon belül hibamentesen másolható képlettel oldotta meg, és a használt képlet minden cellában helyes.</t>
        </r>
      </text>
    </comment>
    <comment ref="B60" authorId="0" shapeId="0">
      <text>
        <r>
          <rPr>
            <sz val="9"/>
            <color indexed="81"/>
            <rFont val="Tahoma"/>
            <family val="2"/>
            <charset val="238"/>
          </rPr>
          <t>Például:
C2-es cellában: =DARABTELI(adatok!D$2:D$32;A2)
A pont jár akkor is, ha a feladatot nem a tartományon belül hibamentesen másolható képlettel oldotta meg és a használt képlet minden cellában helyes.</t>
        </r>
      </text>
    </comment>
    <comment ref="B62" authorId="0" shapeId="0">
      <text>
        <r>
          <rPr>
            <sz val="9"/>
            <color indexed="81"/>
            <rFont val="Tahoma"/>
            <family val="2"/>
            <charset val="238"/>
          </rPr>
          <t>Például:
D2-es cellában: =DARABHATÖBB(adatok!D2:D32;A2;adatok!C2:C32;"igen")</t>
        </r>
      </text>
    </comment>
    <comment ref="B63" authorId="0" shapeId="0">
      <text>
        <r>
          <rPr>
            <sz val="9"/>
            <color indexed="81"/>
            <rFont val="Tahoma"/>
            <family val="2"/>
            <charset val="238"/>
          </rPr>
          <t>Például:
D2-es cellában: =C2+DARABHATÖBB(adatok!D$2:D$32;A2;adatok!C$2:C$32;"igen")
A pont jár akkor is, ha a feladatot nem a tartományon belül hibamentesen másolható képlettel oldotta meg és a használt képlet minden cellában helyes.</t>
        </r>
      </text>
    </comment>
    <comment ref="B65" authorId="0" shapeId="0">
      <text>
        <r>
          <rPr>
            <sz val="9"/>
            <color indexed="81"/>
            <rFont val="Tahoma"/>
            <family val="2"/>
            <charset val="238"/>
          </rPr>
          <t>Például:
D2-es cellában: =SZUMHA(adatok!D$2:D$32;A2;adatok!F$2:F$32)
A pont jár akkor is, ha a feladatot nem a tartományon belül hibamentesen másolható képlettel oldotta meg és a használt képlet minden cellában helyes.</t>
        </r>
      </text>
    </comment>
    <comment ref="B67" authorId="0" shapeId="0">
      <text>
        <r>
          <rPr>
            <sz val="9"/>
            <color indexed="81"/>
            <rFont val="Tahoma"/>
            <family val="2"/>
            <charset val="238"/>
          </rPr>
          <t>·         az A:E oszlopok szélessége azonos, bennük az adatok nem takarják ki egymást
·         az első sor és az első oszlop félkövéren formázott
·         minden második sor azonos színnel kitöltött
·         a C2:D8 tartományban nap mértékegységet állított be
·         az E2:E8 tartományban ó óra pp perc formátumot állított be</t>
        </r>
      </text>
    </comment>
    <comment ref="B68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mértékegység előtt nincs szóköz.</t>
        </r>
      </text>
    </comment>
    <comment ref="B73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az adatbázis kódolása hibás.</t>
        </r>
      </text>
    </comment>
    <comment ref="B77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az 5hun lekérdezésben felesleges mezőt is megjelenített. A pont nem adható meg, ha 4 feladatnál kevesebbet oldott meg a vizsgázó.</t>
        </r>
      </text>
    </comment>
    <comment ref="B80" authorId="0" shapeId="0">
      <text>
        <r>
          <rPr>
            <sz val="9"/>
            <color indexed="81"/>
            <rFont val="Tahoma"/>
            <family val="2"/>
            <charset val="238"/>
          </rPr>
          <t>Például:
SELECT szulorszag, szulnev
FROM sakkozo
WHERE szulovaros is Null
ORDER BY szulorszag, szulnev;</t>
        </r>
      </text>
    </comment>
    <comment ref="B82" authorId="0" shapeId="0">
      <text>
        <r>
          <rPr>
            <sz val="9"/>
            <color indexed="81"/>
            <rFont val="Tahoma"/>
            <family val="2"/>
            <charset val="238"/>
          </rPr>
          <t>A pont nem bontható.
Például:
SELECT szulnev, szulorszag
FROM sakkozo, versenyzo
WHERE sakkozo.id=versenyzo.sakkozoid
AND sakkozo.szulorszag=versenyzo.orszag;</t>
        </r>
      </text>
    </comment>
    <comment ref="B85" authorId="0" shapeId="0">
      <text>
        <r>
          <rPr>
            <sz val="9"/>
            <color indexed="81"/>
            <rFont val="Tahoma"/>
            <family val="2"/>
            <charset val="238"/>
          </rPr>
          <t>Például:
SELECT DISTINCT orszag
FROM sakkozo, versenyzo
WHERE sakkozo.id = versenyzo.sakkozoid
AND szulorszag='URS';</t>
        </r>
      </text>
    </comment>
    <comment ref="B88" authorId="0" shapeId="0">
      <text>
        <r>
          <rPr>
            <sz val="9"/>
            <color indexed="81"/>
            <rFont val="Tahoma"/>
            <family val="2"/>
            <charset val="238"/>
          </rPr>
          <t>Például:
SELECT ranglista.datum, versenyzo.nev,
elopont.helyezes, elopont.pontszam
FROM ranglista, elopont, versenyzo
WHERE ranglista.id=elopont.ranglistaid
AND elopont.versenyzoid=versenyzo.id
AND orszag="HUN";</t>
        </r>
      </text>
    </comment>
    <comment ref="B92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csoportosítást nem állította be.</t>
        </r>
      </text>
    </comment>
    <comment ref="B98" authorId="0" shapeId="0">
      <text>
        <r>
          <rPr>
            <sz val="9"/>
            <color indexed="81"/>
            <rFont val="Tahoma"/>
            <family val="2"/>
            <charset val="238"/>
          </rPr>
          <t>Például:
SELECT TOP 1 datum
FROM ranglista
WHERE NOT Month(datum) IN (1, 4, 7, 10)
ORDER BY datum;
vagy
SELECT TOP 1 datum
FROM ranglista
WHERE Month(datum)&lt;&gt;1 AND Month(datum)&lt;&gt;4 AND  Month(datum)&lt;&gt;7 AND Month(datum)&lt;&gt;10
ORDER BY datum;</t>
        </r>
      </text>
    </comment>
    <comment ref="B103" authorId="0" shapeId="0">
      <text>
        <r>
          <rPr>
            <sz val="9"/>
            <color indexed="81"/>
            <rFont val="Tahoma"/>
            <family val="2"/>
            <charset val="238"/>
          </rPr>
          <t>Az előző két pont akkor is jár, ha a minimum meghatározásához a ranglista tábla rendezettségét használta ki.</t>
        </r>
      </text>
    </comment>
    <comment ref="B105" authorId="0" shapeId="0">
      <text>
        <r>
          <rPr>
            <sz val="9"/>
            <color indexed="81"/>
            <rFont val="Tahoma"/>
            <family val="2"/>
            <charset val="238"/>
          </rPr>
          <t>Például:
SELECT szulnev,
Min(Year(datum)-Year(szuldatum)) As kor,
Min(datum) As eloszor
FROM sakkozo, versenyzo, elopont, ranglista
WHERE sakkozo.id=versenyzo.sakkozoid
AND versenyzo.id=elopont.versenyzoid
AND elopont.ranglistaid=ranglista.id
AND helyezes&lt;=10
GROUP BY szulnev
ORDER BY 2;</t>
        </r>
      </text>
    </comment>
    <comment ref="B108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09" authorId="0" shapeId="0">
      <text>
        <r>
          <rPr>
            <sz val="9"/>
            <color indexed="81"/>
            <rFont val="Tahoma"/>
            <family val="2"/>
            <charset val="238"/>
          </rPr>
          <t>Például:
SELECT datum, pontszam AS pont,
helyezes AS hely, ranglistaid
FROM sakkozo, versenyzo, elopont, ranglista
WHERE sakkozo.id=versenyzo.sakkozoid
AND versenyzo.id=elopont.versenyzoid
AND elopont.ranglistaid=ranglista.id
AND szulnev="Kramnik, Vladimir";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  <charset val="238"/>
          </rPr>
          <t>OH:</t>
        </r>
        <r>
          <rPr>
            <sz val="9"/>
            <color indexed="81"/>
            <rFont val="Tahoma"/>
            <family val="2"/>
            <charset val="238"/>
          </rPr>
          <t xml:space="preserve">
A beadott program csak abban az esetben értékelhető, ha van a választott programozási környezetnek megfelelő forrásállomány, és az tartalmazza a részfeladat megoldásához tartozó forráskódot.
A pontozás során futási hibás vagy részlegesen jó megoldás is értékelendő. A részpontszám jár, ha a kódnak az adott elemnél feltüntetett megfelelő részlete hibátlan. A kiírásért ékezethelyességtől függetlenül is járnak a pontok.
</t>
        </r>
      </text>
    </comment>
    <comment ref="B114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név pontos, és fordítási hibát nem tartalmaz a program.</t>
        </r>
      </text>
    </comment>
    <comment ref="B119" authorId="0" shapeId="0">
      <text>
        <r>
          <rPr>
            <sz val="9"/>
            <color indexed="81"/>
            <rFont val="Tahoma"/>
            <family val="2"/>
            <charset val="238"/>
          </rPr>
          <t>Az előző pont csak akkor jár, ha legalább 3 képernyőre írást igénylő feladatot megoldott.</t>
        </r>
      </text>
    </comment>
    <comment ref="B124" authorId="0" shapeId="0">
      <text>
        <r>
          <rPr>
            <sz val="9"/>
            <color indexed="81"/>
            <rFont val="Tahoma"/>
            <family val="2"/>
            <charset val="238"/>
          </rPr>
          <t>Az utolsó 2 pont akkor is jár, ha az adatokat nem tárolta el, de legalább két feladatot megoldott.
Az utolsó 2 pont csak akkor jár, ha a feladat kitűzésének megfelelő, maximum 800 sorból álló állományt helyesen kezel.</t>
        </r>
      </text>
    </comment>
    <comment ref="B132" authorId="0" shapeId="0">
      <text>
        <r>
          <rPr>
            <sz val="9"/>
            <color indexed="81"/>
            <rFont val="Tahoma"/>
            <family val="2"/>
            <charset val="238"/>
          </rPr>
          <t>A pont akkor is jár, ha csak azokat a vendégeket számolta meg, akik pontosan egyszer mentek be az adott részlegbe.</t>
        </r>
      </text>
    </comment>
    <comment ref="B133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az öltöző részleget helyesen kezelte.</t>
        </r>
      </text>
    </comment>
    <comment ref="B148" authorId="0" shapeId="0">
      <text>
        <r>
          <rPr>
            <sz val="9"/>
            <color indexed="81"/>
            <rFont val="Tahoma"/>
            <family val="2"/>
            <charset val="238"/>
          </rPr>
          <t>A pont csak akkor adható meg, ha helyesen kezelte, hogy egy vendég többször is járhatott a szauna részlegen.</t>
        </r>
      </text>
    </comment>
    <comment ref="B152" authorId="0" shapeId="0">
      <text>
        <r>
          <rPr>
            <sz val="9"/>
            <color indexed="81"/>
            <rFont val="Tahoma"/>
            <family val="2"/>
            <charset val="238"/>
          </rPr>
          <t>Az előző két pont akkor is jár, ha a kiszámított szaunában töltött idő nem helyes.</t>
        </r>
      </text>
    </comment>
    <comment ref="B154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az öltözőt nem vette figyelembe a részlegek meghatározása során.</t>
        </r>
      </text>
    </comment>
    <comment ref="B155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56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57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</commentList>
</comments>
</file>

<file path=xl/sharedStrings.xml><?xml version="1.0" encoding="utf-8"?>
<sst xmlns="http://schemas.openxmlformats.org/spreadsheetml/2006/main" count="161" uniqueCount="158">
  <si>
    <t>Kedves Javító Kolléga!</t>
  </si>
  <si>
    <t>A "Vizsgazo1" munkalapból minden vizsgázó számára készítsen egy másolatot!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</si>
  <si>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</t>
    </r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</si>
  <si>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</si>
  <si>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</si>
  <si>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</si>
  <si>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>Összesen:</t>
  </si>
  <si>
    <t>A megadott mezők a megfelelő típussal szerepelnek</t>
  </si>
  <si>
    <t>A táblákban beállította a megadott mezőket kulcsként</t>
  </si>
  <si>
    <t>A lekérdezésben megfelelő mezők szerepelnek</t>
  </si>
  <si>
    <t>Hibamentesség</t>
  </si>
  <si>
    <t>A program hibamentesen futtatható</t>
  </si>
  <si>
    <t>Üzenetek a képernyőn</t>
  </si>
  <si>
    <t>Megnyitotta a megadott fájlt beolvasás előtt</t>
  </si>
  <si>
    <t>Beolvasta az összes adatot</t>
  </si>
  <si>
    <t>Eltárolta az összes adatot</t>
  </si>
  <si>
    <t xml:space="preserve">Vizsgázó kódja: </t>
  </si>
  <si>
    <r>
      <t xml:space="preserve">Létezik bemutató </t>
    </r>
    <r>
      <rPr>
        <i/>
        <sz val="11"/>
        <color theme="1"/>
        <rFont val="Courier New"/>
        <family val="3"/>
        <charset val="238"/>
      </rPr>
      <t>jelek</t>
    </r>
    <r>
      <rPr>
        <sz val="12"/>
        <color theme="1"/>
        <rFont val="Times New Roman"/>
        <family val="1"/>
        <charset val="238"/>
      </rPr>
      <t xml:space="preserve"> néven</t>
    </r>
  </si>
  <si>
    <r>
      <t xml:space="preserve">Létezik bemutató </t>
    </r>
    <r>
      <rPr>
        <i/>
        <sz val="11"/>
        <color theme="1"/>
        <rFont val="Courier New"/>
        <family val="3"/>
        <charset val="238"/>
      </rPr>
      <t>jelek</t>
    </r>
    <r>
      <rPr>
        <sz val="12"/>
        <color theme="1"/>
        <rFont val="Times New Roman"/>
        <family val="1"/>
        <charset val="238"/>
      </rPr>
      <t xml:space="preserve"> néven a program saját formátumában</t>
    </r>
  </si>
  <si>
    <t>A diák általános beállításai, a szövegek és a címek formázása</t>
  </si>
  <si>
    <t>A diák mérete 4:3 arányú, és minden dián a háttér RGB(255, 230, 215) kódú barack színű</t>
  </si>
  <si>
    <t>Mindegyik dián Arial (Nimbus Sans) betűtípust használt, és minden szöveg betűszíne fekete</t>
  </si>
  <si>
    <t>Mindegyik dián a megfelelő cím szerepel vízszintesen középre igazítva, és a cím 42, a szöveg 22 pontos betűméretű</t>
  </si>
  <si>
    <r>
      <t xml:space="preserve">Mindegyik dián a </t>
    </r>
    <r>
      <rPr>
        <i/>
        <sz val="11"/>
        <color theme="1"/>
        <rFont val="Courier New"/>
        <family val="3"/>
        <charset val="238"/>
      </rPr>
      <t>csik.png</t>
    </r>
    <r>
      <rPr>
        <sz val="12"/>
        <color theme="1"/>
        <rFont val="Times New Roman"/>
        <family val="1"/>
        <charset val="238"/>
      </rPr>
      <t xml:space="preserve"> jelenik meg arányosan diaszélességre nagyítva és alulra igazítva</t>
    </r>
  </si>
  <si>
    <t>A grafikai elemeken RGB(255, 85, 0) kódú narancssárgát és RGB(228, 55, 37) kódú pirosat alkalmazott</t>
  </si>
  <si>
    <t>Az első dia tartalma és beállításai</t>
  </si>
  <si>
    <r>
      <t>Az első dia címe a megfelelő szöveg, és a dián a </t>
    </r>
    <r>
      <rPr>
        <i/>
        <sz val="11"/>
        <color theme="1"/>
        <rFont val="Courier New"/>
        <family val="3"/>
        <charset val="238"/>
      </rPr>
      <t>veszelyes_hordo.jpg</t>
    </r>
    <r>
      <rPr>
        <sz val="12"/>
        <color theme="1"/>
        <rFont val="Times New Roman"/>
        <family val="1"/>
        <charset val="238"/>
      </rPr>
      <t xml:space="preserve"> kép van vékony fekete szegéllyel</t>
    </r>
  </si>
  <si>
    <t>A kép méretét arányosan 7 cm magasságúra módosította, valamint a képet vízszintesen középre igazította</t>
  </si>
  <si>
    <t>A második dia tartalma és beállításai</t>
  </si>
  <si>
    <t>A második diára beillesztette a szöveget, és a felsorolás a minta szerinti</t>
  </si>
  <si>
    <t>A cím utáni bekezdés félkövér betűstílusú és a felsorolásnak nem része</t>
  </si>
  <si>
    <r>
      <t>A</t>
    </r>
    <r>
      <rPr>
        <i/>
        <sz val="11"/>
        <color theme="1"/>
        <rFont val="Courier New"/>
        <family val="3"/>
        <charset val="238"/>
      </rPr>
      <t xml:space="preserve"> vp1.png</t>
    </r>
    <r>
      <rPr>
        <sz val="12"/>
        <color theme="1"/>
        <rFont val="Times New Roman"/>
        <family val="1"/>
        <charset val="238"/>
      </rPr>
      <t>, a</t>
    </r>
    <r>
      <rPr>
        <i/>
        <sz val="11"/>
        <color theme="1"/>
        <rFont val="Courier New"/>
        <family val="3"/>
        <charset val="238"/>
      </rPr>
      <t> vp2.png</t>
    </r>
    <r>
      <rPr>
        <i/>
        <sz val="12"/>
        <color theme="1"/>
        <rFont val="Times New Roman"/>
        <family val="1"/>
        <charset val="238"/>
      </rPr>
      <t>,</t>
    </r>
    <r>
      <rPr>
        <i/>
        <sz val="11"/>
        <color theme="1"/>
        <rFont val="Courier New"/>
        <family val="3"/>
        <charset val="238"/>
      </rPr>
      <t xml:space="preserve"> </t>
    </r>
    <r>
      <rPr>
        <sz val="12"/>
        <color theme="1"/>
        <rFont val="Times New Roman"/>
        <family val="1"/>
        <charset val="238"/>
      </rPr>
      <t>a </t>
    </r>
    <r>
      <rPr>
        <i/>
        <sz val="11"/>
        <color theme="1"/>
        <rFont val="Courier New"/>
        <family val="3"/>
        <charset val="238"/>
      </rPr>
      <t xml:space="preserve">vp3.png </t>
    </r>
    <r>
      <rPr>
        <sz val="12"/>
        <color theme="1"/>
        <rFont val="Times New Roman"/>
        <family val="1"/>
        <charset val="238"/>
      </rPr>
      <t>és a </t>
    </r>
    <r>
      <rPr>
        <i/>
        <sz val="11"/>
        <color theme="1"/>
        <rFont val="Courier New"/>
        <family val="3"/>
        <charset val="238"/>
      </rPr>
      <t>vp4.png</t>
    </r>
    <r>
      <rPr>
        <sz val="12"/>
        <color theme="1"/>
        <rFont val="Times New Roman"/>
        <family val="1"/>
        <charset val="238"/>
      </rPr>
      <t xml:space="preserve"> képek közül legalább kettő tetszőleges sorrendben a dián van</t>
    </r>
  </si>
  <si>
    <t>A négy kép a dián van és egymáshoz képest vízszintesen középre zártak, de nem érnek egymáshoz</t>
  </si>
  <si>
    <t>A négy kép függőlegesen egyenletes elosztással az első sor és a csík között helyezkedik el, azokhoz nem érnek hozzá</t>
  </si>
  <si>
    <t>A harmadik dia tartalma és beállításai</t>
  </si>
  <si>
    <t>A dián egy darab 6,5×6,5 cm méretű négyzet található a megadott narancssárga kitöltéssel és fekete vékony szegéllyel</t>
  </si>
  <si>
    <t>A dián két fekete színű, 5,5 cm hosszú és 35 pont vastagságú vonal van</t>
  </si>
  <si>
    <t>A két vonal jobbra és balra 45°-ot zár be a függőlegessel, valamint egymáshoz képest függőlegesen és vízszintesen középre igazítottak</t>
  </si>
  <si>
    <t>A dián egy darab 6,5×6,5 cm méretű négyzet található fehér kitöltéssel és a megadott piros szegéllyel</t>
  </si>
  <si>
    <t>A négyzet 45°-kal elforgatott és a szegély vastagsága 15 pont</t>
  </si>
  <si>
    <t>A négyzetben egy felkiáltójel jelenik meg Arial Rounded MT Bold (OpenSymbol) betűtípussal</t>
  </si>
  <si>
    <t>A felkiáltójel betűmérete a négyzet átlójának felénél nagyobb, de felkiáltójel a négyzet széléhez nem ér hozzá</t>
  </si>
  <si>
    <t>A bal oldali négyzetben a kereszt, a jobb oldali négyzetben a felkiáltójel vízszintesen és függőlegesen középre igazítva jelenik meg</t>
  </si>
  <si>
    <t>A dián két szövegdoboz függőlegesen egyvonalban van, a hozzájuk tartozó ábrához képest középre igazítottak, bennük a megfelelő szöveg</t>
  </si>
  <si>
    <t>A negyedik dia tartalma és beállításai</t>
  </si>
  <si>
    <t>A dián a cím kivételével minden szöveg félkövér betűstílusú, és a cím utáni első bekezdés felsorolás nélküli</t>
  </si>
  <si>
    <t>A dián egy kétsoros és háromoszlopos táblázat van, amelynek a celláiba a minta szerinti szöveg helyezkedik el</t>
  </si>
  <si>
    <t>A cellák 4 cm magas és 8 cm szélesek, hátterük a dia háttérszínével egyezően jelenik meg</t>
  </si>
  <si>
    <t>A cellákban a megfelelő szövegek vízszintesen és függőlegesen középre igazítva jelennek meg</t>
  </si>
  <si>
    <t>A táblázat vékony fekete vonalú belső szegélyeket tartalmaz</t>
  </si>
  <si>
    <t>Áttűnés és animáció</t>
  </si>
  <si>
    <t>A diák között egységes áttűnést alakított ki, azok között a váltás kattintásra történik</t>
  </si>
  <si>
    <t>A 2-4. diákon a szöveges tartalmak soronként, egymás után automatikusan, balról beúszva jelennek meg az alapértelmezettnél lassabban</t>
  </si>
  <si>
    <t>A szöveges tartalmak után az ábrák és a táblázat egymás után kattintásra, helyben, fokozatosan jelennek meg az alapértelmezettnél lassabban</t>
  </si>
  <si>
    <t>1. Veszélyességi jelek</t>
  </si>
  <si>
    <t>2. Július</t>
  </si>
  <si>
    <t>Adatbeolvasás és mentés</t>
  </si>
  <si>
    <r>
      <t xml:space="preserve">Az adatok beolvasása helyes, és helyes a mentés </t>
    </r>
    <r>
      <rPr>
        <i/>
        <sz val="11"/>
        <color theme="1"/>
        <rFont val="Courier New"/>
        <family val="3"/>
        <charset val="238"/>
      </rPr>
      <t>julius</t>
    </r>
    <r>
      <rPr>
        <sz val="12"/>
        <color theme="1"/>
        <rFont val="Times New Roman"/>
        <family val="1"/>
        <charset val="238"/>
      </rPr>
      <t xml:space="preserve"> néven</t>
    </r>
  </si>
  <si>
    <t>A hét napjai</t>
  </si>
  <si>
    <r>
      <t>A hét napjainak megjelenítése (</t>
    </r>
    <r>
      <rPr>
        <i/>
        <sz val="12"/>
        <color theme="1"/>
        <rFont val="Times New Roman"/>
        <family val="1"/>
        <charset val="238"/>
      </rPr>
      <t>B2:B32</t>
    </r>
    <r>
      <rPr>
        <sz val="12"/>
        <color theme="1"/>
        <rFont val="Times New Roman"/>
        <family val="1"/>
        <charset val="238"/>
      </rPr>
      <t>)</t>
    </r>
  </si>
  <si>
    <r>
      <t>A dupla díj meghatározása (</t>
    </r>
    <r>
      <rPr>
        <i/>
        <sz val="12"/>
        <color theme="1"/>
        <rFont val="Times New Roman"/>
        <family val="1"/>
        <charset val="238"/>
      </rPr>
      <t>C2:C32</t>
    </r>
    <r>
      <rPr>
        <sz val="12"/>
        <color theme="1"/>
        <rFont val="Times New Roman"/>
        <family val="1"/>
        <charset val="238"/>
      </rPr>
      <t>)</t>
    </r>
  </si>
  <si>
    <t>Helyesen határozta meg a dupla napidíjat minden szombat vagy minden vasárnap esetén</t>
  </si>
  <si>
    <t>Helyesen határozta meg a dupla napidíjat minden szombat és minden vasárnap esetén, más esetben a cella üres</t>
  </si>
  <si>
    <r>
      <t>A késés meghatározása (</t>
    </r>
    <r>
      <rPr>
        <i/>
        <sz val="12"/>
        <color theme="1"/>
        <rFont val="Times New Roman"/>
        <family val="1"/>
        <charset val="238"/>
      </rPr>
      <t>F2:F32</t>
    </r>
    <r>
      <rPr>
        <sz val="12"/>
        <color theme="1"/>
        <rFont val="Times New Roman"/>
        <family val="1"/>
        <charset val="238"/>
      </rPr>
      <t>)</t>
    </r>
  </si>
  <si>
    <t>A késés feltételét legalább egy cellában helyesen fogalmazta meg</t>
  </si>
  <si>
    <t>A teljes tartományban helyesen határozta meg a késést; ha nincs késés, semmi nem jelenik meg</t>
  </si>
  <si>
    <r>
      <t xml:space="preserve">Az </t>
    </r>
    <r>
      <rPr>
        <b/>
        <i/>
        <sz val="12"/>
        <color theme="1"/>
        <rFont val="Times New Roman"/>
        <family val="1"/>
        <charset val="238"/>
      </rPr>
      <t>elszamolas</t>
    </r>
    <r>
      <rPr>
        <sz val="12"/>
        <color theme="1"/>
        <rFont val="Times New Roman"/>
        <family val="1"/>
        <charset val="238"/>
      </rPr>
      <t xml:space="preserve"> munkalap elkészítése</t>
    </r>
  </si>
  <si>
    <r>
      <t xml:space="preserve">Elkészítette az </t>
    </r>
    <r>
      <rPr>
        <b/>
        <i/>
        <sz val="12"/>
        <color theme="1"/>
        <rFont val="Times New Roman"/>
        <family val="1"/>
        <charset val="238"/>
      </rPr>
      <t>elszamolas</t>
    </r>
    <r>
      <rPr>
        <sz val="12"/>
        <color theme="1"/>
        <rFont val="Times New Roman"/>
        <family val="1"/>
        <charset val="238"/>
      </rPr>
      <t xml:space="preserve"> munkalapot, és a mintának megfelelően kitöltötte az első sort és oszlopot.</t>
    </r>
  </si>
  <si>
    <r>
      <t>A kezdő nap meghatározása (</t>
    </r>
    <r>
      <rPr>
        <i/>
        <sz val="12"/>
        <color theme="1"/>
        <rFont val="Times New Roman"/>
        <family val="1"/>
        <charset val="238"/>
      </rPr>
      <t>B2:B8</t>
    </r>
    <r>
      <rPr>
        <sz val="12"/>
        <color theme="1"/>
        <rFont val="Times New Roman"/>
        <family val="1"/>
        <charset val="238"/>
      </rPr>
      <t>)</t>
    </r>
  </si>
  <si>
    <t>Legalább egy alkalommal helyesen határozta meg, hogy az adott név hányadik sorban fordul elő először a másik munkalapon</t>
  </si>
  <si>
    <t>A teljes tartományban megadja a meghatározott sornak megfelelő dátumot</t>
  </si>
  <si>
    <r>
      <t>Az ügyeleti napok számának meghatározása (</t>
    </r>
    <r>
      <rPr>
        <i/>
        <sz val="12"/>
        <color theme="1"/>
        <rFont val="Times New Roman"/>
        <family val="1"/>
        <charset val="238"/>
      </rPr>
      <t>C2:C8</t>
    </r>
    <r>
      <rPr>
        <sz val="12"/>
        <color theme="1"/>
        <rFont val="Times New Roman"/>
        <family val="1"/>
        <charset val="238"/>
      </rPr>
      <t>)</t>
    </r>
  </si>
  <si>
    <t>Minden cellában meghatározta, hogy az adott névhez hány ügyeleti nap tartozik</t>
  </si>
  <si>
    <r>
      <t>A napidíj meghatározása (</t>
    </r>
    <r>
      <rPr>
        <i/>
        <sz val="12"/>
        <color theme="1"/>
        <rFont val="Times New Roman"/>
        <family val="1"/>
        <charset val="238"/>
      </rPr>
      <t>D2:D8</t>
    </r>
    <r>
      <rPr>
        <sz val="12"/>
        <color theme="1"/>
        <rFont val="Times New Roman"/>
        <family val="1"/>
        <charset val="238"/>
      </rPr>
      <t>)</t>
    </r>
  </si>
  <si>
    <t>Legalább egy cellában meghatározta, hogy hány dupla napidíjas napja volt a sorbeli ügyeletesnek</t>
  </si>
  <si>
    <t>A teljes tartományban megadta, hogy a sorbeli ügyeletes összesen hány napi napidíjra jogosult</t>
  </si>
  <si>
    <r>
      <t>A késés meghatározása (</t>
    </r>
    <r>
      <rPr>
        <i/>
        <sz val="12"/>
        <color theme="1"/>
        <rFont val="Times New Roman"/>
        <family val="1"/>
        <charset val="238"/>
      </rPr>
      <t>E2:E8</t>
    </r>
    <r>
      <rPr>
        <sz val="12"/>
        <color theme="1"/>
        <rFont val="Times New Roman"/>
        <family val="1"/>
        <charset val="238"/>
      </rPr>
      <t>)</t>
    </r>
  </si>
  <si>
    <t>Minden cellában meghatározta, hogy a sorbeli ügyeletesnek összesen mennyi késése volt.</t>
  </si>
  <si>
    <t>Formázási műveletek</t>
  </si>
  <si>
    <t>A felsorolt beállítások közül legalább hármat megtett</t>
  </si>
  <si>
    <t>A fenti öt beállítást maradéktalanul elvégezte</t>
  </si>
  <si>
    <t>3. Sakk</t>
  </si>
  <si>
    <t>Az adatbázis létrehozása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</si>
  <si>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sakk</t>
    </r>
    <r>
      <rPr>
        <sz val="12"/>
        <color theme="1"/>
        <rFont val="Times New Roman"/>
        <family val="1"/>
        <charset val="238"/>
      </rPr>
      <t xml:space="preserve"> néven és a táblák importálása megtörtént</t>
    </r>
  </si>
  <si>
    <t>Minden lekérdezésben pontosan a kívánt mezők szerepelnek</t>
  </si>
  <si>
    <r>
      <t>2nincsvaros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</si>
  <si>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hiányzó szülővárosra</t>
  </si>
  <si>
    <t>A születési ország, azon belül születési név szerint rendezett</t>
  </si>
  <si>
    <r>
      <t>3szuloorszag</t>
    </r>
    <r>
      <rPr>
        <sz val="12"/>
        <color theme="1"/>
        <rFont val="Times New Roman"/>
        <family val="1"/>
        <charset val="238"/>
      </rPr>
      <t xml:space="preserve"> lekérdezés</t>
    </r>
  </si>
  <si>
    <t>A versenyző országára helyesen szűr, valamint a két szükséges táblát használja, közöttük a kapcsolat helyes</t>
  </si>
  <si>
    <r>
      <t>4urs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</si>
  <si>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szűrt a születési ország nevére, a két szükséges táblát használta és közöttük a kapcsolat helyes</t>
  </si>
  <si>
    <t>Biztosította, hogy minden ország pontosan egyszer jelenik meg</t>
  </si>
  <si>
    <r>
      <t>5hun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</si>
  <si>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versenyző országára, valamint a megfelelő táblákat használta és azok között a kapcsolat helyes</t>
  </si>
  <si>
    <t>A lekérdezésben a jelentés készítéséhez szükséges mezők megjelennek</t>
  </si>
  <si>
    <r>
      <t>5hun</t>
    </r>
    <r>
      <rPr>
        <sz val="12"/>
        <color theme="1"/>
        <rFont val="Times New Roman"/>
        <family val="1"/>
        <charset val="238"/>
      </rPr>
      <t xml:space="preserve"> jelentés</t>
    </r>
  </si>
  <si>
    <t>A jelentésben a szükséges mezők a mintának megfelelő sorrendben jelennek meg</t>
  </si>
  <si>
    <t>A jelentésben versenyző szerint csoportosított</t>
  </si>
  <si>
    <t>A sorrend versenyzőnként dátum szerinti</t>
  </si>
  <si>
    <t>A jelentésfej és az oszlopfejek tartalma a mintával egyező és ékezethelyes</t>
  </si>
  <si>
    <r>
      <t>6eltero</t>
    </r>
    <r>
      <rPr>
        <sz val="12"/>
        <color theme="1"/>
        <rFont val="Times New Roman"/>
        <family val="1"/>
        <charset val="238"/>
      </rPr>
      <t xml:space="preserve"> lekérdezés</t>
    </r>
  </si>
  <si>
    <t>A dátumból a hónap sorszámát helyesen határozta meg</t>
  </si>
  <si>
    <t>Helyesen szűrt a hónapokra</t>
  </si>
  <si>
    <t>A dátumok szerint növekvően rendez</t>
  </si>
  <si>
    <t>A növekvően rendezett sorozatból az elsőt jeleníti meg</t>
  </si>
  <si>
    <r>
      <t>7top10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</si>
  <si>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Helyesen szűr a </t>
    </r>
    <r>
      <rPr>
        <i/>
        <sz val="12"/>
        <color theme="1"/>
        <rFont val="Times New Roman"/>
        <family val="1"/>
        <charset val="238"/>
      </rPr>
      <t>helyezes</t>
    </r>
    <r>
      <rPr>
        <sz val="12"/>
        <color theme="1"/>
        <rFont val="Times New Roman"/>
        <family val="1"/>
        <charset val="238"/>
      </rPr>
      <t xml:space="preserve"> mezőre, valamint a szükséges táblákat használta, azok között a kapcsolat helyes</t>
    </r>
  </si>
  <si>
    <t>Helyesen határozta meg az évszámokból a sakkozó korát a ranglista összeállításának időpontjában</t>
  </si>
  <si>
    <t>A születési név szerint csoportosított, a kor minimumát meghatározta</t>
  </si>
  <si>
    <t>A születési név szerint csoportosított, a ranglista dátumának minimumát meghatározta</t>
  </si>
  <si>
    <t>A kort tartalmazó oszlop szerint növekvően rendezett</t>
  </si>
  <si>
    <r>
      <t xml:space="preserve">Az eredmény oszlopnevei a mintával egyezően </t>
    </r>
    <r>
      <rPr>
        <i/>
        <sz val="12"/>
        <color theme="1"/>
        <rFont val="Times New Roman"/>
        <family val="1"/>
        <charset val="238"/>
      </rPr>
      <t>szulnev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kor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eloszor</t>
    </r>
  </si>
  <si>
    <r>
      <t>8seged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</si>
  <si>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helyesen szűr a sakkozó nevére, valamint a szükséges táblákat használja és azok között a kapcsolat helyes</t>
  </si>
  <si>
    <t>A lekérdezés a ranglista dátumát és azonosítóját, a helyezést és a pontszámot adja meg</t>
  </si>
  <si>
    <r>
      <t xml:space="preserve">A lekérdezés kimeneti mezőinek neve: </t>
    </r>
    <r>
      <rPr>
        <i/>
        <sz val="12"/>
        <color theme="1"/>
        <rFont val="Times New Roman"/>
        <family val="1"/>
        <charset val="238"/>
      </rPr>
      <t>datum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ranglistaid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hely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pont</t>
    </r>
  </si>
  <si>
    <t>4. Fürdő</t>
  </si>
  <si>
    <t>Létezik a program, és szintaktikailag helyes</t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</si>
  <si>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>furdostat</t>
    </r>
    <r>
      <rPr>
        <sz val="12"/>
        <color theme="1"/>
        <rFont val="Times New Roman"/>
        <family val="1"/>
        <charset val="238"/>
      </rPr>
      <t xml:space="preserve"> néven, és az szintaktikailag helyes</t>
    </r>
  </si>
  <si>
    <t>Van olyan képernyőre írást igénylő feladat, amelynél megjelenítette a feladat sorszámát</t>
  </si>
  <si>
    <t>Minden képernyőre írást igénylő megoldott feladatnál megjelenítette a sorszámot</t>
  </si>
  <si>
    <t>A bemeneti állomány feldolgozása</t>
  </si>
  <si>
    <t>Egy sort helyesen beolvasott a fájlból</t>
  </si>
  <si>
    <t>Első és utolsó vendég meghatározása</t>
  </si>
  <si>
    <t>Kiírta a képernyőre az első vendég belépési időpontját</t>
  </si>
  <si>
    <t>Helyesen határozta meg az utolsó vendég belépési időpontját</t>
  </si>
  <si>
    <t>Kiírta a képernyőre a helyesen meghatározott utolsó belépési időpontot</t>
  </si>
  <si>
    <t>Csak egy részleget látogató fürdővendégek száma</t>
  </si>
  <si>
    <t>Legalább egy fürdővendég esetén meghatározta, hogy egy vagy több részlegben járt</t>
  </si>
  <si>
    <t>Mindegyik fürdővendég esetén meghatározta, hogy egy vagy több részlegben járt</t>
  </si>
  <si>
    <t>Megszámlálta azokat a fürdővendégeket, akik az öltözőn kívül csak egy részlegen jártak</t>
  </si>
  <si>
    <t>Meghatározta azokat a fürdővendégeket, akik az öltözőn kívül csak egy részlegen és ott is csak egyszer jártak</t>
  </si>
  <si>
    <t>A helyes eredményt a megadott formában kiírta a képernyőre</t>
  </si>
  <si>
    <t>A fürdőben legtöbb időt töltő vendég kiválasztása</t>
  </si>
  <si>
    <t>Legalább egy fürdővendég esetén helyesen határozta meg a fürdőben tartózkodás idejét</t>
  </si>
  <si>
    <t>Mindegyik fürdővendég esetén helyesen számolta ki a fürdőben tartózkodás idejét</t>
  </si>
  <si>
    <t>Helyesen választotta ki a leghosszabb időt a fürdőben tartózkodó vendég azonosítóját</t>
  </si>
  <si>
    <t>A vendég azonosítóját és a fürdőben tartózkodás idejét a megadott formában kiírta a képernyőre</t>
  </si>
  <si>
    <t>Statisztika a fürdőbe érkezésekről</t>
  </si>
  <si>
    <t>Legalább egy vendég esetén helyesen határozta meg, hogy a megadott időintervallumok közül melyikben érkezett</t>
  </si>
  <si>
    <t>Mindegyik vendég esetén helyesen határozta meg, hogy a megadott időintervallumok közül melyikben érkezett</t>
  </si>
  <si>
    <t>Legalább egy intervallum esetén helyesen számolta meg az érkező vendégeket</t>
  </si>
  <si>
    <t>Mindegyik időintervallum esetén helyesen számolta meg az érkező vendégeket</t>
  </si>
  <si>
    <t>A helyes eredményt a megadott formában írta ki a képernyőre</t>
  </si>
  <si>
    <t>Szaunázók idejének kiszámítása és kiírása a fájlba</t>
  </si>
  <si>
    <t>Legalább egy, a szauna részleget használó vendég esetén meghatározta egy ott-tartózkodásának hosszát</t>
  </si>
  <si>
    <t>Legalább egy, a szauna részleget használó vendég esetén helyesen határozta meg a szaunában töltött összes időt</t>
  </si>
  <si>
    <t>Mindegyik, a szauna részleget használó vendég esetén helyesen határozta meg a szaunában töltött összes időt</t>
  </si>
  <si>
    <r>
      <t xml:space="preserve">Létrehozta a </t>
    </r>
    <r>
      <rPr>
        <i/>
        <sz val="12"/>
        <color theme="1"/>
        <rFont val="Courier New"/>
        <family val="3"/>
        <charset val="238"/>
      </rPr>
      <t>szauna.txt</t>
    </r>
    <r>
      <rPr>
        <sz val="12"/>
        <color theme="1"/>
        <rFont val="Times New Roman"/>
        <family val="1"/>
        <charset val="238"/>
      </rPr>
      <t xml:space="preserve"> állományt, és írt a fájlba</t>
    </r>
  </si>
  <si>
    <t>Legalább egy, a szauna részleget használó vendég azonosítóját és a szaunában eltöltött időt a megadott formában kiírta a fájlba</t>
  </si>
  <si>
    <t>Mindegyik, a szauna részleget használó vendég azonosítóját és az ott töltött időt a megadott formában kiírta a fájlba</t>
  </si>
  <si>
    <t>A fürdő részlegek használati statisztikája</t>
  </si>
  <si>
    <t>A megszámlálás eredményét a megadott formában kiírta a képernyőre</t>
  </si>
  <si>
    <r>
      <t xml:space="preserve">Legalább egy vendég esetén meghatározta, hogy melyik részlege(ke)n járt 
</t>
    </r>
    <r>
      <rPr>
        <i/>
        <sz val="12"/>
        <color theme="1"/>
        <rFont val="Times New Roman"/>
        <family val="1"/>
        <charset val="238"/>
      </rPr>
      <t xml:space="preserve">vagy 
</t>
    </r>
    <r>
      <rPr>
        <sz val="12"/>
        <color theme="1"/>
        <rFont val="Times New Roman"/>
        <family val="1"/>
        <charset val="238"/>
      </rPr>
      <t>Legalább egy részleg esetén meghatározta a belépések számát</t>
    </r>
  </si>
  <si>
    <r>
      <t xml:space="preserve">Legalább egy vendég esetén helyesen kezelte, hogyha a vendég egy részlegen többször is járt 
</t>
    </r>
    <r>
      <rPr>
        <i/>
        <sz val="12"/>
        <color theme="1"/>
        <rFont val="Times New Roman"/>
        <family val="1"/>
        <charset val="238"/>
      </rPr>
      <t xml:space="preserve">vagy 
</t>
    </r>
    <r>
      <rPr>
        <sz val="12"/>
        <color theme="1"/>
        <rFont val="Times New Roman"/>
        <family val="1"/>
        <charset val="238"/>
      </rPr>
      <t>Legalább egy részleg esetén helyesen kezelte a többszöri belépések számát</t>
    </r>
  </si>
  <si>
    <r>
      <t xml:space="preserve">Mindegyik vendég esetén helyesen határozta meg, hogy melyik részlege(ke)n járt 
</t>
    </r>
    <r>
      <rPr>
        <i/>
        <sz val="12"/>
        <color theme="1"/>
        <rFont val="Times New Roman"/>
        <family val="1"/>
        <charset val="238"/>
      </rPr>
      <t xml:space="preserve">vagy 
</t>
    </r>
    <r>
      <rPr>
        <sz val="12"/>
        <color theme="1"/>
        <rFont val="Times New Roman"/>
        <family val="1"/>
        <charset val="238"/>
      </rPr>
      <t>Minden részleg esetén helyesen határozta meg a belépések számát</t>
    </r>
  </si>
  <si>
    <r>
      <t xml:space="preserve">Mindegyik vendég esetén helyesen határozta meg a részlegeket, és figyelembe vette, hogy egy vendég többször is járhatott egy részlegen 
</t>
    </r>
    <r>
      <rPr>
        <i/>
        <sz val="12"/>
        <color theme="1"/>
        <rFont val="Times New Roman"/>
        <family val="1"/>
        <charset val="238"/>
      </rPr>
      <t xml:space="preserve">vagy 
</t>
    </r>
    <r>
      <rPr>
        <sz val="12"/>
        <color theme="1"/>
        <rFont val="Times New Roman"/>
        <family val="1"/>
        <charset val="238"/>
      </rPr>
      <t>Mindegyik részleg esetén helyesen számolta meg, hogy hány vendég járt ott, és figyelembe vette a többszöri belépéseket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</si>
</sst>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pont&quot;"/>
    <numFmt numFmtId="165" formatCode="General&quot; pont&quot;"/>
  </numFmts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2"/>
      <color theme="1"/>
      <name val="Courier New"/>
      <family val="3"/>
      <charset val="238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6"/>
      <color theme="1"/>
      <name val="Times New Roman"/>
      <family val="1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64" fontId="5" fillId="0" borderId="4" xfId="0" applyNumberFormat="1" applyFont="1" applyBorder="1" applyProtection="1"/>
    <xf numFmtId="164" fontId="1" fillId="0" borderId="0" xfId="0" applyNumberFormat="1" applyFont="1" applyAlignment="1">
      <alignment horizontal="right" wrapText="1"/>
    </xf>
    <xf numFmtId="164" fontId="5" fillId="2" borderId="4" xfId="0" applyNumberFormat="1" applyFont="1" applyFill="1" applyBorder="1" applyProtection="1"/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vertical="center" wrapText="1"/>
    </xf>
    <xf numFmtId="164" fontId="1" fillId="0" borderId="0" xfId="0" applyNumberFormat="1" applyFont="1" applyAlignment="1" applyProtection="1">
      <alignment horizontal="right" wrapText="1"/>
    </xf>
    <xf numFmtId="0" fontId="8" fillId="0" borderId="2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12" fillId="0" borderId="0" xfId="0" applyFont="1" applyAlignment="1" applyProtection="1">
      <alignment vertical="center"/>
    </xf>
    <xf numFmtId="0" fontId="8" fillId="0" borderId="2" xfId="0" applyFont="1" applyBorder="1" applyAlignment="1" applyProtection="1">
      <alignment vertical="center" wrapText="1"/>
    </xf>
    <xf numFmtId="164" fontId="8" fillId="0" borderId="3" xfId="0" applyNumberFormat="1" applyFont="1" applyBorder="1" applyAlignment="1" applyProtection="1">
      <alignment horizontal="right" vertical="center" wrapText="1"/>
    </xf>
    <xf numFmtId="0" fontId="13" fillId="0" borderId="5" xfId="0" applyFont="1" applyFill="1" applyBorder="1" applyAlignment="1">
      <alignment horizontal="left" vertical="center"/>
    </xf>
    <xf numFmtId="165" fontId="0" fillId="0" borderId="6" xfId="0" applyNumberFormat="1" applyFill="1" applyBorder="1" applyAlignment="1">
      <alignment wrapText="1"/>
    </xf>
    <xf numFmtId="165" fontId="0" fillId="0" borderId="4" xfId="0" applyNumberFormat="1" applyFill="1" applyBorder="1" applyAlignment="1">
      <alignment wrapText="1"/>
    </xf>
    <xf numFmtId="0" fontId="0" fillId="0" borderId="0" xfId="0" applyFont="1" applyFill="1" applyAlignment="1">
      <alignment wrapText="1"/>
    </xf>
    <xf numFmtId="165" fontId="14" fillId="0" borderId="6" xfId="0" applyNumberFormat="1" applyFont="1" applyFill="1" applyBorder="1" applyAlignment="1">
      <alignment wrapText="1"/>
    </xf>
    <xf numFmtId="165" fontId="14" fillId="0" borderId="4" xfId="0" applyNumberFormat="1" applyFont="1" applyFill="1" applyBorder="1" applyAlignment="1">
      <alignment wrapText="1"/>
    </xf>
    <xf numFmtId="0" fontId="1" fillId="0" borderId="7" xfId="0" applyFont="1" applyBorder="1" applyAlignment="1" applyProtection="1">
      <alignment vertical="center" wrapText="1"/>
    </xf>
    <xf numFmtId="0" fontId="1" fillId="0" borderId="8" xfId="0" applyFont="1" applyBorder="1" applyAlignment="1" applyProtection="1">
      <alignment horizontal="right" vertical="center" wrapText="1"/>
    </xf>
    <xf numFmtId="0" fontId="12" fillId="0" borderId="0" xfId="0" quotePrefix="1" applyFont="1" applyAlignment="1" applyProtection="1">
      <alignment vertical="center"/>
    </xf>
    <xf numFmtId="0" fontId="1" fillId="0" borderId="9" xfId="0" applyFont="1" applyBorder="1" applyAlignment="1" applyProtection="1">
      <alignment vertical="center" wrapText="1"/>
    </xf>
    <xf numFmtId="164" fontId="1" fillId="0" borderId="9" xfId="0" applyNumberFormat="1" applyFont="1" applyBorder="1" applyAlignment="1" applyProtection="1">
      <alignment horizontal="right" wrapText="1"/>
    </xf>
    <xf numFmtId="14" fontId="0" fillId="0" borderId="1" xfId="0" applyNumberFormat="1" applyBorder="1" applyAlignment="1" applyProtection="1">
      <alignment horizontal="right" vertical="center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emelt</a:t>
          </a:r>
          <a:r>
            <a:rPr lang="hu-HU" sz="1100" baseline="0"/>
            <a:t> </a:t>
          </a:r>
          <a:r>
            <a:rPr lang="hu-HU" sz="1100"/>
            <a:t>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zoomScaleNormal="100" workbookViewId="0"/>
  </sheetViews>
  <sheetFormatPr defaultRowHeight="15.75" x14ac:dyDescent="0.25"/>
  <cols>
    <col min="1" max="1" width="84.7109375" style="9" customWidth="1"/>
    <col min="2" max="16384" width="9.140625" style="8"/>
  </cols>
  <sheetData>
    <row r="1" spans="1:1" x14ac:dyDescent="0.25">
      <c r="A1" s="7" t="s">
        <v>0</v>
      </c>
    </row>
    <row r="3" spans="1:1" ht="33.75" customHeight="1" x14ac:dyDescent="0.25">
      <c r="A3" s="9" t="s">
        <v>1</v>
      </c>
    </row>
    <row r="4" spans="1:1" ht="33.75" customHeight="1" x14ac:dyDescent="0.25">
      <c r="A4" s="9" t="s">
        <v>2</v>
      </c>
    </row>
    <row r="5" spans="1:1" ht="75.75" customHeight="1" x14ac:dyDescent="0.25">
      <c r="A5" s="10" t="s">
        <v>3</v>
      </c>
    </row>
    <row r="6" spans="1:1" ht="82.5" customHeight="1" x14ac:dyDescent="0.25">
      <c r="A6" s="9" t="s">
        <v>4</v>
      </c>
    </row>
    <row r="7" spans="1:1" ht="42.75" customHeight="1" x14ac:dyDescent="0.25">
      <c r="A7" s="1" t="s">
        <v>5</v>
      </c>
    </row>
  </sheetData>
  <sheetProtection password="DFA7"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15"/>
  <dimension ref="A1:E165"/>
  <sheetViews>
    <sheetView zoomScaleNormal="100" workbookViewId="0">
      <selection activeCell="D1" sqref="D1"/>
    </sheetView>
  </sheetViews>
  <sheetFormatPr defaultRowHeight="15" x14ac:dyDescent="0.25"/>
  <cols>
    <col min="1" max="1" width="3.7109375" style="3" customWidth="1"/>
    <col min="2" max="2" width="66.7109375" style="3" customWidth="1"/>
    <col min="3" max="4" width="10.7109375" style="3" customWidth="1"/>
    <col min="5" max="5" width="25.710937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36" t="s">
        <v>16</v>
      </c>
    </row>
    <row r="2" spans="1:4" ht="3.75" customHeight="1" x14ac:dyDescent="0.25"/>
    <row r="3" spans="1:4" ht="21" customHeight="1" thickBot="1" x14ac:dyDescent="0.3">
      <c r="A3" s="4"/>
      <c r="B3" s="22" t="s">
        <v>54</v>
      </c>
    </row>
    <row r="4" spans="1:4" ht="17.25" thickBot="1" x14ac:dyDescent="0.3">
      <c r="B4" s="16" t="s">
        <v>17</v>
      </c>
      <c r="C4" s="17"/>
    </row>
    <row r="5" spans="1:4" ht="17.25" thickBot="1" x14ac:dyDescent="0.3">
      <c r="A5" s="2">
        <v>0</v>
      </c>
      <c r="B5" s="18" t="s">
        <v>18</v>
      </c>
      <c r="C5" s="19">
        <v>1</v>
      </c>
      <c r="D5" s="13">
        <f>C5*A5</f>
        <v>0</v>
      </c>
    </row>
    <row r="6" spans="1:4" ht="16.5" thickBot="1" x14ac:dyDescent="0.3">
      <c r="B6" s="16" t="s">
        <v>19</v>
      </c>
      <c r="C6" s="17"/>
    </row>
    <row r="7" spans="1:4" ht="32.25" thickBot="1" x14ac:dyDescent="0.3">
      <c r="A7" s="2">
        <v>0</v>
      </c>
      <c r="B7" s="18" t="s">
        <v>20</v>
      </c>
      <c r="C7" s="19">
        <v>1</v>
      </c>
      <c r="D7" s="13">
        <f>C7*A7</f>
        <v>0</v>
      </c>
    </row>
    <row r="8" spans="1:4" ht="32.25" thickBot="1" x14ac:dyDescent="0.3">
      <c r="A8" s="2">
        <v>0</v>
      </c>
      <c r="B8" s="18" t="s">
        <v>21</v>
      </c>
      <c r="C8" s="19">
        <v>1</v>
      </c>
      <c r="D8" s="13">
        <f>C8*A8</f>
        <v>0</v>
      </c>
    </row>
    <row r="9" spans="1:4" ht="32.25" thickBot="1" x14ac:dyDescent="0.3">
      <c r="A9" s="2">
        <v>0</v>
      </c>
      <c r="B9" s="18" t="s">
        <v>22</v>
      </c>
      <c r="C9" s="19">
        <v>1</v>
      </c>
      <c r="D9" s="13">
        <f>C9*A9</f>
        <v>0</v>
      </c>
    </row>
    <row r="10" spans="1:4" ht="33" thickBot="1" x14ac:dyDescent="0.3">
      <c r="A10" s="2">
        <v>0</v>
      </c>
      <c r="B10" s="18" t="s">
        <v>23</v>
      </c>
      <c r="C10" s="19">
        <v>1</v>
      </c>
      <c r="D10" s="13">
        <f>C10*A10</f>
        <v>0</v>
      </c>
    </row>
    <row r="11" spans="1:4" ht="32.25" thickBot="1" x14ac:dyDescent="0.3">
      <c r="A11" s="2">
        <v>0</v>
      </c>
      <c r="B11" s="18" t="s">
        <v>24</v>
      </c>
      <c r="C11" s="19">
        <v>1</v>
      </c>
      <c r="D11" s="13">
        <f>C11*A11</f>
        <v>0</v>
      </c>
    </row>
    <row r="12" spans="1:4" ht="16.5" thickBot="1" x14ac:dyDescent="0.3">
      <c r="B12" s="16" t="s">
        <v>25</v>
      </c>
      <c r="C12" s="17"/>
    </row>
    <row r="13" spans="1:4" ht="33" thickBot="1" x14ac:dyDescent="0.3">
      <c r="A13" s="2">
        <v>0</v>
      </c>
      <c r="B13" s="18" t="s">
        <v>26</v>
      </c>
      <c r="C13" s="19">
        <v>1</v>
      </c>
      <c r="D13" s="13">
        <f>C13*A13</f>
        <v>0</v>
      </c>
    </row>
    <row r="14" spans="1:4" ht="32.25" thickBot="1" x14ac:dyDescent="0.3">
      <c r="A14" s="2">
        <v>0</v>
      </c>
      <c r="B14" s="18" t="s">
        <v>27</v>
      </c>
      <c r="C14" s="19">
        <v>1</v>
      </c>
      <c r="D14" s="13">
        <f>C14*A14</f>
        <v>0</v>
      </c>
    </row>
    <row r="15" spans="1:4" ht="16.5" thickBot="1" x14ac:dyDescent="0.3">
      <c r="B15" s="16" t="s">
        <v>28</v>
      </c>
      <c r="C15" s="17"/>
    </row>
    <row r="16" spans="1:4" ht="16.5" thickBot="1" x14ac:dyDescent="0.3">
      <c r="A16" s="2">
        <v>0</v>
      </c>
      <c r="B16" s="18" t="s">
        <v>29</v>
      </c>
      <c r="C16" s="19">
        <v>1</v>
      </c>
      <c r="D16" s="13">
        <f>C16*A16</f>
        <v>0</v>
      </c>
    </row>
    <row r="17" spans="1:4" ht="16.5" thickBot="1" x14ac:dyDescent="0.3">
      <c r="A17" s="2">
        <v>0</v>
      </c>
      <c r="B17" s="18" t="s">
        <v>30</v>
      </c>
      <c r="C17" s="19">
        <v>1</v>
      </c>
      <c r="D17" s="13">
        <f>C17*A17</f>
        <v>0</v>
      </c>
    </row>
    <row r="18" spans="1:4" ht="33" thickBot="1" x14ac:dyDescent="0.3">
      <c r="A18" s="2">
        <v>0</v>
      </c>
      <c r="B18" s="18" t="s">
        <v>31</v>
      </c>
      <c r="C18" s="19">
        <v>1</v>
      </c>
      <c r="D18" s="13">
        <f>C18*A18</f>
        <v>0</v>
      </c>
    </row>
    <row r="19" spans="1:4" ht="32.25" thickBot="1" x14ac:dyDescent="0.3">
      <c r="A19" s="2">
        <v>0</v>
      </c>
      <c r="B19" s="18" t="s">
        <v>32</v>
      </c>
      <c r="C19" s="19">
        <v>1</v>
      </c>
      <c r="D19" s="13">
        <f>C19*A19</f>
        <v>0</v>
      </c>
    </row>
    <row r="20" spans="1:4" ht="32.25" thickBot="1" x14ac:dyDescent="0.3">
      <c r="A20" s="2">
        <v>0</v>
      </c>
      <c r="B20" s="18" t="s">
        <v>33</v>
      </c>
      <c r="C20" s="19">
        <v>1</v>
      </c>
      <c r="D20" s="13">
        <f>C20*A20</f>
        <v>0</v>
      </c>
    </row>
    <row r="21" spans="1:4" ht="16.5" thickBot="1" x14ac:dyDescent="0.3">
      <c r="B21" s="16" t="s">
        <v>34</v>
      </c>
      <c r="C21" s="17"/>
    </row>
    <row r="22" spans="1:4" ht="32.25" thickBot="1" x14ac:dyDescent="0.3">
      <c r="A22" s="2">
        <v>0</v>
      </c>
      <c r="B22" s="18" t="s">
        <v>35</v>
      </c>
      <c r="C22" s="19">
        <v>1</v>
      </c>
      <c r="D22" s="13">
        <f t="shared" ref="D22:D30" si="0">C22*A22</f>
        <v>0</v>
      </c>
    </row>
    <row r="23" spans="1:4" ht="16.5" thickBot="1" x14ac:dyDescent="0.3">
      <c r="A23" s="2">
        <v>0</v>
      </c>
      <c r="B23" s="18" t="s">
        <v>36</v>
      </c>
      <c r="C23" s="19">
        <v>1</v>
      </c>
      <c r="D23" s="13">
        <f t="shared" si="0"/>
        <v>0</v>
      </c>
    </row>
    <row r="24" spans="1:4" ht="32.25" thickBot="1" x14ac:dyDescent="0.3">
      <c r="A24" s="2">
        <v>0</v>
      </c>
      <c r="B24" s="18" t="s">
        <v>37</v>
      </c>
      <c r="C24" s="19">
        <v>1</v>
      </c>
      <c r="D24" s="13">
        <f t="shared" si="0"/>
        <v>0</v>
      </c>
    </row>
    <row r="25" spans="1:4" ht="32.25" thickBot="1" x14ac:dyDescent="0.3">
      <c r="A25" s="2">
        <v>0</v>
      </c>
      <c r="B25" s="18" t="s">
        <v>38</v>
      </c>
      <c r="C25" s="19">
        <v>1</v>
      </c>
      <c r="D25" s="13">
        <f t="shared" si="0"/>
        <v>0</v>
      </c>
    </row>
    <row r="26" spans="1:4" ht="16.5" thickBot="1" x14ac:dyDescent="0.3">
      <c r="A26" s="2">
        <v>0</v>
      </c>
      <c r="B26" s="18" t="s">
        <v>39</v>
      </c>
      <c r="C26" s="19">
        <v>1</v>
      </c>
      <c r="D26" s="13">
        <f t="shared" si="0"/>
        <v>0</v>
      </c>
    </row>
    <row r="27" spans="1:4" ht="32.25" thickBot="1" x14ac:dyDescent="0.3">
      <c r="A27" s="2">
        <v>0</v>
      </c>
      <c r="B27" s="18" t="s">
        <v>40</v>
      </c>
      <c r="C27" s="19">
        <v>1</v>
      </c>
      <c r="D27" s="13">
        <f t="shared" si="0"/>
        <v>0</v>
      </c>
    </row>
    <row r="28" spans="1:4" ht="32.25" thickBot="1" x14ac:dyDescent="0.3">
      <c r="A28" s="2">
        <v>0</v>
      </c>
      <c r="B28" s="18" t="s">
        <v>41</v>
      </c>
      <c r="C28" s="19">
        <v>1</v>
      </c>
      <c r="D28" s="13">
        <f t="shared" si="0"/>
        <v>0</v>
      </c>
    </row>
    <row r="29" spans="1:4" ht="32.25" thickBot="1" x14ac:dyDescent="0.3">
      <c r="A29" s="2">
        <v>0</v>
      </c>
      <c r="B29" s="18" t="s">
        <v>42</v>
      </c>
      <c r="C29" s="19">
        <v>1</v>
      </c>
      <c r="D29" s="13">
        <f t="shared" si="0"/>
        <v>0</v>
      </c>
    </row>
    <row r="30" spans="1:4" ht="32.25" thickBot="1" x14ac:dyDescent="0.3">
      <c r="A30" s="2">
        <v>0</v>
      </c>
      <c r="B30" s="18" t="s">
        <v>43</v>
      </c>
      <c r="C30" s="19">
        <v>1</v>
      </c>
      <c r="D30" s="13">
        <f t="shared" si="0"/>
        <v>0</v>
      </c>
    </row>
    <row r="31" spans="1:4" ht="16.5" thickBot="1" x14ac:dyDescent="0.3">
      <c r="B31" s="16" t="s">
        <v>44</v>
      </c>
      <c r="C31" s="17"/>
    </row>
    <row r="32" spans="1:4" ht="32.25" thickBot="1" x14ac:dyDescent="0.3">
      <c r="A32" s="2">
        <v>0</v>
      </c>
      <c r="B32" s="18" t="s">
        <v>45</v>
      </c>
      <c r="C32" s="19">
        <v>1</v>
      </c>
      <c r="D32" s="13">
        <f>C32*A32</f>
        <v>0</v>
      </c>
    </row>
    <row r="33" spans="1:4" ht="32.25" thickBot="1" x14ac:dyDescent="0.3">
      <c r="A33" s="2">
        <v>0</v>
      </c>
      <c r="B33" s="18" t="s">
        <v>46</v>
      </c>
      <c r="C33" s="19">
        <v>1</v>
      </c>
      <c r="D33" s="13">
        <f>C33*A33</f>
        <v>0</v>
      </c>
    </row>
    <row r="34" spans="1:4" ht="32.25" thickBot="1" x14ac:dyDescent="0.3">
      <c r="A34" s="2">
        <v>0</v>
      </c>
      <c r="B34" s="18" t="s">
        <v>47</v>
      </c>
      <c r="C34" s="19">
        <v>1</v>
      </c>
      <c r="D34" s="13">
        <f>C34*A34</f>
        <v>0</v>
      </c>
    </row>
    <row r="35" spans="1:4" ht="32.25" thickBot="1" x14ac:dyDescent="0.3">
      <c r="A35" s="2">
        <v>0</v>
      </c>
      <c r="B35" s="18" t="s">
        <v>48</v>
      </c>
      <c r="C35" s="19">
        <v>1</v>
      </c>
      <c r="D35" s="13">
        <f>C35*A35</f>
        <v>0</v>
      </c>
    </row>
    <row r="36" spans="1:4" ht="16.5" thickBot="1" x14ac:dyDescent="0.3">
      <c r="A36" s="2">
        <v>0</v>
      </c>
      <c r="B36" s="18" t="s">
        <v>49</v>
      </c>
      <c r="C36" s="19">
        <v>1</v>
      </c>
      <c r="D36" s="13">
        <f>C36*A36</f>
        <v>0</v>
      </c>
    </row>
    <row r="37" spans="1:4" ht="16.5" thickBot="1" x14ac:dyDescent="0.3">
      <c r="B37" s="16" t="s">
        <v>50</v>
      </c>
      <c r="C37" s="17"/>
    </row>
    <row r="38" spans="1:4" ht="32.25" thickBot="1" x14ac:dyDescent="0.3">
      <c r="A38" s="2">
        <v>0</v>
      </c>
      <c r="B38" s="18" t="s">
        <v>51</v>
      </c>
      <c r="C38" s="19">
        <v>1</v>
      </c>
      <c r="D38" s="13">
        <f>C38*A38</f>
        <v>0</v>
      </c>
    </row>
    <row r="39" spans="1:4" ht="48" thickBot="1" x14ac:dyDescent="0.3">
      <c r="A39" s="2">
        <v>0</v>
      </c>
      <c r="B39" s="18" t="s">
        <v>52</v>
      </c>
      <c r="C39" s="19">
        <v>1</v>
      </c>
      <c r="D39" s="13">
        <f>C39*A39</f>
        <v>0</v>
      </c>
    </row>
    <row r="40" spans="1:4" ht="32.25" thickBot="1" x14ac:dyDescent="0.3">
      <c r="A40" s="2">
        <v>0</v>
      </c>
      <c r="B40" s="18" t="s">
        <v>53</v>
      </c>
      <c r="C40" s="19">
        <v>1</v>
      </c>
      <c r="D40" s="13">
        <f>C40*A40</f>
        <v>0</v>
      </c>
    </row>
    <row r="41" spans="1:4" ht="16.5" thickBot="1" x14ac:dyDescent="0.3">
      <c r="B41" s="23" t="s">
        <v>6</v>
      </c>
      <c r="C41" s="24">
        <f>SUM(C5:C40)</f>
        <v>30</v>
      </c>
      <c r="D41" s="15">
        <f>SUM(D5:D40)</f>
        <v>0</v>
      </c>
    </row>
    <row r="42" spans="1:4" ht="3.75" customHeight="1" x14ac:dyDescent="0.25"/>
    <row r="43" spans="1:4" ht="21" thickBot="1" x14ac:dyDescent="0.3">
      <c r="B43" s="33" t="s">
        <v>55</v>
      </c>
    </row>
    <row r="44" spans="1:4" ht="16.5" thickBot="1" x14ac:dyDescent="0.3">
      <c r="B44" s="16" t="s">
        <v>56</v>
      </c>
      <c r="C44" s="17"/>
    </row>
    <row r="45" spans="1:4" ht="17.25" thickBot="1" x14ac:dyDescent="0.3">
      <c r="A45" s="2">
        <v>0</v>
      </c>
      <c r="B45" s="18" t="s">
        <v>57</v>
      </c>
      <c r="C45" s="19">
        <v>1</v>
      </c>
      <c r="D45" s="13">
        <f>C45*A45</f>
        <v>0</v>
      </c>
    </row>
    <row r="46" spans="1:4" ht="16.5" thickBot="1" x14ac:dyDescent="0.3">
      <c r="B46" s="16" t="s">
        <v>58</v>
      </c>
      <c r="C46" s="17"/>
    </row>
    <row r="47" spans="1:4" ht="16.5" thickBot="1" x14ac:dyDescent="0.3">
      <c r="A47" s="2">
        <v>0</v>
      </c>
      <c r="B47" s="18" t="s">
        <v>59</v>
      </c>
      <c r="C47" s="19">
        <v>1</v>
      </c>
      <c r="D47" s="13">
        <f>C47*A47</f>
        <v>0</v>
      </c>
    </row>
    <row r="48" spans="1:4" ht="16.5" thickBot="1" x14ac:dyDescent="0.3">
      <c r="B48" s="16" t="s">
        <v>60</v>
      </c>
      <c r="C48" s="17"/>
    </row>
    <row r="49" spans="1:4" ht="32.25" thickBot="1" x14ac:dyDescent="0.3">
      <c r="A49" s="2">
        <v>0</v>
      </c>
      <c r="B49" s="18" t="s">
        <v>61</v>
      </c>
      <c r="C49" s="19">
        <v>1</v>
      </c>
      <c r="D49" s="13">
        <f>C49*A49</f>
        <v>0</v>
      </c>
    </row>
    <row r="50" spans="1:4" ht="32.25" thickBot="1" x14ac:dyDescent="0.3">
      <c r="A50" s="2">
        <v>0</v>
      </c>
      <c r="B50" s="18" t="s">
        <v>62</v>
      </c>
      <c r="C50" s="19">
        <v>1</v>
      </c>
      <c r="D50" s="13">
        <f>C50*A50</f>
        <v>0</v>
      </c>
    </row>
    <row r="51" spans="1:4" ht="16.5" thickBot="1" x14ac:dyDescent="0.3">
      <c r="B51" s="16" t="s">
        <v>63</v>
      </c>
      <c r="C51" s="17"/>
    </row>
    <row r="52" spans="1:4" ht="16.5" thickBot="1" x14ac:dyDescent="0.3">
      <c r="A52" s="2">
        <v>0</v>
      </c>
      <c r="B52" s="18" t="s">
        <v>64</v>
      </c>
      <c r="C52" s="19">
        <v>1</v>
      </c>
      <c r="D52" s="13">
        <f>C52*A52</f>
        <v>0</v>
      </c>
    </row>
    <row r="53" spans="1:4" ht="32.25" thickBot="1" x14ac:dyDescent="0.3">
      <c r="A53" s="2">
        <v>0</v>
      </c>
      <c r="B53" s="18" t="s">
        <v>65</v>
      </c>
      <c r="C53" s="19">
        <v>1</v>
      </c>
      <c r="D53" s="13">
        <f>C53*A53</f>
        <v>0</v>
      </c>
    </row>
    <row r="54" spans="1:4" ht="16.5" thickBot="1" x14ac:dyDescent="0.3">
      <c r="B54" s="16" t="s">
        <v>66</v>
      </c>
      <c r="C54" s="17"/>
    </row>
    <row r="55" spans="1:4" ht="32.25" thickBot="1" x14ac:dyDescent="0.3">
      <c r="A55" s="2">
        <v>0</v>
      </c>
      <c r="B55" s="18" t="s">
        <v>67</v>
      </c>
      <c r="C55" s="19">
        <v>1</v>
      </c>
      <c r="D55" s="13">
        <f>C55*A55</f>
        <v>0</v>
      </c>
    </row>
    <row r="56" spans="1:4" ht="16.5" thickBot="1" x14ac:dyDescent="0.3">
      <c r="B56" s="16" t="s">
        <v>68</v>
      </c>
      <c r="C56" s="17"/>
    </row>
    <row r="57" spans="1:4" ht="32.25" thickBot="1" x14ac:dyDescent="0.3">
      <c r="A57" s="2">
        <v>0</v>
      </c>
      <c r="B57" s="18" t="s">
        <v>69</v>
      </c>
      <c r="C57" s="19">
        <v>1</v>
      </c>
      <c r="D57" s="13">
        <f>C57*A57</f>
        <v>0</v>
      </c>
    </row>
    <row r="58" spans="1:4" ht="16.5" thickBot="1" x14ac:dyDescent="0.3">
      <c r="A58" s="2">
        <v>0</v>
      </c>
      <c r="B58" s="18" t="s">
        <v>70</v>
      </c>
      <c r="C58" s="19">
        <v>1</v>
      </c>
      <c r="D58" s="13">
        <f>C58*A58</f>
        <v>0</v>
      </c>
    </row>
    <row r="59" spans="1:4" ht="16.5" thickBot="1" x14ac:dyDescent="0.3">
      <c r="B59" s="16" t="s">
        <v>71</v>
      </c>
      <c r="C59" s="17"/>
    </row>
    <row r="60" spans="1:4" ht="32.25" thickBot="1" x14ac:dyDescent="0.3">
      <c r="A60" s="2">
        <v>0</v>
      </c>
      <c r="B60" s="18" t="s">
        <v>72</v>
      </c>
      <c r="C60" s="19">
        <v>1</v>
      </c>
      <c r="D60" s="13">
        <f>C60*A60</f>
        <v>0</v>
      </c>
    </row>
    <row r="61" spans="1:4" ht="16.5" thickBot="1" x14ac:dyDescent="0.3">
      <c r="B61" s="16" t="s">
        <v>73</v>
      </c>
      <c r="C61" s="17"/>
    </row>
    <row r="62" spans="1:4" ht="32.25" thickBot="1" x14ac:dyDescent="0.3">
      <c r="A62" s="2">
        <v>0</v>
      </c>
      <c r="B62" s="18" t="s">
        <v>74</v>
      </c>
      <c r="C62" s="19">
        <v>1</v>
      </c>
      <c r="D62" s="13">
        <f>C62*A62</f>
        <v>0</v>
      </c>
    </row>
    <row r="63" spans="1:4" ht="32.25" thickBot="1" x14ac:dyDescent="0.3">
      <c r="A63" s="2">
        <v>0</v>
      </c>
      <c r="B63" s="18" t="s">
        <v>75</v>
      </c>
      <c r="C63" s="19">
        <v>1</v>
      </c>
      <c r="D63" s="13">
        <f>C63*A63</f>
        <v>0</v>
      </c>
    </row>
    <row r="64" spans="1:4" ht="16.5" thickBot="1" x14ac:dyDescent="0.3">
      <c r="B64" s="16" t="s">
        <v>76</v>
      </c>
      <c r="C64" s="17"/>
    </row>
    <row r="65" spans="1:4" ht="32.25" thickBot="1" x14ac:dyDescent="0.3">
      <c r="A65" s="2">
        <v>0</v>
      </c>
      <c r="B65" s="18" t="s">
        <v>77</v>
      </c>
      <c r="C65" s="19">
        <v>1</v>
      </c>
      <c r="D65" s="13">
        <f>C65*A65</f>
        <v>0</v>
      </c>
    </row>
    <row r="66" spans="1:4" ht="16.5" thickBot="1" x14ac:dyDescent="0.3">
      <c r="B66" s="16" t="s">
        <v>78</v>
      </c>
      <c r="C66" s="17"/>
    </row>
    <row r="67" spans="1:4" ht="16.5" thickBot="1" x14ac:dyDescent="0.3">
      <c r="A67" s="2">
        <v>0</v>
      </c>
      <c r="B67" s="18" t="s">
        <v>79</v>
      </c>
      <c r="C67" s="19">
        <v>1</v>
      </c>
      <c r="D67" s="13">
        <f>C67*A67</f>
        <v>0</v>
      </c>
    </row>
    <row r="68" spans="1:4" ht="16.5" thickBot="1" x14ac:dyDescent="0.3">
      <c r="A68" s="2">
        <v>0</v>
      </c>
      <c r="B68" s="18" t="s">
        <v>80</v>
      </c>
      <c r="C68" s="19">
        <v>1</v>
      </c>
      <c r="D68" s="13">
        <f>C68*A68</f>
        <v>0</v>
      </c>
    </row>
    <row r="69" spans="1:4" ht="16.5" thickBot="1" x14ac:dyDescent="0.3">
      <c r="B69" s="23" t="s">
        <v>6</v>
      </c>
      <c r="C69" s="24">
        <f>SUM(C45:C68)</f>
        <v>15</v>
      </c>
      <c r="D69" s="15">
        <f>SUM(D45:D68)</f>
        <v>0</v>
      </c>
    </row>
    <row r="70" spans="1:4" ht="3.75" customHeight="1" x14ac:dyDescent="0.25"/>
    <row r="71" spans="1:4" ht="21" thickBot="1" x14ac:dyDescent="0.3">
      <c r="B71" s="22" t="s">
        <v>81</v>
      </c>
    </row>
    <row r="72" spans="1:4" ht="16.5" thickBot="1" x14ac:dyDescent="0.3">
      <c r="B72" s="16" t="s">
        <v>82</v>
      </c>
      <c r="C72" s="17"/>
    </row>
    <row r="73" spans="1:4" ht="17.25" thickBot="1" x14ac:dyDescent="0.3">
      <c r="A73" s="2">
        <v>0</v>
      </c>
      <c r="B73" s="18" t="s">
        <v>83</v>
      </c>
      <c r="C73" s="19">
        <v>1</v>
      </c>
      <c r="D73" s="13">
        <f>C73*A73</f>
        <v>0</v>
      </c>
    </row>
    <row r="74" spans="1:4" ht="16.5" thickBot="1" x14ac:dyDescent="0.3">
      <c r="A74" s="2">
        <v>0</v>
      </c>
      <c r="B74" s="18" t="s">
        <v>7</v>
      </c>
      <c r="C74" s="19">
        <v>1</v>
      </c>
      <c r="D74" s="13">
        <f>C74*A74</f>
        <v>0</v>
      </c>
    </row>
    <row r="75" spans="1:4" ht="16.5" thickBot="1" x14ac:dyDescent="0.3">
      <c r="A75" s="2">
        <v>0</v>
      </c>
      <c r="B75" s="34" t="s">
        <v>8</v>
      </c>
      <c r="C75" s="35">
        <v>1</v>
      </c>
      <c r="D75" s="13">
        <f>C75*A75</f>
        <v>0</v>
      </c>
    </row>
    <row r="76" spans="1:4" ht="16.5" thickBot="1" x14ac:dyDescent="0.3">
      <c r="B76" s="31" t="s">
        <v>9</v>
      </c>
      <c r="C76" s="32"/>
    </row>
    <row r="77" spans="1:4" ht="16.5" thickBot="1" x14ac:dyDescent="0.3">
      <c r="A77" s="2">
        <v>0</v>
      </c>
      <c r="B77" s="18" t="s">
        <v>84</v>
      </c>
      <c r="C77" s="19">
        <v>1</v>
      </c>
      <c r="D77" s="13">
        <f>C77*A77</f>
        <v>0</v>
      </c>
    </row>
    <row r="78" spans="1:4" ht="16.5" thickBot="1" x14ac:dyDescent="0.3">
      <c r="B78" s="23" t="s">
        <v>85</v>
      </c>
      <c r="C78" s="17"/>
    </row>
    <row r="79" spans="1:4" ht="16.5" thickBot="1" x14ac:dyDescent="0.3">
      <c r="A79" s="2">
        <v>0</v>
      </c>
      <c r="B79" s="18" t="s">
        <v>86</v>
      </c>
      <c r="C79" s="19">
        <v>1</v>
      </c>
      <c r="D79" s="13">
        <f>C79*A79</f>
        <v>0</v>
      </c>
    </row>
    <row r="80" spans="1:4" ht="16.5" thickBot="1" x14ac:dyDescent="0.3">
      <c r="A80" s="2">
        <v>0</v>
      </c>
      <c r="B80" s="18" t="s">
        <v>87</v>
      </c>
      <c r="C80" s="19">
        <v>1</v>
      </c>
      <c r="D80" s="13">
        <f>C80*A80</f>
        <v>0</v>
      </c>
    </row>
    <row r="81" spans="1:4" ht="16.5" thickBot="1" x14ac:dyDescent="0.3">
      <c r="B81" s="23" t="s">
        <v>88</v>
      </c>
      <c r="C81" s="17"/>
    </row>
    <row r="82" spans="1:4" ht="32.25" thickBot="1" x14ac:dyDescent="0.3">
      <c r="A82" s="2">
        <v>0</v>
      </c>
      <c r="B82" s="18" t="s">
        <v>89</v>
      </c>
      <c r="C82" s="19">
        <v>2</v>
      </c>
      <c r="D82" s="13">
        <f>C82*A82</f>
        <v>0</v>
      </c>
    </row>
    <row r="83" spans="1:4" ht="16.5" thickBot="1" x14ac:dyDescent="0.3">
      <c r="B83" s="23" t="s">
        <v>90</v>
      </c>
      <c r="C83" s="17"/>
    </row>
    <row r="84" spans="1:4" ht="32.25" thickBot="1" x14ac:dyDescent="0.3">
      <c r="A84" s="2">
        <v>0</v>
      </c>
      <c r="B84" s="18" t="s">
        <v>91</v>
      </c>
      <c r="C84" s="19">
        <v>1</v>
      </c>
      <c r="D84" s="13">
        <f>C84*A84</f>
        <v>0</v>
      </c>
    </row>
    <row r="85" spans="1:4" ht="16.5" thickBot="1" x14ac:dyDescent="0.3">
      <c r="A85" s="2">
        <v>0</v>
      </c>
      <c r="B85" s="18" t="s">
        <v>92</v>
      </c>
      <c r="C85" s="19">
        <v>1</v>
      </c>
      <c r="D85" s="13">
        <f>C85*A85</f>
        <v>0</v>
      </c>
    </row>
    <row r="86" spans="1:4" ht="16.5" thickBot="1" x14ac:dyDescent="0.3">
      <c r="B86" s="23" t="s">
        <v>93</v>
      </c>
      <c r="C86" s="17"/>
    </row>
    <row r="87" spans="1:4" ht="32.25" thickBot="1" x14ac:dyDescent="0.3">
      <c r="A87" s="2">
        <v>0</v>
      </c>
      <c r="B87" s="18" t="s">
        <v>94</v>
      </c>
      <c r="C87" s="19">
        <v>1</v>
      </c>
      <c r="D87" s="13">
        <f>C87*A87</f>
        <v>0</v>
      </c>
    </row>
    <row r="88" spans="1:4" ht="16.5" thickBot="1" x14ac:dyDescent="0.3">
      <c r="A88" s="2">
        <v>0</v>
      </c>
      <c r="B88" s="18" t="s">
        <v>95</v>
      </c>
      <c r="C88" s="19">
        <v>1</v>
      </c>
      <c r="D88" s="13">
        <f>C88*A88</f>
        <v>0</v>
      </c>
    </row>
    <row r="89" spans="1:4" ht="16.5" thickBot="1" x14ac:dyDescent="0.3">
      <c r="B89" s="23" t="s">
        <v>96</v>
      </c>
      <c r="C89" s="17"/>
    </row>
    <row r="90" spans="1:4" ht="32.25" thickBot="1" x14ac:dyDescent="0.3">
      <c r="A90" s="2">
        <v>0</v>
      </c>
      <c r="B90" s="18" t="s">
        <v>97</v>
      </c>
      <c r="C90" s="19">
        <v>1</v>
      </c>
      <c r="D90" s="13">
        <f>C90*A90</f>
        <v>0</v>
      </c>
    </row>
    <row r="91" spans="1:4" ht="16.5" thickBot="1" x14ac:dyDescent="0.3">
      <c r="A91" s="2">
        <v>0</v>
      </c>
      <c r="B91" s="18" t="s">
        <v>98</v>
      </c>
      <c r="C91" s="19">
        <v>1</v>
      </c>
      <c r="D91" s="13">
        <f>C91*A91</f>
        <v>0</v>
      </c>
    </row>
    <row r="92" spans="1:4" ht="16.5" thickBot="1" x14ac:dyDescent="0.3">
      <c r="A92" s="2">
        <v>0</v>
      </c>
      <c r="B92" s="18" t="s">
        <v>99</v>
      </c>
      <c r="C92" s="19">
        <v>1</v>
      </c>
      <c r="D92" s="13">
        <f>C92*A92</f>
        <v>0</v>
      </c>
    </row>
    <row r="93" spans="1:4" ht="16.5" thickBot="1" x14ac:dyDescent="0.3">
      <c r="A93" s="2">
        <v>0</v>
      </c>
      <c r="B93" s="18" t="s">
        <v>100</v>
      </c>
      <c r="C93" s="19">
        <v>1</v>
      </c>
      <c r="D93" s="13">
        <f>C93*A93</f>
        <v>0</v>
      </c>
    </row>
    <row r="94" spans="1:4" ht="16.5" thickBot="1" x14ac:dyDescent="0.3">
      <c r="B94" s="23" t="s">
        <v>101</v>
      </c>
      <c r="C94" s="17"/>
    </row>
    <row r="95" spans="1:4" ht="16.5" thickBot="1" x14ac:dyDescent="0.3">
      <c r="A95" s="2">
        <v>0</v>
      </c>
      <c r="B95" s="18" t="s">
        <v>102</v>
      </c>
      <c r="C95" s="19">
        <v>1</v>
      </c>
      <c r="D95" s="13">
        <f>C95*A95</f>
        <v>0</v>
      </c>
    </row>
    <row r="96" spans="1:4" ht="16.5" thickBot="1" x14ac:dyDescent="0.3">
      <c r="A96" s="2">
        <v>0</v>
      </c>
      <c r="B96" s="18" t="s">
        <v>103</v>
      </c>
      <c r="C96" s="19">
        <v>1</v>
      </c>
      <c r="D96" s="13">
        <f>C96*A96</f>
        <v>0</v>
      </c>
    </row>
    <row r="97" spans="1:4" ht="16.5" thickBot="1" x14ac:dyDescent="0.3">
      <c r="A97" s="2">
        <v>0</v>
      </c>
      <c r="B97" s="18" t="s">
        <v>104</v>
      </c>
      <c r="C97" s="19">
        <v>1</v>
      </c>
      <c r="D97" s="13">
        <f>C97*A97</f>
        <v>0</v>
      </c>
    </row>
    <row r="98" spans="1:4" ht="16.5" thickBot="1" x14ac:dyDescent="0.3">
      <c r="A98" s="2">
        <v>0</v>
      </c>
      <c r="B98" s="18" t="s">
        <v>105</v>
      </c>
      <c r="C98" s="19">
        <v>1</v>
      </c>
      <c r="D98" s="13">
        <f>C98*A98</f>
        <v>0</v>
      </c>
    </row>
    <row r="99" spans="1:4" ht="16.5" thickBot="1" x14ac:dyDescent="0.3">
      <c r="B99" s="23" t="s">
        <v>106</v>
      </c>
      <c r="C99" s="17"/>
    </row>
    <row r="100" spans="1:4" ht="32.25" thickBot="1" x14ac:dyDescent="0.3">
      <c r="A100" s="2">
        <v>0</v>
      </c>
      <c r="B100" s="18" t="s">
        <v>107</v>
      </c>
      <c r="C100" s="19">
        <v>1</v>
      </c>
      <c r="D100" s="13">
        <f t="shared" ref="D100:D105" si="1">C100*A100</f>
        <v>0</v>
      </c>
    </row>
    <row r="101" spans="1:4" ht="32.25" thickBot="1" x14ac:dyDescent="0.3">
      <c r="A101" s="2">
        <v>0</v>
      </c>
      <c r="B101" s="18" t="s">
        <v>108</v>
      </c>
      <c r="C101" s="19">
        <v>1</v>
      </c>
      <c r="D101" s="13">
        <f t="shared" si="1"/>
        <v>0</v>
      </c>
    </row>
    <row r="102" spans="1:4" ht="16.5" thickBot="1" x14ac:dyDescent="0.3">
      <c r="A102" s="2">
        <v>0</v>
      </c>
      <c r="B102" s="18" t="s">
        <v>109</v>
      </c>
      <c r="C102" s="19">
        <v>1</v>
      </c>
      <c r="D102" s="13">
        <f t="shared" si="1"/>
        <v>0</v>
      </c>
    </row>
    <row r="103" spans="1:4" ht="32.25" thickBot="1" x14ac:dyDescent="0.3">
      <c r="A103" s="2">
        <v>0</v>
      </c>
      <c r="B103" s="18" t="s">
        <v>110</v>
      </c>
      <c r="C103" s="19">
        <v>1</v>
      </c>
      <c r="D103" s="13">
        <f t="shared" si="1"/>
        <v>0</v>
      </c>
    </row>
    <row r="104" spans="1:4" ht="16.5" thickBot="1" x14ac:dyDescent="0.3">
      <c r="A104" s="2">
        <v>0</v>
      </c>
      <c r="B104" s="18" t="s">
        <v>111</v>
      </c>
      <c r="C104" s="19">
        <v>1</v>
      </c>
      <c r="D104" s="13">
        <f t="shared" si="1"/>
        <v>0</v>
      </c>
    </row>
    <row r="105" spans="1:4" ht="16.5" thickBot="1" x14ac:dyDescent="0.3">
      <c r="A105" s="2">
        <v>0</v>
      </c>
      <c r="B105" s="18" t="s">
        <v>112</v>
      </c>
      <c r="C105" s="19">
        <v>1</v>
      </c>
      <c r="D105" s="13">
        <f t="shared" si="1"/>
        <v>0</v>
      </c>
    </row>
    <row r="106" spans="1:4" ht="16.5" thickBot="1" x14ac:dyDescent="0.3">
      <c r="B106" s="23" t="s">
        <v>113</v>
      </c>
      <c r="C106" s="17"/>
    </row>
    <row r="107" spans="1:4" ht="32.25" thickBot="1" x14ac:dyDescent="0.3">
      <c r="A107" s="2">
        <v>0</v>
      </c>
      <c r="B107" s="18" t="s">
        <v>114</v>
      </c>
      <c r="C107" s="19">
        <v>1</v>
      </c>
      <c r="D107" s="13">
        <f>C107*A107</f>
        <v>0</v>
      </c>
    </row>
    <row r="108" spans="1:4" ht="32.25" thickBot="1" x14ac:dyDescent="0.3">
      <c r="A108" s="2">
        <v>0</v>
      </c>
      <c r="B108" s="18" t="s">
        <v>115</v>
      </c>
      <c r="C108" s="19">
        <v>2</v>
      </c>
      <c r="D108" s="13">
        <f>C108*A108</f>
        <v>0</v>
      </c>
    </row>
    <row r="109" spans="1:4" ht="16.5" thickBot="1" x14ac:dyDescent="0.3">
      <c r="A109" s="2">
        <v>0</v>
      </c>
      <c r="B109" s="18" t="s">
        <v>116</v>
      </c>
      <c r="C109" s="19">
        <v>1</v>
      </c>
      <c r="D109" s="13">
        <f>C109*A109</f>
        <v>0</v>
      </c>
    </row>
    <row r="110" spans="1:4" ht="16.5" thickBot="1" x14ac:dyDescent="0.3">
      <c r="B110" s="23" t="s">
        <v>6</v>
      </c>
      <c r="C110" s="24">
        <f>SUM(C73:C109)</f>
        <v>30</v>
      </c>
      <c r="D110" s="15">
        <f>SUM(D73:D109)</f>
        <v>0</v>
      </c>
    </row>
    <row r="111" spans="1:4" ht="3.75" customHeight="1" x14ac:dyDescent="0.25"/>
    <row r="112" spans="1:4" ht="21" thickBot="1" x14ac:dyDescent="0.3">
      <c r="B112" s="22" t="s">
        <v>117</v>
      </c>
    </row>
    <row r="113" spans="1:4" ht="16.5" thickBot="1" x14ac:dyDescent="0.3">
      <c r="B113" s="11" t="s">
        <v>118</v>
      </c>
      <c r="C113" s="12"/>
    </row>
    <row r="114" spans="1:4" ht="17.25" thickBot="1" x14ac:dyDescent="0.3">
      <c r="A114" s="2">
        <v>0</v>
      </c>
      <c r="B114" s="1" t="s">
        <v>119</v>
      </c>
      <c r="C114" s="14">
        <v>1</v>
      </c>
      <c r="D114" s="13">
        <f>C114*A114</f>
        <v>0</v>
      </c>
    </row>
    <row r="115" spans="1:4" ht="16.5" thickBot="1" x14ac:dyDescent="0.3">
      <c r="B115" s="11" t="s">
        <v>10</v>
      </c>
      <c r="C115" s="12"/>
    </row>
    <row r="116" spans="1:4" ht="16.5" thickBot="1" x14ac:dyDescent="0.3">
      <c r="A116" s="2">
        <v>0</v>
      </c>
      <c r="B116" s="1" t="s">
        <v>11</v>
      </c>
      <c r="C116" s="14">
        <v>1</v>
      </c>
      <c r="D116" s="13">
        <f>C116*A116</f>
        <v>0</v>
      </c>
    </row>
    <row r="117" spans="1:4" ht="16.5" thickBot="1" x14ac:dyDescent="0.3">
      <c r="B117" s="11" t="s">
        <v>12</v>
      </c>
      <c r="C117" s="12"/>
    </row>
    <row r="118" spans="1:4" ht="32.25" thickBot="1" x14ac:dyDescent="0.3">
      <c r="A118" s="2">
        <v>0</v>
      </c>
      <c r="B118" s="1" t="s">
        <v>120</v>
      </c>
      <c r="C118" s="14">
        <v>1</v>
      </c>
      <c r="D118" s="13">
        <f>C118*A118</f>
        <v>0</v>
      </c>
    </row>
    <row r="119" spans="1:4" ht="32.25" thickBot="1" x14ac:dyDescent="0.3">
      <c r="A119" s="2">
        <v>0</v>
      </c>
      <c r="B119" s="1" t="s">
        <v>121</v>
      </c>
      <c r="C119" s="14">
        <v>1</v>
      </c>
      <c r="D119" s="13">
        <f>C119*A119</f>
        <v>0</v>
      </c>
    </row>
    <row r="120" spans="1:4" ht="16.5" thickBot="1" x14ac:dyDescent="0.3">
      <c r="B120" s="11" t="s">
        <v>122</v>
      </c>
      <c r="C120" s="12"/>
    </row>
    <row r="121" spans="1:4" ht="16.5" thickBot="1" x14ac:dyDescent="0.3">
      <c r="A121" s="2">
        <v>0</v>
      </c>
      <c r="B121" s="1" t="s">
        <v>13</v>
      </c>
      <c r="C121" s="14">
        <v>1</v>
      </c>
      <c r="D121" s="13">
        <f>C121*A121</f>
        <v>0</v>
      </c>
    </row>
    <row r="122" spans="1:4" ht="16.5" thickBot="1" x14ac:dyDescent="0.3">
      <c r="A122" s="2">
        <v>0</v>
      </c>
      <c r="B122" s="1" t="s">
        <v>123</v>
      </c>
      <c r="C122" s="14">
        <v>1</v>
      </c>
      <c r="D122" s="13">
        <f>C122*A122</f>
        <v>0</v>
      </c>
    </row>
    <row r="123" spans="1:4" ht="16.5" thickBot="1" x14ac:dyDescent="0.3">
      <c r="A123" s="2">
        <v>0</v>
      </c>
      <c r="B123" s="1" t="s">
        <v>14</v>
      </c>
      <c r="C123" s="14">
        <v>1</v>
      </c>
      <c r="D123" s="13">
        <f>C123*A123</f>
        <v>0</v>
      </c>
    </row>
    <row r="124" spans="1:4" ht="16.5" thickBot="1" x14ac:dyDescent="0.3">
      <c r="A124" s="2">
        <v>0</v>
      </c>
      <c r="B124" s="1" t="s">
        <v>15</v>
      </c>
      <c r="C124" s="14">
        <v>1</v>
      </c>
      <c r="D124" s="13">
        <f>C124*A124</f>
        <v>0</v>
      </c>
    </row>
    <row r="125" spans="1:4" ht="16.5" thickBot="1" x14ac:dyDescent="0.3">
      <c r="B125" s="11" t="s">
        <v>124</v>
      </c>
      <c r="C125" s="12"/>
    </row>
    <row r="126" spans="1:4" ht="16.5" thickBot="1" x14ac:dyDescent="0.3">
      <c r="A126" s="2">
        <v>0</v>
      </c>
      <c r="B126" s="1" t="s">
        <v>125</v>
      </c>
      <c r="C126" s="14">
        <v>1</v>
      </c>
      <c r="D126" s="13">
        <f>C126*A126</f>
        <v>0</v>
      </c>
    </row>
    <row r="127" spans="1:4" ht="16.5" thickBot="1" x14ac:dyDescent="0.3">
      <c r="A127" s="2">
        <v>0</v>
      </c>
      <c r="B127" s="1" t="s">
        <v>126</v>
      </c>
      <c r="C127" s="14">
        <v>1</v>
      </c>
      <c r="D127" s="13">
        <f>C127*A127</f>
        <v>0</v>
      </c>
    </row>
    <row r="128" spans="1:4" ht="16.5" thickBot="1" x14ac:dyDescent="0.3">
      <c r="A128" s="2">
        <v>0</v>
      </c>
      <c r="B128" s="1" t="s">
        <v>127</v>
      </c>
      <c r="C128" s="14">
        <v>1</v>
      </c>
      <c r="D128" s="13">
        <f>C128*A128</f>
        <v>0</v>
      </c>
    </row>
    <row r="129" spans="1:4" ht="16.5" thickBot="1" x14ac:dyDescent="0.3">
      <c r="B129" s="11" t="s">
        <v>128</v>
      </c>
      <c r="C129" s="12"/>
    </row>
    <row r="130" spans="1:4" ht="32.25" thickBot="1" x14ac:dyDescent="0.3">
      <c r="A130" s="2">
        <v>0</v>
      </c>
      <c r="B130" s="1" t="s">
        <v>129</v>
      </c>
      <c r="C130" s="14">
        <v>1</v>
      </c>
      <c r="D130" s="13">
        <f>C130*A130</f>
        <v>0</v>
      </c>
    </row>
    <row r="131" spans="1:4" ht="32.25" thickBot="1" x14ac:dyDescent="0.3">
      <c r="A131" s="2">
        <v>0</v>
      </c>
      <c r="B131" s="1" t="s">
        <v>130</v>
      </c>
      <c r="C131" s="14">
        <v>1</v>
      </c>
      <c r="D131" s="13">
        <f>C131*A131</f>
        <v>0</v>
      </c>
    </row>
    <row r="132" spans="1:4" ht="32.25" thickBot="1" x14ac:dyDescent="0.3">
      <c r="A132" s="2">
        <v>0</v>
      </c>
      <c r="B132" s="1" t="s">
        <v>131</v>
      </c>
      <c r="C132" s="14">
        <v>1</v>
      </c>
      <c r="D132" s="13">
        <f>C132*A132</f>
        <v>0</v>
      </c>
    </row>
    <row r="133" spans="1:4" ht="32.25" thickBot="1" x14ac:dyDescent="0.3">
      <c r="A133" s="2">
        <v>0</v>
      </c>
      <c r="B133" s="1" t="s">
        <v>132</v>
      </c>
      <c r="C133" s="14">
        <v>1</v>
      </c>
      <c r="D133" s="13">
        <f>C133*A133</f>
        <v>0</v>
      </c>
    </row>
    <row r="134" spans="1:4" ht="16.5" thickBot="1" x14ac:dyDescent="0.3">
      <c r="A134" s="2">
        <v>0</v>
      </c>
      <c r="B134" s="1" t="s">
        <v>133</v>
      </c>
      <c r="C134" s="14">
        <v>1</v>
      </c>
      <c r="D134" s="13">
        <f>C134*A134</f>
        <v>0</v>
      </c>
    </row>
    <row r="135" spans="1:4" ht="16.5" thickBot="1" x14ac:dyDescent="0.3">
      <c r="B135" s="11" t="s">
        <v>134</v>
      </c>
      <c r="C135" s="12"/>
    </row>
    <row r="136" spans="1:4" ht="32.25" thickBot="1" x14ac:dyDescent="0.3">
      <c r="A136" s="2">
        <v>0</v>
      </c>
      <c r="B136" s="1" t="s">
        <v>135</v>
      </c>
      <c r="C136" s="14">
        <v>2</v>
      </c>
      <c r="D136" s="13">
        <f>C136*A136</f>
        <v>0</v>
      </c>
    </row>
    <row r="137" spans="1:4" ht="32.25" thickBot="1" x14ac:dyDescent="0.3">
      <c r="A137" s="2">
        <v>0</v>
      </c>
      <c r="B137" s="1" t="s">
        <v>136</v>
      </c>
      <c r="C137" s="14">
        <v>1</v>
      </c>
      <c r="D137" s="13">
        <f>C137*A137</f>
        <v>0</v>
      </c>
    </row>
    <row r="138" spans="1:4" ht="32.25" thickBot="1" x14ac:dyDescent="0.3">
      <c r="A138" s="2">
        <v>0</v>
      </c>
      <c r="B138" s="1" t="s">
        <v>137</v>
      </c>
      <c r="C138" s="14">
        <v>2</v>
      </c>
      <c r="D138" s="13">
        <f>C138*A138</f>
        <v>0</v>
      </c>
    </row>
    <row r="139" spans="1:4" ht="32.25" thickBot="1" x14ac:dyDescent="0.3">
      <c r="A139" s="2">
        <v>0</v>
      </c>
      <c r="B139" s="1" t="s">
        <v>138</v>
      </c>
      <c r="C139" s="14">
        <v>1</v>
      </c>
      <c r="D139" s="13">
        <f>C139*A139</f>
        <v>0</v>
      </c>
    </row>
    <row r="140" spans="1:4" ht="16.5" thickBot="1" x14ac:dyDescent="0.3">
      <c r="B140" s="11" t="s">
        <v>139</v>
      </c>
      <c r="C140" s="12"/>
    </row>
    <row r="141" spans="1:4" ht="32.25" thickBot="1" x14ac:dyDescent="0.3">
      <c r="A141" s="2">
        <v>0</v>
      </c>
      <c r="B141" s="1" t="s">
        <v>140</v>
      </c>
      <c r="C141" s="14">
        <v>2</v>
      </c>
      <c r="D141" s="13">
        <f>C141*A141</f>
        <v>0</v>
      </c>
    </row>
    <row r="142" spans="1:4" ht="32.25" thickBot="1" x14ac:dyDescent="0.3">
      <c r="A142" s="2">
        <v>0</v>
      </c>
      <c r="B142" s="1" t="s">
        <v>141</v>
      </c>
      <c r="C142" s="14">
        <v>1</v>
      </c>
      <c r="D142" s="13">
        <f>C142*A142</f>
        <v>0</v>
      </c>
    </row>
    <row r="143" spans="1:4" ht="32.25" thickBot="1" x14ac:dyDescent="0.3">
      <c r="A143" s="2">
        <v>0</v>
      </c>
      <c r="B143" s="1" t="s">
        <v>142</v>
      </c>
      <c r="C143" s="14">
        <v>1</v>
      </c>
      <c r="D143" s="13">
        <f>C143*A143</f>
        <v>0</v>
      </c>
    </row>
    <row r="144" spans="1:4" ht="32.25" thickBot="1" x14ac:dyDescent="0.3">
      <c r="A144" s="2">
        <v>0</v>
      </c>
      <c r="B144" s="1" t="s">
        <v>143</v>
      </c>
      <c r="C144" s="14">
        <v>2</v>
      </c>
      <c r="D144" s="13">
        <f>C144*A144</f>
        <v>0</v>
      </c>
    </row>
    <row r="145" spans="1:4" ht="16.5" thickBot="1" x14ac:dyDescent="0.3">
      <c r="A145" s="2">
        <v>0</v>
      </c>
      <c r="B145" s="1" t="s">
        <v>144</v>
      </c>
      <c r="C145" s="14">
        <v>1</v>
      </c>
      <c r="D145" s="13">
        <f>C145*A145</f>
        <v>0</v>
      </c>
    </row>
    <row r="146" spans="1:4" ht="16.5" thickBot="1" x14ac:dyDescent="0.3">
      <c r="B146" s="11" t="s">
        <v>145</v>
      </c>
      <c r="C146" s="12"/>
    </row>
    <row r="147" spans="1:4" ht="32.25" thickBot="1" x14ac:dyDescent="0.3">
      <c r="A147" s="2">
        <v>0</v>
      </c>
      <c r="B147" s="1" t="s">
        <v>146</v>
      </c>
      <c r="C147" s="14">
        <v>1</v>
      </c>
      <c r="D147" s="13">
        <f t="shared" ref="D147:D152" si="2">C147*A147</f>
        <v>0</v>
      </c>
    </row>
    <row r="148" spans="1:4" ht="32.25" thickBot="1" x14ac:dyDescent="0.3">
      <c r="A148" s="2">
        <v>0</v>
      </c>
      <c r="B148" s="1" t="s">
        <v>147</v>
      </c>
      <c r="C148" s="14">
        <v>2</v>
      </c>
      <c r="D148" s="13">
        <f t="shared" si="2"/>
        <v>0</v>
      </c>
    </row>
    <row r="149" spans="1:4" ht="32.25" thickBot="1" x14ac:dyDescent="0.3">
      <c r="A149" s="2">
        <v>0</v>
      </c>
      <c r="B149" s="1" t="s">
        <v>148</v>
      </c>
      <c r="C149" s="14">
        <v>1</v>
      </c>
      <c r="D149" s="13">
        <f t="shared" si="2"/>
        <v>0</v>
      </c>
    </row>
    <row r="150" spans="1:4" ht="17.25" thickBot="1" x14ac:dyDescent="0.3">
      <c r="A150" s="2">
        <v>0</v>
      </c>
      <c r="B150" s="1" t="s">
        <v>149</v>
      </c>
      <c r="C150" s="14">
        <v>1</v>
      </c>
      <c r="D150" s="13">
        <f t="shared" si="2"/>
        <v>0</v>
      </c>
    </row>
    <row r="151" spans="1:4" ht="32.25" thickBot="1" x14ac:dyDescent="0.3">
      <c r="A151" s="2">
        <v>0</v>
      </c>
      <c r="B151" s="1" t="s">
        <v>150</v>
      </c>
      <c r="C151" s="14">
        <v>1</v>
      </c>
      <c r="D151" s="13">
        <f t="shared" si="2"/>
        <v>0</v>
      </c>
    </row>
    <row r="152" spans="1:4" ht="32.25" thickBot="1" x14ac:dyDescent="0.3">
      <c r="A152" s="2">
        <v>0</v>
      </c>
      <c r="B152" s="1" t="s">
        <v>151</v>
      </c>
      <c r="C152" s="14">
        <v>2</v>
      </c>
      <c r="D152" s="13">
        <f t="shared" si="2"/>
        <v>0</v>
      </c>
    </row>
    <row r="153" spans="1:4" ht="16.5" thickBot="1" x14ac:dyDescent="0.3">
      <c r="B153" s="11" t="s">
        <v>152</v>
      </c>
      <c r="C153" s="12"/>
    </row>
    <row r="154" spans="1:4" ht="48" thickBot="1" x14ac:dyDescent="0.3">
      <c r="A154" s="2">
        <v>0</v>
      </c>
      <c r="B154" s="1" t="s">
        <v>154</v>
      </c>
      <c r="C154" s="14">
        <v>1</v>
      </c>
      <c r="D154" s="13">
        <f>C154*A154</f>
        <v>0</v>
      </c>
    </row>
    <row r="155" spans="1:4" ht="79.5" thickBot="1" x14ac:dyDescent="0.3">
      <c r="A155" s="2">
        <v>0</v>
      </c>
      <c r="B155" s="1" t="s">
        <v>155</v>
      </c>
      <c r="C155" s="14">
        <v>2</v>
      </c>
      <c r="D155" s="13">
        <f>C155*A155</f>
        <v>0</v>
      </c>
    </row>
    <row r="156" spans="1:4" ht="63.75" thickBot="1" x14ac:dyDescent="0.3">
      <c r="A156" s="2">
        <v>0</v>
      </c>
      <c r="B156" s="1" t="s">
        <v>156</v>
      </c>
      <c r="C156" s="14">
        <v>2</v>
      </c>
      <c r="D156" s="13">
        <f>C156*A156</f>
        <v>0</v>
      </c>
    </row>
    <row r="157" spans="1:4" ht="79.5" thickBot="1" x14ac:dyDescent="0.3">
      <c r="A157" s="2">
        <v>0</v>
      </c>
      <c r="B157" s="1" t="s">
        <v>157</v>
      </c>
      <c r="C157" s="14">
        <v>2</v>
      </c>
      <c r="D157" s="13">
        <f>C157*A157</f>
        <v>0</v>
      </c>
    </row>
    <row r="158" spans="1:4" ht="16.5" thickBot="1" x14ac:dyDescent="0.3">
      <c r="A158" s="2">
        <v>0</v>
      </c>
      <c r="B158" s="1" t="s">
        <v>153</v>
      </c>
      <c r="C158" s="14">
        <v>1</v>
      </c>
      <c r="D158" s="13">
        <f>C158*A158</f>
        <v>0</v>
      </c>
    </row>
    <row r="159" spans="1:4" ht="16.5" thickBot="1" x14ac:dyDescent="0.3">
      <c r="B159" s="20" t="s">
        <v>6</v>
      </c>
      <c r="C159" s="21">
        <f>SUM(C114:C158)</f>
        <v>45</v>
      </c>
      <c r="D159" s="15">
        <f>SUM(D114:D158)</f>
        <v>0</v>
      </c>
    </row>
    <row r="160" spans="1:4" ht="15.75" thickBot="1" x14ac:dyDescent="0.3"/>
    <row r="161" spans="2:4" ht="21.75" thickBot="1" x14ac:dyDescent="0.3">
      <c r="B161" s="25" t="str">
        <f>B3</f>
        <v>1. Veszélyességi jelek</v>
      </c>
      <c r="C161" s="26">
        <f>C41</f>
        <v>30</v>
      </c>
      <c r="D161" s="27">
        <f>D41</f>
        <v>0</v>
      </c>
    </row>
    <row r="162" spans="2:4" ht="21.75" thickBot="1" x14ac:dyDescent="0.3">
      <c r="B162" s="25" t="str">
        <f>B43</f>
        <v>2. Július</v>
      </c>
      <c r="C162" s="26">
        <f>C69</f>
        <v>15</v>
      </c>
      <c r="D162" s="27">
        <f>D69</f>
        <v>0</v>
      </c>
    </row>
    <row r="163" spans="2:4" ht="21.75" thickBot="1" x14ac:dyDescent="0.3">
      <c r="B163" s="25" t="str">
        <f>B71</f>
        <v>3. Sakk</v>
      </c>
      <c r="C163" s="26">
        <f>C110</f>
        <v>30</v>
      </c>
      <c r="D163" s="27">
        <f>D110</f>
        <v>0</v>
      </c>
    </row>
    <row r="164" spans="2:4" ht="21.75" thickBot="1" x14ac:dyDescent="0.3">
      <c r="B164" s="25" t="str">
        <f>B112</f>
        <v>4. Fürdő</v>
      </c>
      <c r="C164" s="26">
        <f>C159</f>
        <v>45</v>
      </c>
      <c r="D164" s="27">
        <f>D159</f>
        <v>0</v>
      </c>
    </row>
    <row r="165" spans="2:4" ht="15.75" thickBot="1" x14ac:dyDescent="0.3">
      <c r="B165" s="28"/>
      <c r="C165" s="29">
        <f>SUM(C161:C164)</f>
        <v>120</v>
      </c>
      <c r="D165" s="30">
        <f>SUM(D161:D164)</f>
        <v>0</v>
      </c>
    </row>
  </sheetData>
  <sheetProtection sheet="1" objects="1" scenarios="1"/>
  <dataValidations disablePrompts="1" count="2">
    <dataValidation type="whole" allowBlank="1" showInputMessage="1" showErrorMessage="1" errorTitle="Hibás adat" error="Csak 0 és 1 értéke lehet a cellának." sqref="A5 A7:A11 A13:A14 A32:A36 A22:A30 A16:A20 A38:A40 A45 A47 A49:A50 A52:A53 A55 A57:A58 A60 A62:A63 A65 A67:A68 A77 A73:A75 A79:A80 A82 A84:A85 A87:A88 A95:A98 A90:A93 A100:A105 A107:A109 A114 A118:A119 A116 A121:A124 A126:A128 A141:A145 A136:A139 A130:A134 A147:A152 A154:A157">
      <formula1>0</formula1>
      <formula2>1</formula2>
    </dataValidation>
    <dataValidation type="whole" allowBlank="1" showInputMessage="1" showErrorMessage="1" errorTitle="Hibás adat" error="Csak 0 és 1 értéke lehet a cellának." sqref="A158">
      <formula1>0</formula1>
      <formula2>1</formula2>
    </dataValidation>
  </dataValidations>
  <pageMargins left="0.59055118110236227" right="0.59055118110236227" top="0.74803149606299213" bottom="0.74803149606299213" header="0.31496062992125984" footer="0.31496062992125984"/>
  <pageSetup paperSize="9" fitToHeight="100" orientation="portrait" r:id="rId1"/>
  <headerFooter>
    <oddFooter>&amp;L1511 gyakorlati vizsga&amp;C&amp;P/&amp;N&amp;R2017.  május 15.</oddFooter>
  </headerFooter>
  <rowBreaks count="7" manualBreakCount="7">
    <brk id="20" min="1" max="3" man="1"/>
    <brk id="42" min="1" max="3" man="1"/>
    <brk id="70" min="1" max="3" man="1"/>
    <brk id="105" min="1" max="3" man="1"/>
    <brk id="134" min="1" max="3" man="1"/>
    <brk id="152" min="1" max="3" man="1"/>
    <brk id="159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OH</cp:lastModifiedBy>
  <cp:lastPrinted>2017-05-15T14:41:00Z</cp:lastPrinted>
  <dcterms:created xsi:type="dcterms:W3CDTF">2017-02-07T19:26:48Z</dcterms:created>
  <dcterms:modified xsi:type="dcterms:W3CDTF">2017-05-16T04:59:47Z</dcterms:modified>
</cp:coreProperties>
</file>