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O:\_Főosztályok közötti adatcserék\KPF_honlapos\ÉVO\érettségi - 2017. október-november\10-25-de\emelt\"/>
    </mc:Choice>
  </mc:AlternateContent>
  <bookViews>
    <workbookView xWindow="0" yWindow="0" windowWidth="23040" windowHeight="9795"/>
  </bookViews>
  <sheets>
    <sheet name="Használati útmutató" sheetId="75" r:id="rId1"/>
    <sheet name="Vizsgazo1" sheetId="77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77" l="1"/>
  <c r="D117" i="77" l="1"/>
  <c r="D116" i="77"/>
  <c r="D137" i="77"/>
  <c r="D131" i="77"/>
  <c r="D130" i="77"/>
  <c r="D129" i="77"/>
  <c r="D99" i="77"/>
  <c r="D95" i="77"/>
  <c r="D94" i="77"/>
  <c r="D79" i="77" l="1"/>
  <c r="D78" i="77"/>
  <c r="D67" i="77"/>
  <c r="D62" i="77"/>
  <c r="D61" i="77"/>
  <c r="D63" i="77"/>
  <c r="D55" i="77"/>
  <c r="D38" i="77"/>
  <c r="D36" i="77"/>
  <c r="D35" i="77"/>
  <c r="D34" i="77"/>
  <c r="D28" i="77"/>
  <c r="D32" i="77"/>
  <c r="D31" i="77"/>
  <c r="D30" i="77"/>
  <c r="D26" i="77"/>
  <c r="D25" i="77"/>
  <c r="D24" i="77"/>
  <c r="D23" i="77"/>
  <c r="D40" i="77"/>
  <c r="D5" i="77"/>
  <c r="D6" i="77"/>
  <c r="D8" i="77"/>
  <c r="D9" i="77"/>
  <c r="B166" i="77"/>
  <c r="B165" i="77"/>
  <c r="B164" i="77"/>
  <c r="B163" i="77"/>
  <c r="C161" i="77"/>
  <c r="C166" i="77" s="1"/>
  <c r="D160" i="77"/>
  <c r="D159" i="77"/>
  <c r="D158" i="77"/>
  <c r="D157" i="77"/>
  <c r="D156" i="77"/>
  <c r="D155" i="77"/>
  <c r="D154" i="77"/>
  <c r="D152" i="77"/>
  <c r="D151" i="77"/>
  <c r="D150" i="77"/>
  <c r="D149" i="77"/>
  <c r="D148" i="77"/>
  <c r="D147" i="77"/>
  <c r="D145" i="77"/>
  <c r="D144" i="77"/>
  <c r="D143" i="77"/>
  <c r="D141" i="77"/>
  <c r="D140" i="77"/>
  <c r="D139" i="77"/>
  <c r="D138" i="77"/>
  <c r="D136" i="77"/>
  <c r="D135" i="77"/>
  <c r="D133" i="77"/>
  <c r="D132" i="77"/>
  <c r="D128" i="77"/>
  <c r="D126" i="77"/>
  <c r="D125" i="77"/>
  <c r="D123" i="77"/>
  <c r="D122" i="77"/>
  <c r="D121" i="77"/>
  <c r="D120" i="77"/>
  <c r="D119" i="77"/>
  <c r="D114" i="77"/>
  <c r="C110" i="77"/>
  <c r="C165" i="77" s="1"/>
  <c r="D109" i="77"/>
  <c r="D108" i="77"/>
  <c r="D107" i="77"/>
  <c r="D106" i="77"/>
  <c r="D105" i="77"/>
  <c r="D104" i="77"/>
  <c r="D103" i="77"/>
  <c r="D101" i="77"/>
  <c r="D100" i="77"/>
  <c r="D98" i="77"/>
  <c r="D96" i="77"/>
  <c r="D93" i="77"/>
  <c r="D91" i="77"/>
  <c r="D90" i="77"/>
  <c r="D89" i="77"/>
  <c r="D88" i="77"/>
  <c r="D86" i="77"/>
  <c r="D85" i="77"/>
  <c r="D83" i="77"/>
  <c r="D81" i="77"/>
  <c r="D76" i="77"/>
  <c r="D75" i="77"/>
  <c r="C71" i="77"/>
  <c r="C164" i="77" s="1"/>
  <c r="D70" i="77"/>
  <c r="D69" i="77"/>
  <c r="D65" i="77"/>
  <c r="D60" i="77"/>
  <c r="D58" i="77"/>
  <c r="D56" i="77"/>
  <c r="D54" i="77"/>
  <c r="D52" i="77"/>
  <c r="D51" i="77"/>
  <c r="D49" i="77"/>
  <c r="C45" i="77"/>
  <c r="C163" i="77" s="1"/>
  <c r="D44" i="77"/>
  <c r="D43" i="77"/>
  <c r="D42" i="77"/>
  <c r="D21" i="77"/>
  <c r="D20" i="77"/>
  <c r="D19" i="77"/>
  <c r="D18" i="77"/>
  <c r="D16" i="77"/>
  <c r="D14" i="77"/>
  <c r="D13" i="77"/>
  <c r="D11" i="77"/>
  <c r="D10" i="77"/>
  <c r="D71" i="77" l="1"/>
  <c r="D164" i="77" s="1"/>
  <c r="D161" i="77"/>
  <c r="D166" i="77" s="1"/>
  <c r="D110" i="77"/>
  <c r="D165" i="77" s="1"/>
  <c r="D45" i="77"/>
  <c r="D163" i="77" s="1"/>
  <c r="C167" i="77"/>
  <c r="D167" i="77" l="1"/>
</calcChain>
</file>

<file path=xl/comments1.xml><?xml version="1.0" encoding="utf-8"?>
<comments xmlns="http://schemas.openxmlformats.org/spreadsheetml/2006/main">
  <authors>
    <author>Külső 2</author>
    <author>OH</author>
  </authors>
  <commentList>
    <comment ref="B6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&lt;body bgcolor="#f0f0f0" 
link="#747474" alink="#747474" vlink="#747474"&gt;
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 xml:space="preserve">A pont nem adható, ha más cella háttérszíne is világoszöld.
Például:
 &lt;td bgcolor="#9bce11"
</t>
        </r>
      </text>
    </comment>
    <comment ref="B13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&lt;td align="center"&gt;&lt;h1&gt;Füge&lt;/h1&gt;&lt;/td&gt;
</t>
        </r>
      </text>
    </comment>
    <comment ref="B16" authorId="0" shapeId="0">
      <text>
        <r>
          <rPr>
            <sz val="9"/>
            <color indexed="81"/>
            <rFont val="Tahoma"/>
            <family val="2"/>
            <charset val="238"/>
          </rPr>
          <t>Pont csak akkor jár, ha minden alcím külön cellában van és a szövegben nincs „\” jel.</t>
        </r>
      </text>
    </comment>
    <comment ref="B20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h2 {color: #9BCE11;}
</t>
        </r>
      </text>
    </comment>
    <comment ref="B21" authorId="0" shapeId="0">
      <text>
        <r>
          <rPr>
            <sz val="9"/>
            <color indexed="81"/>
            <rFont val="Tahoma"/>
            <family val="2"/>
            <charset val="238"/>
          </rPr>
          <t>Például:
 &lt;h2 id="1"&gt;
vagy
 &lt;a name="1"&gt;
Az előző 3 pont jár, ha a beállítások legalább három alcímnél helyesek.</t>
        </r>
      </text>
    </comment>
    <comment ref="B23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&lt;a href="#1"&gt;TÖRTÉNETE&lt;/a&gt;
</t>
        </r>
      </text>
    </comment>
    <comment ref="B25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&lt;a href="felhasznalas.docx"&gt;HOGYAN FŐZZÜK?&lt;/a&gt;
</t>
        </r>
      </text>
    </comment>
    <comment ref="B28" authorId="0" shapeId="0">
      <text>
        <r>
          <rPr>
            <sz val="9"/>
            <color indexed="81"/>
            <rFont val="Tahoma"/>
            <family val="2"/>
            <charset val="238"/>
          </rPr>
          <t>Pont nem adható, ha a szöveg több vagy kevesebb a megadottnál.</t>
        </r>
      </text>
    </comment>
    <comment ref="B36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az automatikus betűszín beállítás miatt fekete a betűk megjelenése.</t>
        </r>
      </text>
    </comment>
    <comment ref="B43" authorId="0" shapeId="0">
      <text>
        <r>
          <rPr>
            <sz val="9"/>
            <color indexed="81"/>
            <rFont val="Tahoma"/>
            <family val="2"/>
            <charset val="238"/>
          </rPr>
          <t>Pont csak akkor adható, ha kép szélessége 9 cm-nél nem kisebb.</t>
        </r>
      </text>
    </comment>
    <comment ref="B56" authorId="0" shapeId="0">
      <text>
        <r>
          <rPr>
            <sz val="9"/>
            <color indexed="81"/>
            <rFont val="Tahoma"/>
            <family val="2"/>
            <charset val="238"/>
          </rPr>
          <t>Pont nem adható, ha nem feltételes formázást alkalmazott.</t>
        </r>
      </text>
    </comment>
    <comment ref="B60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C2-es cellában: =DARABTELI(legifelvetel!A1:AX50;B2)
</t>
        </r>
      </text>
    </comment>
    <comment ref="B61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C2-es cellában: =DARABTELI(legifelvetel!$A$1:$AX$50;B2)
</t>
        </r>
      </text>
    </comment>
    <comment ref="B62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D2-es cellában: =C2*12*12/10000
</t>
        </r>
      </text>
    </comment>
    <comment ref="B63" authorId="0" shapeId="0">
      <text>
        <r>
          <rPr>
            <sz val="9"/>
            <color indexed="81"/>
            <rFont val="Tahoma"/>
            <family val="2"/>
            <charset val="238"/>
          </rPr>
          <t>Például:
D2-es cellában: =KEREKÍTÉS(…;2)
A pont jár a területszámítás helyességétől és a szám formázásától függetlenül, ha a kerekítés helyes.</t>
        </r>
      </text>
    </comment>
    <comment ref="B65" authorId="0" shapeId="0">
      <text>
        <r>
          <rPr>
            <sz val="9"/>
            <color indexed="81"/>
            <rFont val="Tahoma"/>
            <family val="2"/>
            <charset val="238"/>
          </rPr>
          <t>Például:
E2-es cellában: =HOL.VAN("o";legifelvetel!A40:AX40;0)</t>
        </r>
      </text>
    </comment>
    <comment ref="B81" authorId="1" shapeId="0">
      <text>
        <r>
          <rPr>
            <sz val="9"/>
            <color indexed="81"/>
            <rFont val="Tahoma"/>
            <family val="2"/>
            <charset val="238"/>
          </rPr>
          <t>A pont nem adható, ha háromnál kevesebb lekérdezést készített.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3" authorId="1" shapeId="0">
      <text>
        <r>
          <rPr>
            <sz val="9"/>
            <color indexed="81"/>
            <rFont val="Tahoma"/>
            <family val="2"/>
            <charset val="238"/>
          </rPr>
          <t xml:space="preserve">A pont nem bontható.
Például:
SELECT *
FROM merkozes
WHERE tetmeccs LIKE "VB*";
</t>
        </r>
      </text>
    </comment>
    <comment ref="B85" authorId="1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86" authorId="1" shapeId="0">
      <text>
        <r>
          <rPr>
            <sz val="9"/>
            <color indexed="81"/>
            <rFont val="Tahoma"/>
            <family val="2"/>
            <charset val="238"/>
          </rPr>
          <t xml:space="preserve">Például:
SELECT nev
FROM kapitany, megbizas
WHERE kapitany.id=megbizas.kapitanyid
 AND elso&lt;=500 AND utolso&gt;=500;
</t>
        </r>
      </text>
    </comment>
    <comment ref="B91" authorId="1" shapeId="0">
      <text>
        <r>
          <rPr>
            <sz val="9"/>
            <color indexed="81"/>
            <rFont val="Tahoma"/>
            <family val="2"/>
            <charset val="238"/>
          </rPr>
          <t xml:space="preserve">Például:
SELECT TOP 1 datum, ellenfel, nezoszam
FROM merkozes
WHERE Year(datum)&gt;=2001 AND tetmeccs Is NOT NULL
ORDER BY nezoszam DESC;
vagy
SELECT TOP 1 datum, ellenfel, nezoszam
FROM merkozes
WHERE datum&gt;=#2001/1/1# AND tetmeccs Is NOT NULL
ORDER BY nezoszam DESC;
vagy
SELECT datum, ellenfel, nezoszam
FROM merkozes
WHERE Year(datum)&gt;=2001 AND tetmeccs Is NOT NULL 
 AND nezoszam= (SELECT MAX(nezoszam)
 FROM merkozes
 WHERE Year(datum)&gt;=2001 
 AND tetmeccs Is NOT NULL);
</t>
        </r>
      </text>
    </comment>
    <comment ref="B95" authorId="1" shapeId="0">
      <text>
        <r>
          <rPr>
            <sz val="9"/>
            <color indexed="81"/>
            <rFont val="Tahoma"/>
            <family val="2"/>
            <charset val="238"/>
          </rPr>
          <t>A pont jár akkor is, ha az ellenfél nevére nem szűr, de a gólkülönbségre mindkét csapat szempontjából helyesen szűr.</t>
        </r>
      </text>
    </comment>
    <comment ref="B96" authorId="1" shapeId="0">
      <text>
        <r>
          <rPr>
            <sz val="9"/>
            <color indexed="81"/>
            <rFont val="Tahoma"/>
            <charset val="1"/>
          </rPr>
          <t xml:space="preserve">Például:
SELECT datum, varos, lott, kapott
FROM merkozes
WHERE (lott-kapott&gt;=5 OR kapott-lott&gt;=5)
AND ellenfel="Ausztria";
</t>
        </r>
      </text>
    </comment>
    <comment ref="B101" authorId="1" shapeId="0">
      <text>
        <r>
          <rPr>
            <sz val="9"/>
            <color indexed="81"/>
            <rFont val="Tahoma"/>
            <family val="2"/>
            <charset val="238"/>
          </rPr>
          <t xml:space="preserve">Például:
SELECT DISTINCT ellenfel
FROM merkozes
WHERE ellenfel NOT IN (SELECT ellenfel
 FROM merkozes
 WHERE lott&lt;=kapott);
</t>
        </r>
      </text>
    </comment>
    <comment ref="B104" authorId="1" shapeId="0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05" authorId="1" shapeId="0">
      <text>
        <r>
          <rPr>
            <sz val="9"/>
            <color indexed="81"/>
            <rFont val="Tahoma"/>
            <family val="2"/>
            <charset val="238"/>
          </rPr>
          <t xml:space="preserve">Például:
SELECT datum, ellenfel, lott, kapott
FROM merkozes, megbizas, kapitany
WHERE merkozes.id 
 BETWEEN megbizas.elso AND megbizas.utolso
 AND kapitanyid=kapitany.id
 AND nev="Bicskei Bertalan";
</t>
        </r>
      </text>
    </comment>
    <comment ref="B112" authorId="1" shapeId="0">
      <text>
        <r>
          <rPr>
            <sz val="9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</text>
    </comment>
    <comment ref="B123" authorId="1" shapeId="0">
      <text>
        <r>
          <rPr>
            <sz val="9"/>
            <color indexed="81"/>
            <rFont val="Tahoma"/>
            <family val="2"/>
            <charset val="238"/>
          </rPr>
          <t>Az utolsó pont csak akkor jár, ha a feladat kitűzésének megfelelő, tetszőleges hosszúságú (maximum 50 tanulót és 600 sort tartalmazó) állományt helyesen kezel.</t>
        </r>
      </text>
    </comment>
    <comment ref="B126" authorId="1" shapeId="0">
      <text>
        <r>
          <rPr>
            <sz val="9"/>
            <color indexed="81"/>
            <rFont val="Tahoma"/>
            <family val="2"/>
            <charset val="238"/>
          </rPr>
          <t>Pont nem adható, ha a megjelenített érték nem számítás eredményeként állt elő.</t>
        </r>
      </text>
    </comment>
    <comment ref="B133" authorId="1" shapeId="0">
      <text>
        <r>
          <rPr>
            <sz val="9"/>
            <color indexed="81"/>
            <rFont val="Tahoma"/>
            <family val="2"/>
            <charset val="238"/>
          </rPr>
          <t>Pont nem adható, ha a megjelenített értékek nem számítás eredményeként álltak elő.</t>
        </r>
      </text>
    </comment>
    <comment ref="B137" authorId="1" shapeId="0">
      <text>
        <r>
          <rPr>
            <sz val="9"/>
            <color indexed="81"/>
            <rFont val="Tahoma"/>
            <family val="2"/>
            <charset val="238"/>
          </rPr>
          <t>A pont jár abban az esetben is, ha szisztematikus hibával tévesen, de sorban határozza meg a dátumokhoz a napokat.</t>
        </r>
      </text>
    </comment>
    <comment ref="B141" authorId="1" shapeId="0">
      <text>
        <r>
          <rPr>
            <sz val="9"/>
            <color indexed="81"/>
            <rFont val="Tahoma"/>
            <family val="2"/>
            <charset val="238"/>
          </rPr>
          <t>A visszaadott értékre vonatkozó pontok akkor is járnak, ha paraméteren keresztül adta vissza az értéket.</t>
        </r>
      </text>
    </comment>
    <comment ref="B145" authorId="1" shapeId="0">
      <text>
        <r>
          <rPr>
            <sz val="9"/>
            <color indexed="81"/>
            <rFont val="Tahoma"/>
            <family val="2"/>
            <charset val="238"/>
          </rPr>
          <t>A pont jár akkor is, ha a függvény helytelen napot ad vissza.</t>
        </r>
      </text>
    </comment>
    <comment ref="B154" authorId="1" shapeId="0">
      <text>
        <r>
          <rPr>
            <sz val="9"/>
            <color indexed="81"/>
            <rFont val="Tahoma"/>
            <family val="2"/>
            <charset val="238"/>
          </rPr>
          <t>A pont akkor is jár, ha csak az igazolt vagy csak az igazolatlan mulasztást vizsgálta.</t>
        </r>
      </text>
    </comment>
  </commentList>
</comments>
</file>

<file path=xl/sharedStrings.xml><?xml version="1.0" encoding="utf-8"?>
<sst xmlns="http://schemas.openxmlformats.org/spreadsheetml/2006/main" count="163" uniqueCount="159">
  <si>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</si>
  <si>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</si>
  <si>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</si>
  <si>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</si>
  <si>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</si>
  <si>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</si>
  <si>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Összesen:</t>
  </si>
  <si>
    <t>Adatbázis létrehozása</t>
  </si>
  <si>
    <t>A megadott mezők a megfelelő típussal szerepelnek</t>
  </si>
  <si>
    <t>Üzenetek a képernyőn</t>
  </si>
  <si>
    <t xml:space="preserve">Vizsgázó kódja: </t>
  </si>
  <si>
    <r>
      <t xml:space="preserve">Létezik </t>
    </r>
    <r>
      <rPr>
        <i/>
        <sz val="11"/>
        <color theme="1"/>
        <rFont val="Courier New"/>
        <family val="3"/>
        <charset val="238"/>
      </rPr>
      <t>fuge.html</t>
    </r>
    <r>
      <rPr>
        <sz val="12"/>
        <color theme="1"/>
        <rFont val="Times New Roman"/>
        <family val="1"/>
        <charset val="238"/>
      </rPr>
      <t xml:space="preserve"> néven weblap és az oldalbeállításai helyesek</t>
    </r>
  </si>
  <si>
    <r>
      <t xml:space="preserve">A </t>
    </r>
    <r>
      <rPr>
        <i/>
        <sz val="11"/>
        <color theme="1"/>
        <rFont val="Courier New"/>
        <family val="3"/>
        <charset val="238"/>
      </rPr>
      <t>fuge.html</t>
    </r>
    <r>
      <rPr>
        <sz val="12"/>
        <color theme="1"/>
        <rFont val="Times New Roman"/>
        <family val="1"/>
        <charset val="238"/>
      </rPr>
      <t xml:space="preserve"> weblap létezik, amely egy kétoszlopos és háromsoros táblázatot tartalmaz; a böngésző keretén megjelenő cím „Minden a fügéről”</t>
    </r>
  </si>
  <si>
    <t>A linkek színe minden állapotban a megadott szürke, és az oldal háttérszíne a megadott világosszürke</t>
  </si>
  <si>
    <t>A táblázat átalakítása</t>
  </si>
  <si>
    <t>A táblázat 1000 képpont széles és vízszintesen középre igazított</t>
  </si>
  <si>
    <r>
      <t>A táblázatnak nincs szegélye (</t>
    </r>
    <r>
      <rPr>
        <sz val="9"/>
        <color theme="1"/>
        <rFont val="Courier New"/>
        <family val="3"/>
        <charset val="238"/>
      </rPr>
      <t>border="0"</t>
    </r>
    <r>
      <rPr>
        <sz val="12"/>
        <color theme="1"/>
        <rFont val="Times New Roman"/>
        <family val="1"/>
        <charset val="238"/>
      </rPr>
      <t xml:space="preserve"> vagy eltávolította a </t>
    </r>
    <r>
      <rPr>
        <sz val="9"/>
        <color theme="1"/>
        <rFont val="Courier New"/>
        <family val="3"/>
        <charset val="238"/>
      </rPr>
      <t>border</t>
    </r>
    <r>
      <rPr>
        <sz val="12"/>
        <color theme="1"/>
        <rFont val="Times New Roman"/>
        <family val="1"/>
        <charset val="238"/>
      </rPr>
      <t xml:space="preserve"> paramétert) és a cellamargó 2 pontos</t>
    </r>
  </si>
  <si>
    <t>A táblázat bal oldali oszlopának szélessége 150 képpont, és a második sor bal oldali cellájának háttérszíne világoszöld</t>
  </si>
  <si>
    <t>Az első sor bal, a második és a harmadik sor jobb oldali celláiban a megfelelő szöveg van</t>
  </si>
  <si>
    <t>A táblázat első sorának tartalma és formázása</t>
  </si>
  <si>
    <t>A bal oldali cellában a „Füge” első szintű címsor, és vízszintesen középre igazított</t>
  </si>
  <si>
    <t>A jobb oldali cellában 3 példányban a fugerajz.png kép van egy sorban, jobbra igazítva</t>
  </si>
  <si>
    <t>A táblázat második sorának tartalma és formázása</t>
  </si>
  <si>
    <t>A jobb oldali cellában a tartalomjegyzéket kettes szintű címsor alkalmazásával, és 2×4 cellás táblázattal alakította ki.</t>
  </si>
  <si>
    <t>A táblázat harmadik sorának tartalma és formázása</t>
  </si>
  <si>
    <t>A bal oldali cellába a gyumolcs.jpg képet beillesztette és a cellában felülre igazította</t>
  </si>
  <si>
    <t>A jobb oldali cellában az összes alcím kettes szintű címsor stílusú</t>
  </si>
  <si>
    <t>Stílusbeállítással a kettes szintű címsorok betűszínét világoszöldre (#9BCE11 kódú szín) állította, és ezt az összes alcímre és csak azokra alkalmazta</t>
  </si>
  <si>
    <t>Az első négy alcímhez ékezet nélküli könyvjelzőket rendelt</t>
  </si>
  <si>
    <t>Hivatkozások kialakítása</t>
  </si>
  <si>
    <t>A táblázat második sorának jobb oldali cellájában, a tartalomjegyzékben, az első négy alcím közül egyet linkké alakított, amely a megfelelő könyvjelzőre mutat</t>
  </si>
  <si>
    <t>A megfelelő négy alcímet linkké alakította és azok a megfelelő könyvjelzőkre mutatnak</t>
  </si>
  <si>
    <t>A táblázat második sorának jobb oldali cellájában, a tartalomjegyzékben, az utolsó négy alcím közül egyet linkké alakított, amely a felhasznalas dokumentumra mutat és a link működik</t>
  </si>
  <si>
    <t>A megfelelő négy alcímet linkké alakította, azok a felhasznalas dokumentumra mutatnak és a linkek működnek</t>
  </si>
  <si>
    <r>
      <t xml:space="preserve">Létezik </t>
    </r>
    <r>
      <rPr>
        <sz val="11"/>
        <color theme="1"/>
        <rFont val="Courier New"/>
        <family val="3"/>
        <charset val="238"/>
      </rPr>
      <t>felhasznalas</t>
    </r>
    <r>
      <rPr>
        <sz val="12"/>
        <color theme="1"/>
        <rFont val="Times New Roman"/>
        <family val="1"/>
        <charset val="238"/>
      </rPr>
      <t xml:space="preserve"> néven a szövegszerkesztő saját formátumában a forrásállomány megfelelő szövegrészét tartalmazó állomány</t>
    </r>
  </si>
  <si>
    <r>
      <t xml:space="preserve">Létezik </t>
    </r>
    <r>
      <rPr>
        <sz val="11"/>
        <color theme="1"/>
        <rFont val="Courier New"/>
        <family val="3"/>
        <charset val="238"/>
      </rPr>
      <t>felhasznalas</t>
    </r>
    <r>
      <rPr>
        <sz val="12"/>
        <color theme="1"/>
        <rFont val="Times New Roman"/>
        <family val="1"/>
        <charset val="238"/>
      </rPr>
      <t xml:space="preserve"> néven álomány</t>
    </r>
  </si>
  <si>
    <t>Az oldal általános formázása</t>
  </si>
  <si>
    <t>A szöveg Times New Roman (Nimbus Roman) betűtípusú és 13 pontos betűméretű</t>
  </si>
  <si>
    <t>A lapméret A4-es, és a margó mind a négy irányban 1,4 cm</t>
  </si>
  <si>
    <t>A bekezdések sorkizártak (ahol a feladat mást nem kért); előttük 0 és utánuk 3 pontos térköz van; egyszeres sorközűek</t>
  </si>
  <si>
    <t>A cím és az alcímek formázása</t>
  </si>
  <si>
    <t>A cím „A füge felhasználás kérdései” a dokumentum elején van és kiskapitális betűstílusú</t>
  </si>
  <si>
    <t>A cím 23 pontos, előtte és utána 6 pontos térköz van</t>
  </si>
  <si>
    <t xml:space="preserve">A Címsor 2 stílust módosította; a betűméret 19 pontos és a betűtípus Times New Roman (Nimbus Roman), a betűszín fekete </t>
  </si>
  <si>
    <t>A Címsor 2 stílusban a bekezdés előtt és után 6 pontos térköz van, valamint alatta vékony fekete színű vonal van a szövegtükör teljes szélességében</t>
  </si>
  <si>
    <t>A Címsor 2 stílust alkalmazta a négy alcímre</t>
  </si>
  <si>
    <t>Elválasztás</t>
  </si>
  <si>
    <t>A dokumentumban elválasztást alkalmazott</t>
  </si>
  <si>
    <t>A képek méretezése, elhelyezése és igazítása</t>
  </si>
  <si>
    <t>Az egytal.jpg kép a cím alatt középre igazítva jelenik meg</t>
  </si>
  <si>
    <t>Az egytal.jpg kép méretét csökkentette és a dokumentum egyoldalas</t>
  </si>
  <si>
    <t>A noveny.jpg kép az utolsó bekezdés mellett jobbra igazítva jelenik meg, balról a szöveg körbefutja és a kép arányosan 6±0,01 cm oldalszélességűre van átméretezve</t>
  </si>
  <si>
    <t>2. Szántóföld</t>
  </si>
  <si>
    <t>3. Válogatott</t>
  </si>
  <si>
    <t>4. Hiányzások</t>
  </si>
  <si>
    <t>Az adatok beolvasása és mentése szanto néven</t>
  </si>
  <si>
    <t>Az adatot tartalmazó cellák formázása</t>
  </si>
  <si>
    <t>Az A1:AX50 tartomány celláiban a betűméret 8 pontos</t>
  </si>
  <si>
    <t>Az A:AX oszlopok szélessége és az 1:50 sorok magassága (Normál nézetben) 16±1 képpont (0,42 cm)</t>
  </si>
  <si>
    <t>A térkép feltételes formázása</t>
  </si>
  <si>
    <t>Az A1:AX50 tartomány legalább egy cellájában helyes feltétellel beállította a megfelelő színt karakterszínnek és háttérszínnek</t>
  </si>
  <si>
    <t>Az A1:AX50 tartomány minden cellájában helyes feltételekkel beállított legalább egy előírt színt karakterszínnek és háttérszínnek</t>
  </si>
  <si>
    <t>Az A1:AX50 tartomány minden cellájában helyes feltételekkel beállította a B, N, K, F karaktereknek megfelelően előírt színeket karakterszínnek és háttérszínnek</t>
  </si>
  <si>
    <t>Az eredmenyek munkalap létrehozása</t>
  </si>
  <si>
    <t>Az eredmenyek néven munkalap létezik és a mintának megfelelő cellákban a helyes szöveg van.</t>
  </si>
  <si>
    <t>Hasznosítási területek meghatározása</t>
  </si>
  <si>
    <t>A C2:C6 tartomány egy cellájában képlettel meghatározta egy hasznosítási formához tartozó területegységek számát</t>
  </si>
  <si>
    <t>A C2:C6 tartomány celláiban másolható képlettel meghatározta a hasznosítási formához tartozó területegységek számát</t>
  </si>
  <si>
    <t>A D2:D6 tartomány celláiban helyesen határozta meg a különböző hasznosítási területek nagyságát hektárban kifejezve</t>
  </si>
  <si>
    <t>A D2:D6 tartomány celláiban függvénnyel két tizedesjegyre kerekítve határozta meg a különböző hasznosítási területek nagyságát</t>
  </si>
  <si>
    <t>A belvizes terület oszlopának meghatározása a 40. sorban</t>
  </si>
  <si>
    <t>Az E2 cellában az első művelésen kívüli cella meghatározása.</t>
  </si>
  <si>
    <t>Az A1:E1 tartomány celláinak formázása</t>
  </si>
  <si>
    <t>Az A1:E1 tartomány celláiban a szöveg vízszintesen és függőlegesen is középre igazított, és a C1, D1 valamint az E1 cellákban kétsoros</t>
  </si>
  <si>
    <t>A kördiagram elkészítése</t>
  </si>
  <si>
    <t>Kördiagramon ábrázolta a különböző hasznosítású földterületek nagyságát, a diagram címe „A földterület hasznosítása”, és jobb oldalon jelmagyarázat van</t>
  </si>
  <si>
    <t>A százalékos adatfeliratok a körcikkek belsejében jelennek meg, és a kördiagram külön munkalapon van</t>
  </si>
  <si>
    <t>Létrehozta a valogatott adatbázist</t>
  </si>
  <si>
    <t>Létrehozta a merkozes, megbizas, kapitany táblákat, importálta az adatokat, és azok helyes karakterkódolással jelennek meg</t>
  </si>
  <si>
    <t>Mezők és kulcsok beállítása</t>
  </si>
  <si>
    <t>A táblákban az elsődleges kulcsok helyesek</t>
  </si>
  <si>
    <t>A 7bicskei lekérdezés kivételével minden elmentett lekérdezésben pontosan a kívánt mezők jelennek meg</t>
  </si>
  <si>
    <t>A kívánt mezők megjelenítése</t>
  </si>
  <si>
    <t>2vb lekérdezés</t>
  </si>
  <si>
    <t>Helyesen szűr a VB-vel kapcsolatos tétmérkőzésekre.</t>
  </si>
  <si>
    <t>3500 lekérdezés</t>
  </si>
  <si>
    <t>Helyesen szűr az első vagy az utolsó mérkőzés sorszámára, és a táblák közötti kapcsolat helyes</t>
  </si>
  <si>
    <t>A teljes szűrési kifejezés helyes</t>
  </si>
  <si>
    <t>4legtobb lekérdezés</t>
  </si>
  <si>
    <t>Helyesen szűr a dátumra vagy a tétmeccsre</t>
  </si>
  <si>
    <t>A megfelelő rekordok meghatározását előkészítette a legnagyobb nézőszám meghatározásával vagy a nézőszám szerinti rendezéssel</t>
  </si>
  <si>
    <t>A legnagyobb nézőszámhoz tartozó rekordot jelenítette meg</t>
  </si>
  <si>
    <t>5ausztria lekérdezés</t>
  </si>
  <si>
    <t>Helyesen szűr az ellenfélre</t>
  </si>
  <si>
    <t>Helyesen szűr a gólkülönbségre az egyik csapat szempontjából</t>
  </si>
  <si>
    <t>Helyesen szűr a gólkülönbségre mindkét csapat szempontjából</t>
  </si>
  <si>
    <t>A teljes szűrési feltétel helyes</t>
  </si>
  <si>
    <t>6mindig lekérdezés</t>
  </si>
  <si>
    <t>Az allekérdezésben vagy a segédlekérdezésben helyesen szűr a nyeretlen mérkőzésekre</t>
  </si>
  <si>
    <t>Az allekérdezést vagy a segédlekérdezést helyesen építette be a lekérdezésbe</t>
  </si>
  <si>
    <t>Minden ellenfelet pontosan egyszer jelenít meg</t>
  </si>
  <si>
    <t>A teljes lekérdezés helyes</t>
  </si>
  <si>
    <t>7bicskei jelentés</t>
  </si>
  <si>
    <t>A jelentést előkészítő lekérdezésben helyesen szűr Bicskei Bertalan nevére</t>
  </si>
  <si>
    <t>A lekérdezésben helyesen szűr egy megbízáshoz tartozó mérkőzésekre</t>
  </si>
  <si>
    <t>A lekérdezésben a teljes szűrési kifejezés – beleértve a táblák közötti kapcsolatot – helyes</t>
  </si>
  <si>
    <t>Készített jelentést 7bicskei néven egy lekérdezés felhasználásával</t>
  </si>
  <si>
    <t>A jelentésben
- a mérkőzés dátuma, az ellenfél neve, a lőtt és a kapott gólok találhatóak
- a mezők sorrendje a mintának megfelelő
- év szerint csoportosít
- a jelentés címe a minta szerinti
- az oszlopfejek a minta szerintiek
- a beírt elemek ékezethelyesek
A fentiekből legalább kettő helyes</t>
  </si>
  <si>
    <t>A fentiekből legalább négy helyes</t>
  </si>
  <si>
    <t>A fentiek mindegyike helyes</t>
  </si>
  <si>
    <t>Létezik program hianyzasok néven, és az szintaktikailag helyes</t>
  </si>
  <si>
    <t>Van olyan képernyőre írást igénylő feladat, amelynél megjelenítette a feladat sorszámát, és – ha kellett – utalt 
a felhasználótól bekért tartalomra</t>
  </si>
  <si>
    <t>Legalább három képernyőre írást igénylő megoldott feladatnál megjelenítette a sorszámot, és amennyiben az 5. vagy 6.  feladatot is megoldotta, ott utalt a beolvasandó tartalomra</t>
  </si>
  <si>
    <t>A bemeneti állomány feldolgozása</t>
  </si>
  <si>
    <t>Megnyitotta a fájlt beolvasás előtt</t>
  </si>
  <si>
    <t>Legalább egy sort beolvasott</t>
  </si>
  <si>
    <t>Legalább egy tanuló nevét eltárolta</t>
  </si>
  <si>
    <t>Legalább egy nap összes hiányzási adatát eltárolta</t>
  </si>
  <si>
    <t>Beolvasta és eltárolta az összes adatot</t>
  </si>
  <si>
    <t>A hiányzásra vonatkozó bejegyzések száma</t>
  </si>
  <si>
    <t>Meghatározta a hiányzásra vonatkozó bejegyzések számát</t>
  </si>
  <si>
    <t>A meghatározott értéket tartalmilag a mintának megfelelően megjelenítette</t>
  </si>
  <si>
    <t>Igazolt és igazolatlan órák száma</t>
  </si>
  <si>
    <t>Legalább egy hiányzásra vonatkozó adatsor esetén vizsgálta, hogy az tartalmaz-e mulasztott órát</t>
  </si>
  <si>
    <t>Valamennyi hiányzásra vonatkozó adatsor esetén vizsgálta, hogy az tartalmaz-e mulasztott órát</t>
  </si>
  <si>
    <t>Legalább egy hiányzásra vonatkozó adatsor esetén helyesen határozta meg, hogy az hány igazolt vagy igazolatlan órát tartalmaz</t>
  </si>
  <si>
    <t>Helyesen határozta meg, hogy összesen hány igazolt vagy hány igazolatlan óra volt a vizsgált időszakban</t>
  </si>
  <si>
    <t>Helyesen határozta meg, hogy összesen hány igazolt és hány igazolatlan óra volt a vizsgált időszakban</t>
  </si>
  <si>
    <t>A meghatározott értékeket a mintának megfelelően megjelenítette</t>
  </si>
  <si>
    <t>Függvény készítése hetnapja néven</t>
  </si>
  <si>
    <t xml:space="preserve">Függvényt készített hetnapja néven </t>
  </si>
  <si>
    <t>A függvény bemenő paramétere a hónap és a nap sorszáma, kimenő paramétere a nap neve</t>
  </si>
  <si>
    <t>Van hét egymást követő dátum, amire hét egymást követő nap sorszámát vagy nevét határozza meg</t>
  </si>
  <si>
    <t>Van hét egymást követő dátum, amire hét egymást követő nap nevét helyesen határozza meg</t>
  </si>
  <si>
    <t>Legalább egy hónapváltás esetén a hónap utolsó napja és a következő hónap első napja egymást követő sorszámú vagy nevű nap</t>
  </si>
  <si>
    <t>Legalább egy hónapváltás esetén a hónap utolsó napjának és a következő hónap első napjának neve helyes</t>
  </si>
  <si>
    <t>Minden lehetséges hónap és nap sorszám esetén helyesen határozta meg, hogy az milyen napra esik</t>
  </si>
  <si>
    <t>Dátum bekérése és a nap nevének kiírása</t>
  </si>
  <si>
    <t>Beolvasta egy hónap és egy nap sorszámát</t>
  </si>
  <si>
    <t>Helyesen hívta meg a hetnapja függvényt a beolvasott paraméterekkel</t>
  </si>
  <si>
    <t>Tartalmilag a mintának megfelelően megjelenítette a függvény által visszaadott értéket</t>
  </si>
  <si>
    <t>Mulasztások száma a hét egy napjának egy adott tanítási óráján</t>
  </si>
  <si>
    <t>Beolvasta egy nap nevét és egy óra sorszámát</t>
  </si>
  <si>
    <t>Legalább egy adatsor esetén helyesen vizsgálta, hogy az adott sorszámú órában volt-e mulasztás</t>
  </si>
  <si>
    <t>Legalább egy adatsor esetén vizsgálta, hogy az a megadott napra esik-e</t>
  </si>
  <si>
    <t>Minden adatsor esetén megvizsgálta, hogy az a megadott napra esik e, és az adott sorszámú órában volt-e hiányzás</t>
  </si>
  <si>
    <t>Helyesen határozta meg a megadott nap megadott sorszámú óráján történt hiányzások számát</t>
  </si>
  <si>
    <t>Tartalmilag a mintának megfelelően megjelenítette a képernyőn az adott nap adott sorszámú órájára eső hiányzások számát</t>
  </si>
  <si>
    <t>Mulasztások száma tanulónként és a legtöbbet hiányzó tanulók</t>
  </si>
  <si>
    <t>Legalább egy tanuló és legalább egy adatsor esetén vizsgálta, hogy az adott tanuló mulasztott-e</t>
  </si>
  <si>
    <t>Minden tanuló esetén megvizsgált legalább egy, hozzá tartozó adatsort</t>
  </si>
  <si>
    <t>Helyesen határozta meg legalább egy tanuló összes mulasztott óráinak számát</t>
  </si>
  <si>
    <t>Minden tanuló esetén helyesen határozta meg a tanuló összes mulasztott óráinak számát</t>
  </si>
  <si>
    <t>Helyesen határozta meg a legmagasabb mulasztott óraszámot</t>
  </si>
  <si>
    <t>Helyesen választotta ki a legtöbbet hiányzó tanulók nevét</t>
  </si>
  <si>
    <t>Tartalmilag – a mintának megfelelően – pontosan egyszer megjelenítette a képernyőn legtöbbet mulasztó tanulók nevét</t>
  </si>
  <si>
    <t>Létezik program hianyzasok néven</t>
  </si>
  <si>
    <t>Létrehozott egy állományt szanto néven a táblázatkezelő saját formátumában, a megfelelő forrásállomány tartalmát elhelyezte az egyik munkalapon az A1-es cellától kezdve, és a munkalap neve: legifelvetel</t>
  </si>
  <si>
    <t>1. Füge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</si>
</sst>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16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sz val="9"/>
      <color theme="1"/>
      <name val="Courier New"/>
      <family val="3"/>
      <charset val="238"/>
    </font>
    <font>
      <sz val="11"/>
      <color theme="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164" fontId="5" fillId="0" borderId="4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5" fillId="2" borderId="4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0" xfId="0" applyFont="1" applyAlignment="1" applyProtection="1">
      <alignment horizontal="left" vertical="center" wrapText="1"/>
    </xf>
    <xf numFmtId="0" fontId="7" fillId="0" borderId="2" xfId="0" applyFont="1" applyBorder="1" applyAlignment="1">
      <alignment vertical="center" wrapText="1"/>
    </xf>
    <xf numFmtId="164" fontId="7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164" fontId="7" fillId="0" borderId="3" xfId="0" applyNumberFormat="1" applyFont="1" applyBorder="1" applyAlignment="1" applyProtection="1">
      <alignment horizontal="right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5" xfId="0" applyFont="1" applyFill="1" applyBorder="1" applyAlignment="1">
      <alignment horizontal="left" vertical="center"/>
    </xf>
    <xf numFmtId="165" fontId="0" fillId="0" borderId="6" xfId="0" applyNumberFormat="1" applyFill="1" applyBorder="1" applyAlignment="1">
      <alignment wrapText="1"/>
    </xf>
    <xf numFmtId="165" fontId="0" fillId="0" borderId="4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2" fillId="0" borderId="6" xfId="0" applyNumberFormat="1" applyFont="1" applyFill="1" applyBorder="1" applyAlignment="1">
      <alignment wrapText="1"/>
    </xf>
    <xf numFmtId="165" fontId="12" fillId="0" borderId="4" xfId="0" applyNumberFormat="1" applyFont="1" applyFill="1" applyBorder="1" applyAlignment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8" xfId="0" applyFont="1" applyBorder="1" applyAlignment="1" applyProtection="1">
      <alignment vertical="center" wrapText="1"/>
    </xf>
    <xf numFmtId="0" fontId="1" fillId="0" borderId="0" xfId="0" applyFont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9" customWidth="1"/>
    <col min="2" max="16384" width="9.1406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2</v>
      </c>
    </row>
    <row r="5" spans="1:1" ht="75.75" customHeight="1" x14ac:dyDescent="0.25">
      <c r="A5" s="10" t="s">
        <v>3</v>
      </c>
    </row>
    <row r="6" spans="1:1" ht="82.5" customHeight="1" x14ac:dyDescent="0.25">
      <c r="A6" s="9" t="s">
        <v>4</v>
      </c>
    </row>
    <row r="7" spans="1:1" ht="42.75" customHeight="1" x14ac:dyDescent="0.2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7"/>
  <sheetViews>
    <sheetView zoomScaleNormal="100" workbookViewId="0">
      <selection activeCell="D1" sqref="D1"/>
    </sheetView>
  </sheetViews>
  <sheetFormatPr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4" t="s">
        <v>10</v>
      </c>
    </row>
    <row r="2" spans="1:4" ht="3.75" customHeight="1" x14ac:dyDescent="0.25"/>
    <row r="3" spans="1:4" ht="21" customHeight="1" thickBot="1" x14ac:dyDescent="0.3">
      <c r="A3" s="4"/>
      <c r="B3" s="23" t="s">
        <v>158</v>
      </c>
    </row>
    <row r="4" spans="1:4" ht="17.25" thickBot="1" x14ac:dyDescent="0.3">
      <c r="B4" s="11" t="s">
        <v>11</v>
      </c>
      <c r="C4" s="17"/>
    </row>
    <row r="5" spans="1:4" ht="48.75" thickBot="1" x14ac:dyDescent="0.3">
      <c r="A5" s="2">
        <v>0</v>
      </c>
      <c r="B5" s="35" t="s">
        <v>12</v>
      </c>
      <c r="C5" s="19">
        <v>1</v>
      </c>
      <c r="D5" s="13">
        <f>C5*A5</f>
        <v>0</v>
      </c>
    </row>
    <row r="6" spans="1:4" s="2" customFormat="1" ht="32.25" thickBot="1" x14ac:dyDescent="0.3">
      <c r="A6" s="2">
        <v>0</v>
      </c>
      <c r="B6" s="36" t="s">
        <v>13</v>
      </c>
      <c r="C6" s="19">
        <v>1</v>
      </c>
      <c r="D6" s="13">
        <f>C6*A6</f>
        <v>0</v>
      </c>
    </row>
    <row r="7" spans="1:4" s="2" customFormat="1" ht="15" customHeight="1" thickBot="1" x14ac:dyDescent="0.3">
      <c r="A7" s="3"/>
      <c r="B7" s="11" t="s">
        <v>14</v>
      </c>
      <c r="C7" s="17"/>
      <c r="D7" s="3"/>
    </row>
    <row r="8" spans="1:4" s="2" customFormat="1" ht="16.5" thickBot="1" x14ac:dyDescent="0.3">
      <c r="A8" s="2">
        <v>0</v>
      </c>
      <c r="B8" s="1" t="s">
        <v>15</v>
      </c>
      <c r="C8" s="19">
        <v>1</v>
      </c>
      <c r="D8" s="13">
        <f>C8*A8</f>
        <v>0</v>
      </c>
    </row>
    <row r="9" spans="1:4" s="2" customFormat="1" ht="32.25" thickBot="1" x14ac:dyDescent="0.3">
      <c r="A9" s="2">
        <v>0</v>
      </c>
      <c r="B9" s="37" t="s">
        <v>16</v>
      </c>
      <c r="C9" s="19">
        <v>1</v>
      </c>
      <c r="D9" s="13">
        <f>C9*A9</f>
        <v>0</v>
      </c>
    </row>
    <row r="10" spans="1:4" s="2" customFormat="1" ht="32.25" thickBot="1" x14ac:dyDescent="0.3">
      <c r="A10" s="2">
        <v>0</v>
      </c>
      <c r="B10" s="37" t="s">
        <v>17</v>
      </c>
      <c r="C10" s="19">
        <v>1</v>
      </c>
      <c r="D10" s="13">
        <f>C10*A10</f>
        <v>0</v>
      </c>
    </row>
    <row r="11" spans="1:4" s="2" customFormat="1" ht="32.25" thickBot="1" x14ac:dyDescent="0.3">
      <c r="A11" s="2">
        <v>0</v>
      </c>
      <c r="B11" s="38" t="s">
        <v>18</v>
      </c>
      <c r="C11" s="19">
        <v>1</v>
      </c>
      <c r="D11" s="13">
        <f>C11*A11</f>
        <v>0</v>
      </c>
    </row>
    <row r="12" spans="1:4" s="2" customFormat="1" ht="16.5" thickBot="1" x14ac:dyDescent="0.3">
      <c r="A12" s="3"/>
      <c r="B12" s="16" t="s">
        <v>19</v>
      </c>
      <c r="C12" s="17"/>
      <c r="D12" s="3"/>
    </row>
    <row r="13" spans="1:4" s="2" customFormat="1" ht="32.25" thickBot="1" x14ac:dyDescent="0.3">
      <c r="A13" s="2">
        <v>0</v>
      </c>
      <c r="B13" s="18" t="s">
        <v>20</v>
      </c>
      <c r="C13" s="19">
        <v>1</v>
      </c>
      <c r="D13" s="13">
        <f t="shared" ref="D13:D14" si="0">C13*A13</f>
        <v>0</v>
      </c>
    </row>
    <row r="14" spans="1:4" s="2" customFormat="1" ht="32.25" thickBot="1" x14ac:dyDescent="0.3">
      <c r="A14" s="2">
        <v>0</v>
      </c>
      <c r="B14" s="20" t="s">
        <v>21</v>
      </c>
      <c r="C14" s="19">
        <v>1</v>
      </c>
      <c r="D14" s="13">
        <f t="shared" si="0"/>
        <v>0</v>
      </c>
    </row>
    <row r="15" spans="1:4" s="2" customFormat="1" ht="16.5" thickBot="1" x14ac:dyDescent="0.3">
      <c r="A15" s="3"/>
      <c r="B15" s="16" t="s">
        <v>22</v>
      </c>
      <c r="C15" s="17"/>
      <c r="D15" s="3"/>
    </row>
    <row r="16" spans="1:4" s="2" customFormat="1" ht="32.25" thickBot="1" x14ac:dyDescent="0.3">
      <c r="A16" s="2">
        <v>0</v>
      </c>
      <c r="B16" s="18" t="s">
        <v>23</v>
      </c>
      <c r="C16" s="19">
        <v>1</v>
      </c>
      <c r="D16" s="13">
        <f>C16*A16</f>
        <v>0</v>
      </c>
    </row>
    <row r="17" spans="1:4" s="2" customFormat="1" ht="16.5" thickBot="1" x14ac:dyDescent="0.3">
      <c r="A17" s="3"/>
      <c r="B17" s="16" t="s">
        <v>24</v>
      </c>
      <c r="C17" s="17"/>
      <c r="D17" s="3"/>
    </row>
    <row r="18" spans="1:4" s="2" customFormat="1" ht="32.25" thickBot="1" x14ac:dyDescent="0.3">
      <c r="A18" s="2">
        <v>0</v>
      </c>
      <c r="B18" s="18" t="s">
        <v>25</v>
      </c>
      <c r="C18" s="19">
        <v>1</v>
      </c>
      <c r="D18" s="13">
        <f>C18*A18</f>
        <v>0</v>
      </c>
    </row>
    <row r="19" spans="1:4" s="2" customFormat="1" ht="16.5" thickBot="1" x14ac:dyDescent="0.3">
      <c r="A19" s="2">
        <v>0</v>
      </c>
      <c r="B19" s="18" t="s">
        <v>26</v>
      </c>
      <c r="C19" s="19">
        <v>1</v>
      </c>
      <c r="D19" s="13">
        <f>C19*A19</f>
        <v>0</v>
      </c>
    </row>
    <row r="20" spans="1:4" s="2" customFormat="1" ht="48" thickBot="1" x14ac:dyDescent="0.3">
      <c r="A20" s="2">
        <v>0</v>
      </c>
      <c r="B20" s="18" t="s">
        <v>27</v>
      </c>
      <c r="C20" s="19">
        <v>1</v>
      </c>
      <c r="D20" s="13">
        <f>C20*A20</f>
        <v>0</v>
      </c>
    </row>
    <row r="21" spans="1:4" s="2" customFormat="1" ht="16.5" thickBot="1" x14ac:dyDescent="0.3">
      <c r="A21" s="2">
        <v>0</v>
      </c>
      <c r="B21" s="18" t="s">
        <v>28</v>
      </c>
      <c r="C21" s="19">
        <v>1</v>
      </c>
      <c r="D21" s="13">
        <f>C21*A21</f>
        <v>0</v>
      </c>
    </row>
    <row r="22" spans="1:4" s="2" customFormat="1" ht="16.5" thickBot="1" x14ac:dyDescent="0.3">
      <c r="A22" s="3"/>
      <c r="B22" s="16" t="s">
        <v>29</v>
      </c>
      <c r="C22" s="17"/>
      <c r="D22" s="3"/>
    </row>
    <row r="23" spans="1:4" s="2" customFormat="1" ht="48" thickBot="1" x14ac:dyDescent="0.3">
      <c r="A23" s="2">
        <v>0</v>
      </c>
      <c r="B23" s="18" t="s">
        <v>30</v>
      </c>
      <c r="C23" s="19">
        <v>1</v>
      </c>
      <c r="D23" s="13">
        <f>C23*A23</f>
        <v>0</v>
      </c>
    </row>
    <row r="24" spans="1:4" s="2" customFormat="1" ht="32.25" thickBot="1" x14ac:dyDescent="0.3">
      <c r="A24" s="2">
        <v>0</v>
      </c>
      <c r="B24" s="18" t="s">
        <v>31</v>
      </c>
      <c r="C24" s="19">
        <v>1</v>
      </c>
      <c r="D24" s="13">
        <f>C24*A24</f>
        <v>0</v>
      </c>
    </row>
    <row r="25" spans="1:4" s="2" customFormat="1" ht="48" thickBot="1" x14ac:dyDescent="0.3">
      <c r="A25" s="2">
        <v>0</v>
      </c>
      <c r="B25" s="18" t="s">
        <v>32</v>
      </c>
      <c r="C25" s="19">
        <v>1</v>
      </c>
      <c r="D25" s="13">
        <f>C25*A25</f>
        <v>0</v>
      </c>
    </row>
    <row r="26" spans="1:4" s="2" customFormat="1" ht="32.25" thickBot="1" x14ac:dyDescent="0.3">
      <c r="A26" s="2">
        <v>0</v>
      </c>
      <c r="B26" s="20" t="s">
        <v>33</v>
      </c>
      <c r="C26" s="19">
        <v>1</v>
      </c>
      <c r="D26" s="13">
        <f>C26*A26</f>
        <v>0</v>
      </c>
    </row>
    <row r="27" spans="1:4" s="2" customFormat="1" ht="16.5" thickBot="1" x14ac:dyDescent="0.3">
      <c r="A27" s="3"/>
      <c r="B27" s="16" t="s">
        <v>35</v>
      </c>
      <c r="C27" s="17"/>
      <c r="D27" s="3"/>
    </row>
    <row r="28" spans="1:4" s="2" customFormat="1" ht="32.25" thickBot="1" x14ac:dyDescent="0.3">
      <c r="A28" s="2">
        <v>0</v>
      </c>
      <c r="B28" s="18" t="s">
        <v>34</v>
      </c>
      <c r="C28" s="19">
        <v>1</v>
      </c>
      <c r="D28" s="13">
        <f>C28*A28</f>
        <v>0</v>
      </c>
    </row>
    <row r="29" spans="1:4" s="2" customFormat="1" ht="16.5" thickBot="1" x14ac:dyDescent="0.3">
      <c r="A29" s="3"/>
      <c r="B29" s="16" t="s">
        <v>36</v>
      </c>
      <c r="C29" s="17"/>
      <c r="D29" s="3"/>
    </row>
    <row r="30" spans="1:4" s="2" customFormat="1" ht="32.25" thickBot="1" x14ac:dyDescent="0.3">
      <c r="A30" s="2">
        <v>0</v>
      </c>
      <c r="B30" s="18" t="s">
        <v>37</v>
      </c>
      <c r="C30" s="19">
        <v>1</v>
      </c>
      <c r="D30" s="13">
        <f>C30*A30</f>
        <v>0</v>
      </c>
    </row>
    <row r="31" spans="1:4" s="2" customFormat="1" ht="16.5" thickBot="1" x14ac:dyDescent="0.3">
      <c r="A31" s="2">
        <v>0</v>
      </c>
      <c r="B31" s="18" t="s">
        <v>38</v>
      </c>
      <c r="C31" s="19">
        <v>1</v>
      </c>
      <c r="D31" s="13">
        <f>C31*A31</f>
        <v>0</v>
      </c>
    </row>
    <row r="32" spans="1:4" s="2" customFormat="1" ht="32.25" thickBot="1" x14ac:dyDescent="0.3">
      <c r="A32" s="2">
        <v>0</v>
      </c>
      <c r="B32" s="18" t="s">
        <v>39</v>
      </c>
      <c r="C32" s="19">
        <v>1</v>
      </c>
      <c r="D32" s="13">
        <f>C32*A32</f>
        <v>0</v>
      </c>
    </row>
    <row r="33" spans="1:4" s="2" customFormat="1" ht="16.5" thickBot="1" x14ac:dyDescent="0.3">
      <c r="A33" s="3"/>
      <c r="B33" s="16" t="s">
        <v>40</v>
      </c>
      <c r="C33" s="17"/>
      <c r="D33" s="3"/>
    </row>
    <row r="34" spans="1:4" s="2" customFormat="1" ht="32.25" thickBot="1" x14ac:dyDescent="0.3">
      <c r="A34" s="2">
        <v>0</v>
      </c>
      <c r="B34" s="18" t="s">
        <v>41</v>
      </c>
      <c r="C34" s="19">
        <v>1</v>
      </c>
      <c r="D34" s="13">
        <f>C34*A34</f>
        <v>0</v>
      </c>
    </row>
    <row r="35" spans="1:4" s="2" customFormat="1" ht="16.5" thickBot="1" x14ac:dyDescent="0.3">
      <c r="A35" s="2">
        <v>0</v>
      </c>
      <c r="B35" s="18" t="s">
        <v>42</v>
      </c>
      <c r="C35" s="19">
        <v>1</v>
      </c>
      <c r="D35" s="13">
        <f>C35*A35</f>
        <v>0</v>
      </c>
    </row>
    <row r="36" spans="1:4" s="2" customFormat="1" ht="32.25" thickBot="1" x14ac:dyDescent="0.3">
      <c r="A36" s="2">
        <v>0</v>
      </c>
      <c r="B36" s="18" t="s">
        <v>43</v>
      </c>
      <c r="C36" s="19">
        <v>1</v>
      </c>
      <c r="D36" s="13">
        <f>C36*A36</f>
        <v>0</v>
      </c>
    </row>
    <row r="37" spans="1:4" s="2" customFormat="1" ht="48" thickBot="1" x14ac:dyDescent="0.3">
      <c r="A37" s="2">
        <v>0</v>
      </c>
      <c r="B37" s="20" t="s">
        <v>44</v>
      </c>
      <c r="C37" s="19">
        <v>1</v>
      </c>
      <c r="D37" s="13">
        <f>C37*A37</f>
        <v>0</v>
      </c>
    </row>
    <row r="38" spans="1:4" s="2" customFormat="1" ht="16.5" thickBot="1" x14ac:dyDescent="0.3">
      <c r="A38" s="2">
        <v>0</v>
      </c>
      <c r="B38" s="20" t="s">
        <v>45</v>
      </c>
      <c r="C38" s="19">
        <v>1</v>
      </c>
      <c r="D38" s="13">
        <f>C38*A38</f>
        <v>0</v>
      </c>
    </row>
    <row r="39" spans="1:4" s="2" customFormat="1" ht="16.5" thickBot="1" x14ac:dyDescent="0.3">
      <c r="A39" s="3"/>
      <c r="B39" s="16" t="s">
        <v>46</v>
      </c>
      <c r="C39" s="17"/>
      <c r="D39" s="3"/>
    </row>
    <row r="40" spans="1:4" s="2" customFormat="1" ht="16.5" thickBot="1" x14ac:dyDescent="0.3">
      <c r="A40" s="2">
        <v>0</v>
      </c>
      <c r="B40" s="18" t="s">
        <v>47</v>
      </c>
      <c r="C40" s="19">
        <v>1</v>
      </c>
      <c r="D40" s="13">
        <f>C40*A40</f>
        <v>0</v>
      </c>
    </row>
    <row r="41" spans="1:4" s="2" customFormat="1" ht="16.5" thickBot="1" x14ac:dyDescent="0.3">
      <c r="A41" s="3"/>
      <c r="B41" s="16" t="s">
        <v>48</v>
      </c>
      <c r="C41" s="17"/>
      <c r="D41" s="3"/>
    </row>
    <row r="42" spans="1:4" s="2" customFormat="1" ht="16.5" thickBot="1" x14ac:dyDescent="0.3">
      <c r="A42" s="2">
        <v>0</v>
      </c>
      <c r="B42" s="20" t="s">
        <v>49</v>
      </c>
      <c r="C42" s="19">
        <v>1</v>
      </c>
      <c r="D42" s="13">
        <f t="shared" ref="D42:D44" si="1">C42*A42</f>
        <v>0</v>
      </c>
    </row>
    <row r="43" spans="1:4" s="2" customFormat="1" ht="16.5" thickBot="1" x14ac:dyDescent="0.3">
      <c r="A43" s="2">
        <v>0</v>
      </c>
      <c r="B43" s="20" t="s">
        <v>50</v>
      </c>
      <c r="C43" s="19">
        <v>1</v>
      </c>
      <c r="D43" s="13">
        <f t="shared" si="1"/>
        <v>0</v>
      </c>
    </row>
    <row r="44" spans="1:4" s="2" customFormat="1" ht="48" thickBot="1" x14ac:dyDescent="0.3">
      <c r="A44" s="2">
        <v>0</v>
      </c>
      <c r="B44" s="20" t="s">
        <v>51</v>
      </c>
      <c r="C44" s="19">
        <v>1</v>
      </c>
      <c r="D44" s="13">
        <f t="shared" si="1"/>
        <v>0</v>
      </c>
    </row>
    <row r="45" spans="1:4" s="2" customFormat="1" ht="16.5" thickBot="1" x14ac:dyDescent="0.3">
      <c r="A45" s="3"/>
      <c r="B45" s="24" t="s">
        <v>6</v>
      </c>
      <c r="C45" s="25">
        <f>SUM(C5:C44)</f>
        <v>30</v>
      </c>
      <c r="D45" s="15">
        <f>SUM(D5:D44)</f>
        <v>0</v>
      </c>
    </row>
    <row r="46" spans="1:4" s="2" customFormat="1" ht="3.75" customHeight="1" x14ac:dyDescent="0.25">
      <c r="A46" s="3"/>
      <c r="B46" s="3"/>
      <c r="C46" s="3"/>
      <c r="D46" s="3"/>
    </row>
    <row r="47" spans="1:4" s="2" customFormat="1" ht="21" thickBot="1" x14ac:dyDescent="0.3">
      <c r="A47" s="3"/>
      <c r="B47" s="23" t="s">
        <v>52</v>
      </c>
      <c r="C47" s="3"/>
      <c r="D47" s="3"/>
    </row>
    <row r="48" spans="1:4" s="2" customFormat="1" ht="16.5" thickBot="1" x14ac:dyDescent="0.3">
      <c r="A48" s="3"/>
      <c r="B48" s="16" t="s">
        <v>55</v>
      </c>
      <c r="C48" s="17"/>
      <c r="D48" s="3"/>
    </row>
    <row r="49" spans="1:4" s="2" customFormat="1" ht="48" thickBot="1" x14ac:dyDescent="0.3">
      <c r="A49" s="2">
        <v>0</v>
      </c>
      <c r="B49" s="18" t="s">
        <v>157</v>
      </c>
      <c r="C49" s="19">
        <v>1</v>
      </c>
      <c r="D49" s="13">
        <f>C49*A49</f>
        <v>0</v>
      </c>
    </row>
    <row r="50" spans="1:4" s="2" customFormat="1" ht="16.5" thickBot="1" x14ac:dyDescent="0.3">
      <c r="A50" s="3"/>
      <c r="B50" s="16" t="s">
        <v>56</v>
      </c>
      <c r="C50" s="17"/>
      <c r="D50" s="3"/>
    </row>
    <row r="51" spans="1:4" s="2" customFormat="1" ht="16.5" thickBot="1" x14ac:dyDescent="0.3">
      <c r="A51" s="2">
        <v>0</v>
      </c>
      <c r="B51" s="18" t="s">
        <v>57</v>
      </c>
      <c r="C51" s="19">
        <v>1</v>
      </c>
      <c r="D51" s="13">
        <f>C51*A51</f>
        <v>0</v>
      </c>
    </row>
    <row r="52" spans="1:4" s="2" customFormat="1" ht="32.25" thickBot="1" x14ac:dyDescent="0.3">
      <c r="A52" s="2">
        <v>0</v>
      </c>
      <c r="B52" s="18" t="s">
        <v>58</v>
      </c>
      <c r="C52" s="19">
        <v>1</v>
      </c>
      <c r="D52" s="13">
        <f>C52*A52</f>
        <v>0</v>
      </c>
    </row>
    <row r="53" spans="1:4" s="2" customFormat="1" ht="16.5" thickBot="1" x14ac:dyDescent="0.3">
      <c r="A53" s="3"/>
      <c r="B53" s="16" t="s">
        <v>59</v>
      </c>
      <c r="C53" s="17"/>
      <c r="D53" s="3"/>
    </row>
    <row r="54" spans="1:4" s="2" customFormat="1" ht="32.25" thickBot="1" x14ac:dyDescent="0.3">
      <c r="A54" s="2">
        <v>0</v>
      </c>
      <c r="B54" s="18" t="s">
        <v>60</v>
      </c>
      <c r="C54" s="19">
        <v>1</v>
      </c>
      <c r="D54" s="13">
        <f>C54*A54</f>
        <v>0</v>
      </c>
    </row>
    <row r="55" spans="1:4" s="2" customFormat="1" ht="32.25" thickBot="1" x14ac:dyDescent="0.3">
      <c r="A55" s="2">
        <v>0</v>
      </c>
      <c r="B55" s="18" t="s">
        <v>61</v>
      </c>
      <c r="C55" s="19">
        <v>1</v>
      </c>
      <c r="D55" s="13">
        <f>C55*A55</f>
        <v>0</v>
      </c>
    </row>
    <row r="56" spans="1:4" s="2" customFormat="1" ht="48" thickBot="1" x14ac:dyDescent="0.3">
      <c r="A56" s="2">
        <v>0</v>
      </c>
      <c r="B56" s="18" t="s">
        <v>62</v>
      </c>
      <c r="C56" s="19">
        <v>1</v>
      </c>
      <c r="D56" s="13">
        <f>C56*A56</f>
        <v>0</v>
      </c>
    </row>
    <row r="57" spans="1:4" s="2" customFormat="1" ht="16.5" thickBot="1" x14ac:dyDescent="0.3">
      <c r="A57" s="3"/>
      <c r="B57" s="16" t="s">
        <v>63</v>
      </c>
      <c r="C57" s="17"/>
      <c r="D57" s="3"/>
    </row>
    <row r="58" spans="1:4" s="2" customFormat="1" ht="32.25" thickBot="1" x14ac:dyDescent="0.3">
      <c r="A58" s="2">
        <v>0</v>
      </c>
      <c r="B58" s="18" t="s">
        <v>64</v>
      </c>
      <c r="C58" s="19">
        <v>1</v>
      </c>
      <c r="D58" s="13">
        <f>C58*A58</f>
        <v>0</v>
      </c>
    </row>
    <row r="59" spans="1:4" s="2" customFormat="1" ht="16.5" thickBot="1" x14ac:dyDescent="0.3">
      <c r="A59" s="3"/>
      <c r="B59" s="16" t="s">
        <v>65</v>
      </c>
      <c r="C59" s="17"/>
      <c r="D59" s="3"/>
    </row>
    <row r="60" spans="1:4" s="2" customFormat="1" ht="32.25" thickBot="1" x14ac:dyDescent="0.3">
      <c r="A60" s="2">
        <v>0</v>
      </c>
      <c r="B60" s="18" t="s">
        <v>66</v>
      </c>
      <c r="C60" s="19">
        <v>1</v>
      </c>
      <c r="D60" s="13">
        <f>C60*A60</f>
        <v>0</v>
      </c>
    </row>
    <row r="61" spans="1:4" s="2" customFormat="1" ht="32.25" thickBot="1" x14ac:dyDescent="0.3">
      <c r="A61" s="2">
        <v>0</v>
      </c>
      <c r="B61" s="18" t="s">
        <v>67</v>
      </c>
      <c r="C61" s="19">
        <v>1</v>
      </c>
      <c r="D61" s="13">
        <f t="shared" ref="D61:D62" si="2">C61*A61</f>
        <v>0</v>
      </c>
    </row>
    <row r="62" spans="1:4" s="2" customFormat="1" ht="32.25" thickBot="1" x14ac:dyDescent="0.3">
      <c r="A62" s="2">
        <v>0</v>
      </c>
      <c r="B62" s="18" t="s">
        <v>68</v>
      </c>
      <c r="C62" s="19">
        <v>1</v>
      </c>
      <c r="D62" s="13">
        <f t="shared" si="2"/>
        <v>0</v>
      </c>
    </row>
    <row r="63" spans="1:4" s="2" customFormat="1" ht="32.25" thickBot="1" x14ac:dyDescent="0.3">
      <c r="A63" s="2">
        <v>0</v>
      </c>
      <c r="B63" s="18" t="s">
        <v>69</v>
      </c>
      <c r="C63" s="19">
        <v>1</v>
      </c>
      <c r="D63" s="13">
        <f>C63*A63</f>
        <v>0</v>
      </c>
    </row>
    <row r="64" spans="1:4" s="2" customFormat="1" ht="16.5" thickBot="1" x14ac:dyDescent="0.3">
      <c r="A64" s="3"/>
      <c r="B64" s="16" t="s">
        <v>70</v>
      </c>
      <c r="C64" s="17"/>
      <c r="D64" s="3"/>
    </row>
    <row r="65" spans="1:4" s="2" customFormat="1" ht="16.5" thickBot="1" x14ac:dyDescent="0.3">
      <c r="A65" s="2">
        <v>0</v>
      </c>
      <c r="B65" s="18" t="s">
        <v>71</v>
      </c>
      <c r="C65" s="19">
        <v>1</v>
      </c>
      <c r="D65" s="13">
        <f>C65*A65</f>
        <v>0</v>
      </c>
    </row>
    <row r="66" spans="1:4" s="2" customFormat="1" ht="16.5" thickBot="1" x14ac:dyDescent="0.3">
      <c r="A66" s="3"/>
      <c r="B66" s="16" t="s">
        <v>72</v>
      </c>
      <c r="C66" s="17"/>
      <c r="D66" s="3"/>
    </row>
    <row r="67" spans="1:4" s="2" customFormat="1" ht="32.25" thickBot="1" x14ac:dyDescent="0.3">
      <c r="A67" s="2">
        <v>0</v>
      </c>
      <c r="B67" s="18" t="s">
        <v>73</v>
      </c>
      <c r="C67" s="19">
        <v>1</v>
      </c>
      <c r="D67" s="13">
        <f>C67*A67</f>
        <v>0</v>
      </c>
    </row>
    <row r="68" spans="1:4" s="2" customFormat="1" ht="16.5" thickBot="1" x14ac:dyDescent="0.3">
      <c r="A68" s="3"/>
      <c r="B68" s="16" t="s">
        <v>74</v>
      </c>
      <c r="C68" s="17"/>
      <c r="D68" s="3"/>
    </row>
    <row r="69" spans="1:4" s="2" customFormat="1" ht="48" thickBot="1" x14ac:dyDescent="0.3">
      <c r="A69" s="2">
        <v>0</v>
      </c>
      <c r="B69" s="18" t="s">
        <v>75</v>
      </c>
      <c r="C69" s="19">
        <v>1</v>
      </c>
      <c r="D69" s="13">
        <f>C69*A69</f>
        <v>0</v>
      </c>
    </row>
    <row r="70" spans="1:4" s="2" customFormat="1" ht="32.25" thickBot="1" x14ac:dyDescent="0.3">
      <c r="A70" s="2">
        <v>0</v>
      </c>
      <c r="B70" s="18" t="s">
        <v>76</v>
      </c>
      <c r="C70" s="19">
        <v>1</v>
      </c>
      <c r="D70" s="13">
        <f>C70*A70</f>
        <v>0</v>
      </c>
    </row>
    <row r="71" spans="1:4" s="2" customFormat="1" ht="16.5" thickBot="1" x14ac:dyDescent="0.3">
      <c r="A71" s="3"/>
      <c r="B71" s="24" t="s">
        <v>6</v>
      </c>
      <c r="C71" s="25">
        <f>SUM(C49:C70)</f>
        <v>15</v>
      </c>
      <c r="D71" s="15">
        <f>SUM(D49:D70)</f>
        <v>0</v>
      </c>
    </row>
    <row r="72" spans="1:4" s="2" customFormat="1" ht="3.75" customHeight="1" x14ac:dyDescent="0.25">
      <c r="A72" s="3"/>
      <c r="B72" s="3"/>
      <c r="C72" s="3"/>
      <c r="D72" s="3"/>
    </row>
    <row r="73" spans="1:4" s="2" customFormat="1" ht="21" thickBot="1" x14ac:dyDescent="0.3">
      <c r="A73" s="3"/>
      <c r="B73" s="23" t="s">
        <v>53</v>
      </c>
      <c r="C73" s="3"/>
      <c r="D73" s="3"/>
    </row>
    <row r="74" spans="1:4" s="2" customFormat="1" ht="16.5" thickBot="1" x14ac:dyDescent="0.3">
      <c r="A74" s="3"/>
      <c r="B74" s="16" t="s">
        <v>7</v>
      </c>
      <c r="C74" s="17"/>
      <c r="D74" s="3"/>
    </row>
    <row r="75" spans="1:4" s="2" customFormat="1" ht="16.5" thickBot="1" x14ac:dyDescent="0.3">
      <c r="A75" s="2">
        <v>0</v>
      </c>
      <c r="B75" s="18" t="s">
        <v>77</v>
      </c>
      <c r="C75" s="19">
        <v>1</v>
      </c>
      <c r="D75" s="13">
        <f>C75*A75</f>
        <v>0</v>
      </c>
    </row>
    <row r="76" spans="1:4" s="2" customFormat="1" ht="32.25" thickBot="1" x14ac:dyDescent="0.3">
      <c r="A76" s="2">
        <v>0</v>
      </c>
      <c r="B76" s="18" t="s">
        <v>78</v>
      </c>
      <c r="C76" s="19">
        <v>1</v>
      </c>
      <c r="D76" s="13">
        <f>C76*A76</f>
        <v>0</v>
      </c>
    </row>
    <row r="77" spans="1:4" s="2" customFormat="1" ht="16.5" thickBot="1" x14ac:dyDescent="0.3">
      <c r="A77" s="3"/>
      <c r="B77" s="16" t="s">
        <v>79</v>
      </c>
      <c r="C77" s="17"/>
      <c r="D77" s="3"/>
    </row>
    <row r="78" spans="1:4" s="2" customFormat="1" ht="16.5" thickBot="1" x14ac:dyDescent="0.3">
      <c r="A78" s="2">
        <v>0</v>
      </c>
      <c r="B78" s="1" t="s">
        <v>80</v>
      </c>
      <c r="C78" s="19">
        <v>1</v>
      </c>
      <c r="D78" s="13">
        <f>C78*A78</f>
        <v>0</v>
      </c>
    </row>
    <row r="79" spans="1:4" s="2" customFormat="1" ht="16.5" thickBot="1" x14ac:dyDescent="0.3">
      <c r="A79" s="2">
        <v>0</v>
      </c>
      <c r="B79" s="1" t="s">
        <v>8</v>
      </c>
      <c r="C79" s="19">
        <v>1</v>
      </c>
      <c r="D79" s="13">
        <f>C79*A79</f>
        <v>0</v>
      </c>
    </row>
    <row r="80" spans="1:4" s="2" customFormat="1" ht="16.5" thickBot="1" x14ac:dyDescent="0.3">
      <c r="A80" s="3"/>
      <c r="B80" s="16" t="s">
        <v>82</v>
      </c>
      <c r="C80" s="17"/>
      <c r="D80" s="3"/>
    </row>
    <row r="81" spans="1:4" s="2" customFormat="1" ht="32.25" thickBot="1" x14ac:dyDescent="0.3">
      <c r="A81" s="2">
        <v>0</v>
      </c>
      <c r="B81" s="18" t="s">
        <v>81</v>
      </c>
      <c r="C81" s="19">
        <v>1</v>
      </c>
      <c r="D81" s="13">
        <f>C81*A81</f>
        <v>0</v>
      </c>
    </row>
    <row r="82" spans="1:4" s="2" customFormat="1" ht="16.5" thickBot="1" x14ac:dyDescent="0.3">
      <c r="A82" s="3"/>
      <c r="B82" s="16" t="s">
        <v>83</v>
      </c>
      <c r="C82" s="17"/>
      <c r="D82" s="3"/>
    </row>
    <row r="83" spans="1:4" s="2" customFormat="1" ht="16.5" thickBot="1" x14ac:dyDescent="0.3">
      <c r="A83" s="2">
        <v>0</v>
      </c>
      <c r="B83" s="18" t="s">
        <v>84</v>
      </c>
      <c r="C83" s="19">
        <v>2</v>
      </c>
      <c r="D83" s="13">
        <f>C83*A83</f>
        <v>0</v>
      </c>
    </row>
    <row r="84" spans="1:4" s="2" customFormat="1" ht="16.5" thickBot="1" x14ac:dyDescent="0.3">
      <c r="A84" s="3"/>
      <c r="B84" s="16" t="s">
        <v>85</v>
      </c>
      <c r="C84" s="17"/>
      <c r="D84" s="3"/>
    </row>
    <row r="85" spans="1:4" s="2" customFormat="1" ht="32.25" thickBot="1" x14ac:dyDescent="0.3">
      <c r="A85" s="2">
        <v>0</v>
      </c>
      <c r="B85" s="18" t="s">
        <v>86</v>
      </c>
      <c r="C85" s="19">
        <v>2</v>
      </c>
      <c r="D85" s="13">
        <f>C85*A85</f>
        <v>0</v>
      </c>
    </row>
    <row r="86" spans="1:4" s="2" customFormat="1" ht="16.5" thickBot="1" x14ac:dyDescent="0.3">
      <c r="A86" s="2">
        <v>0</v>
      </c>
      <c r="B86" s="18" t="s">
        <v>87</v>
      </c>
      <c r="C86" s="19">
        <v>1</v>
      </c>
      <c r="D86" s="13">
        <f>C86*A86</f>
        <v>0</v>
      </c>
    </row>
    <row r="87" spans="1:4" s="2" customFormat="1" ht="16.5" thickBot="1" x14ac:dyDescent="0.3">
      <c r="A87" s="3"/>
      <c r="B87" s="16" t="s">
        <v>88</v>
      </c>
      <c r="C87" s="17"/>
      <c r="D87" s="3"/>
    </row>
    <row r="88" spans="1:4" s="2" customFormat="1" ht="16.5" thickBot="1" x14ac:dyDescent="0.3">
      <c r="A88" s="2">
        <v>0</v>
      </c>
      <c r="B88" s="18" t="s">
        <v>89</v>
      </c>
      <c r="C88" s="19">
        <v>1</v>
      </c>
      <c r="D88" s="13">
        <f>C88*A88</f>
        <v>0</v>
      </c>
    </row>
    <row r="89" spans="1:4" s="2" customFormat="1" ht="16.5" thickBot="1" x14ac:dyDescent="0.3">
      <c r="A89" s="2">
        <v>0</v>
      </c>
      <c r="B89" s="18" t="s">
        <v>87</v>
      </c>
      <c r="C89" s="19">
        <v>1</v>
      </c>
      <c r="D89" s="13">
        <f>C89*A89</f>
        <v>0</v>
      </c>
    </row>
    <row r="90" spans="1:4" s="2" customFormat="1" ht="32.25" thickBot="1" x14ac:dyDescent="0.3">
      <c r="A90" s="2">
        <v>0</v>
      </c>
      <c r="B90" s="18" t="s">
        <v>90</v>
      </c>
      <c r="C90" s="19">
        <v>1</v>
      </c>
      <c r="D90" s="13">
        <f>C90*A90</f>
        <v>0</v>
      </c>
    </row>
    <row r="91" spans="1:4" s="2" customFormat="1" ht="16.5" thickBot="1" x14ac:dyDescent="0.3">
      <c r="A91" s="2">
        <v>0</v>
      </c>
      <c r="B91" s="18" t="s">
        <v>91</v>
      </c>
      <c r="C91" s="19">
        <v>1</v>
      </c>
      <c r="D91" s="13">
        <f>C91*A91</f>
        <v>0</v>
      </c>
    </row>
    <row r="92" spans="1:4" s="2" customFormat="1" ht="16.5" thickBot="1" x14ac:dyDescent="0.3">
      <c r="A92" s="3"/>
      <c r="B92" s="16" t="s">
        <v>92</v>
      </c>
      <c r="C92" s="17"/>
      <c r="D92" s="3"/>
    </row>
    <row r="93" spans="1:4" s="2" customFormat="1" ht="16.5" thickBot="1" x14ac:dyDescent="0.3">
      <c r="A93" s="2">
        <v>0</v>
      </c>
      <c r="B93" s="18" t="s">
        <v>93</v>
      </c>
      <c r="C93" s="19">
        <v>1</v>
      </c>
      <c r="D93" s="13">
        <f>C93*A93</f>
        <v>0</v>
      </c>
    </row>
    <row r="94" spans="1:4" s="2" customFormat="1" ht="16.5" thickBot="1" x14ac:dyDescent="0.3">
      <c r="A94" s="2">
        <v>0</v>
      </c>
      <c r="B94" s="18" t="s">
        <v>94</v>
      </c>
      <c r="C94" s="19">
        <v>1</v>
      </c>
      <c r="D94" s="13">
        <f t="shared" ref="D94:D95" si="3">C94*A94</f>
        <v>0</v>
      </c>
    </row>
    <row r="95" spans="1:4" s="2" customFormat="1" ht="16.5" thickBot="1" x14ac:dyDescent="0.3">
      <c r="A95" s="2">
        <v>0</v>
      </c>
      <c r="B95" s="18" t="s">
        <v>95</v>
      </c>
      <c r="C95" s="19">
        <v>1</v>
      </c>
      <c r="D95" s="13">
        <f t="shared" si="3"/>
        <v>0</v>
      </c>
    </row>
    <row r="96" spans="1:4" s="2" customFormat="1" ht="16.5" thickBot="1" x14ac:dyDescent="0.3">
      <c r="A96" s="2">
        <v>0</v>
      </c>
      <c r="B96" s="18" t="s">
        <v>96</v>
      </c>
      <c r="C96" s="19">
        <v>1</v>
      </c>
      <c r="D96" s="13">
        <f>C96*A96</f>
        <v>0</v>
      </c>
    </row>
    <row r="97" spans="1:4" s="2" customFormat="1" ht="16.5" thickBot="1" x14ac:dyDescent="0.3">
      <c r="A97" s="3"/>
      <c r="B97" s="16" t="s">
        <v>97</v>
      </c>
      <c r="C97" s="17"/>
      <c r="D97" s="3"/>
    </row>
    <row r="98" spans="1:4" s="2" customFormat="1" ht="32.25" thickBot="1" x14ac:dyDescent="0.3">
      <c r="A98" s="2">
        <v>0</v>
      </c>
      <c r="B98" s="18" t="s">
        <v>98</v>
      </c>
      <c r="C98" s="19">
        <v>1</v>
      </c>
      <c r="D98" s="13">
        <f>C98*A98</f>
        <v>0</v>
      </c>
    </row>
    <row r="99" spans="1:4" s="2" customFormat="1" ht="32.25" thickBot="1" x14ac:dyDescent="0.3">
      <c r="A99" s="2">
        <v>0</v>
      </c>
      <c r="B99" s="18" t="s">
        <v>99</v>
      </c>
      <c r="C99" s="19">
        <v>1</v>
      </c>
      <c r="D99" s="13">
        <f>C99*A99</f>
        <v>0</v>
      </c>
    </row>
    <row r="100" spans="1:4" s="2" customFormat="1" ht="16.5" thickBot="1" x14ac:dyDescent="0.3">
      <c r="A100" s="2">
        <v>0</v>
      </c>
      <c r="B100" s="18" t="s">
        <v>100</v>
      </c>
      <c r="C100" s="19">
        <v>1</v>
      </c>
      <c r="D100" s="13">
        <f>C100*A100</f>
        <v>0</v>
      </c>
    </row>
    <row r="101" spans="1:4" s="2" customFormat="1" ht="16.5" thickBot="1" x14ac:dyDescent="0.3">
      <c r="A101" s="2">
        <v>0</v>
      </c>
      <c r="B101" s="18" t="s">
        <v>101</v>
      </c>
      <c r="C101" s="19">
        <v>1</v>
      </c>
      <c r="D101" s="13">
        <f>C101*A101</f>
        <v>0</v>
      </c>
    </row>
    <row r="102" spans="1:4" s="2" customFormat="1" ht="16.5" thickBot="1" x14ac:dyDescent="0.3">
      <c r="A102" s="3"/>
      <c r="B102" s="16" t="s">
        <v>102</v>
      </c>
      <c r="C102" s="17"/>
      <c r="D102" s="3"/>
    </row>
    <row r="103" spans="1:4" s="2" customFormat="1" ht="16.5" thickBot="1" x14ac:dyDescent="0.3">
      <c r="A103" s="2">
        <v>0</v>
      </c>
      <c r="B103" s="18" t="s">
        <v>103</v>
      </c>
      <c r="C103" s="19">
        <v>1</v>
      </c>
      <c r="D103" s="13">
        <f t="shared" ref="D103:D109" si="4">C103*A103</f>
        <v>0</v>
      </c>
    </row>
    <row r="104" spans="1:4" s="2" customFormat="1" ht="16.5" thickBot="1" x14ac:dyDescent="0.3">
      <c r="A104" s="2">
        <v>0</v>
      </c>
      <c r="B104" s="18" t="s">
        <v>104</v>
      </c>
      <c r="C104" s="19">
        <v>2</v>
      </c>
      <c r="D104" s="13">
        <f t="shared" si="4"/>
        <v>0</v>
      </c>
    </row>
    <row r="105" spans="1:4" s="2" customFormat="1" ht="32.25" thickBot="1" x14ac:dyDescent="0.3">
      <c r="A105" s="2">
        <v>0</v>
      </c>
      <c r="B105" s="18" t="s">
        <v>105</v>
      </c>
      <c r="C105" s="19">
        <v>1</v>
      </c>
      <c r="D105" s="13">
        <f t="shared" si="4"/>
        <v>0</v>
      </c>
    </row>
    <row r="106" spans="1:4" s="2" customFormat="1" ht="16.5" thickBot="1" x14ac:dyDescent="0.3">
      <c r="A106" s="2">
        <v>0</v>
      </c>
      <c r="B106" s="18" t="s">
        <v>106</v>
      </c>
      <c r="C106" s="19">
        <v>1</v>
      </c>
      <c r="D106" s="13">
        <f t="shared" si="4"/>
        <v>0</v>
      </c>
    </row>
    <row r="107" spans="1:4" s="2" customFormat="1" ht="142.5" thickBot="1" x14ac:dyDescent="0.3">
      <c r="A107" s="2">
        <v>0</v>
      </c>
      <c r="B107" s="18" t="s">
        <v>107</v>
      </c>
      <c r="C107" s="19">
        <v>1</v>
      </c>
      <c r="D107" s="13">
        <f t="shared" si="4"/>
        <v>0</v>
      </c>
    </row>
    <row r="108" spans="1:4" s="2" customFormat="1" ht="16.5" thickBot="1" x14ac:dyDescent="0.3">
      <c r="A108" s="2">
        <v>0</v>
      </c>
      <c r="B108" s="18" t="s">
        <v>108</v>
      </c>
      <c r="C108" s="19">
        <v>1</v>
      </c>
      <c r="D108" s="13">
        <f t="shared" si="4"/>
        <v>0</v>
      </c>
    </row>
    <row r="109" spans="1:4" s="2" customFormat="1" ht="16.5" thickBot="1" x14ac:dyDescent="0.3">
      <c r="A109" s="2">
        <v>0</v>
      </c>
      <c r="B109" s="18" t="s">
        <v>109</v>
      </c>
      <c r="C109" s="19">
        <v>1</v>
      </c>
      <c r="D109" s="13">
        <f t="shared" si="4"/>
        <v>0</v>
      </c>
    </row>
    <row r="110" spans="1:4" s="2" customFormat="1" ht="16.5" thickBot="1" x14ac:dyDescent="0.3">
      <c r="A110" s="3"/>
      <c r="B110" s="24" t="s">
        <v>6</v>
      </c>
      <c r="C110" s="25">
        <f>SUM(C75:C109)</f>
        <v>30</v>
      </c>
      <c r="D110" s="15">
        <f>SUM(D75:D109)</f>
        <v>0</v>
      </c>
    </row>
    <row r="111" spans="1:4" s="2" customFormat="1" ht="3.75" customHeight="1" x14ac:dyDescent="0.25">
      <c r="A111" s="3"/>
      <c r="B111" s="3"/>
      <c r="C111" s="3"/>
      <c r="D111" s="3"/>
    </row>
    <row r="112" spans="1:4" s="2" customFormat="1" ht="21" thickBot="1" x14ac:dyDescent="0.3">
      <c r="A112" s="3"/>
      <c r="B112" s="23" t="s">
        <v>54</v>
      </c>
      <c r="C112" s="3"/>
      <c r="D112" s="3"/>
    </row>
    <row r="113" spans="1:4" s="2" customFormat="1" ht="16.5" thickBot="1" x14ac:dyDescent="0.3">
      <c r="A113" s="3"/>
      <c r="B113" s="26" t="s">
        <v>156</v>
      </c>
      <c r="C113" s="12"/>
      <c r="D113" s="3"/>
    </row>
    <row r="114" spans="1:4" s="2" customFormat="1" ht="16.5" thickBot="1" x14ac:dyDescent="0.3">
      <c r="A114" s="2">
        <v>0</v>
      </c>
      <c r="B114" s="27" t="s">
        <v>110</v>
      </c>
      <c r="C114" s="14">
        <v>1</v>
      </c>
      <c r="D114" s="13">
        <f>C114*A114</f>
        <v>0</v>
      </c>
    </row>
    <row r="115" spans="1:4" s="2" customFormat="1" ht="16.5" thickBot="1" x14ac:dyDescent="0.3">
      <c r="A115" s="3"/>
      <c r="B115" s="11" t="s">
        <v>9</v>
      </c>
      <c r="C115" s="12"/>
      <c r="D115" s="3"/>
    </row>
    <row r="116" spans="1:4" s="2" customFormat="1" ht="48" thickBot="1" x14ac:dyDescent="0.3">
      <c r="A116" s="2">
        <v>0</v>
      </c>
      <c r="B116" s="27" t="s">
        <v>111</v>
      </c>
      <c r="C116" s="14">
        <v>1</v>
      </c>
      <c r="D116" s="13">
        <f>C116*A116</f>
        <v>0</v>
      </c>
    </row>
    <row r="117" spans="1:4" s="2" customFormat="1" ht="48" thickBot="1" x14ac:dyDescent="0.3">
      <c r="A117" s="2">
        <v>0</v>
      </c>
      <c r="B117" s="27" t="s">
        <v>112</v>
      </c>
      <c r="C117" s="14">
        <v>1</v>
      </c>
      <c r="D117" s="13">
        <f>C117*A117</f>
        <v>0</v>
      </c>
    </row>
    <row r="118" spans="1:4" s="2" customFormat="1" ht="16.5" thickBot="1" x14ac:dyDescent="0.3">
      <c r="A118" s="3"/>
      <c r="B118" s="11" t="s">
        <v>113</v>
      </c>
      <c r="C118" s="12"/>
      <c r="D118" s="3"/>
    </row>
    <row r="119" spans="1:4" s="2" customFormat="1" ht="16.5" thickBot="1" x14ac:dyDescent="0.3">
      <c r="A119" s="2">
        <v>0</v>
      </c>
      <c r="B119" s="1" t="s">
        <v>114</v>
      </c>
      <c r="C119" s="14">
        <v>1</v>
      </c>
      <c r="D119" s="13">
        <f>C119*A119</f>
        <v>0</v>
      </c>
    </row>
    <row r="120" spans="1:4" s="2" customFormat="1" ht="16.5" thickBot="1" x14ac:dyDescent="0.3">
      <c r="A120" s="2">
        <v>0</v>
      </c>
      <c r="B120" s="1" t="s">
        <v>115</v>
      </c>
      <c r="C120" s="14">
        <v>1</v>
      </c>
      <c r="D120" s="13">
        <f>C120*A120</f>
        <v>0</v>
      </c>
    </row>
    <row r="121" spans="1:4" s="2" customFormat="1" ht="16.5" thickBot="1" x14ac:dyDescent="0.3">
      <c r="A121" s="2">
        <v>0</v>
      </c>
      <c r="B121" s="27" t="s">
        <v>116</v>
      </c>
      <c r="C121" s="14">
        <v>1</v>
      </c>
      <c r="D121" s="13">
        <f>C121*A121</f>
        <v>0</v>
      </c>
    </row>
    <row r="122" spans="1:4" s="2" customFormat="1" ht="16.5" thickBot="1" x14ac:dyDescent="0.3">
      <c r="A122" s="2">
        <v>0</v>
      </c>
      <c r="B122" s="27" t="s">
        <v>117</v>
      </c>
      <c r="C122" s="14">
        <v>1</v>
      </c>
      <c r="D122" s="13">
        <f>C122*A122</f>
        <v>0</v>
      </c>
    </row>
    <row r="123" spans="1:4" s="2" customFormat="1" ht="16.5" thickBot="1" x14ac:dyDescent="0.3">
      <c r="A123" s="2">
        <v>0</v>
      </c>
      <c r="B123" s="1" t="s">
        <v>118</v>
      </c>
      <c r="C123" s="14">
        <v>2</v>
      </c>
      <c r="D123" s="13">
        <f>C123*A123</f>
        <v>0</v>
      </c>
    </row>
    <row r="124" spans="1:4" s="2" customFormat="1" ht="16.5" thickBot="1" x14ac:dyDescent="0.3">
      <c r="A124" s="3"/>
      <c r="B124" s="26" t="s">
        <v>119</v>
      </c>
      <c r="C124" s="12"/>
      <c r="D124" s="3"/>
    </row>
    <row r="125" spans="1:4" s="2" customFormat="1" ht="16.5" thickBot="1" x14ac:dyDescent="0.3">
      <c r="A125" s="2">
        <v>0</v>
      </c>
      <c r="B125" s="27" t="s">
        <v>120</v>
      </c>
      <c r="C125" s="14">
        <v>1</v>
      </c>
      <c r="D125" s="13">
        <f>C125*A125</f>
        <v>0</v>
      </c>
    </row>
    <row r="126" spans="1:4" s="2" customFormat="1" ht="16.5" thickBot="1" x14ac:dyDescent="0.3">
      <c r="A126" s="2">
        <v>0</v>
      </c>
      <c r="B126" s="27" t="s">
        <v>121</v>
      </c>
      <c r="C126" s="14">
        <v>1</v>
      </c>
      <c r="D126" s="13">
        <f>C126*A126</f>
        <v>0</v>
      </c>
    </row>
    <row r="127" spans="1:4" s="2" customFormat="1" ht="16.5" thickBot="1" x14ac:dyDescent="0.3">
      <c r="A127" s="3"/>
      <c r="B127" s="26" t="s">
        <v>122</v>
      </c>
      <c r="C127" s="12"/>
      <c r="D127" s="3"/>
    </row>
    <row r="128" spans="1:4" s="2" customFormat="1" ht="32.25" thickBot="1" x14ac:dyDescent="0.3">
      <c r="A128" s="2">
        <v>0</v>
      </c>
      <c r="B128" s="27" t="s">
        <v>123</v>
      </c>
      <c r="C128" s="14">
        <v>1</v>
      </c>
      <c r="D128" s="13">
        <f>C128*A128</f>
        <v>0</v>
      </c>
    </row>
    <row r="129" spans="1:4" s="2" customFormat="1" ht="32.25" thickBot="1" x14ac:dyDescent="0.3">
      <c r="A129" s="2">
        <v>0</v>
      </c>
      <c r="B129" s="27" t="s">
        <v>124</v>
      </c>
      <c r="C129" s="14">
        <v>1</v>
      </c>
      <c r="D129" s="13">
        <f t="shared" ref="D129:D131" si="5">C129*A129</f>
        <v>0</v>
      </c>
    </row>
    <row r="130" spans="1:4" s="2" customFormat="1" ht="32.25" thickBot="1" x14ac:dyDescent="0.3">
      <c r="A130" s="2">
        <v>0</v>
      </c>
      <c r="B130" s="27" t="s">
        <v>125</v>
      </c>
      <c r="C130" s="14">
        <v>1</v>
      </c>
      <c r="D130" s="13">
        <f t="shared" si="5"/>
        <v>0</v>
      </c>
    </row>
    <row r="131" spans="1:4" s="2" customFormat="1" ht="32.25" thickBot="1" x14ac:dyDescent="0.3">
      <c r="A131" s="2">
        <v>0</v>
      </c>
      <c r="B131" s="27" t="s">
        <v>126</v>
      </c>
      <c r="C131" s="14">
        <v>1</v>
      </c>
      <c r="D131" s="13">
        <f t="shared" si="5"/>
        <v>0</v>
      </c>
    </row>
    <row r="132" spans="1:4" s="2" customFormat="1" ht="32.25" thickBot="1" x14ac:dyDescent="0.3">
      <c r="A132" s="2">
        <v>0</v>
      </c>
      <c r="B132" s="27" t="s">
        <v>127</v>
      </c>
      <c r="C132" s="14">
        <v>1</v>
      </c>
      <c r="D132" s="13">
        <f>C132*A132</f>
        <v>0</v>
      </c>
    </row>
    <row r="133" spans="1:4" s="2" customFormat="1" ht="16.5" thickBot="1" x14ac:dyDescent="0.3">
      <c r="A133" s="2">
        <v>0</v>
      </c>
      <c r="B133" s="27" t="s">
        <v>128</v>
      </c>
      <c r="C133" s="14">
        <v>1</v>
      </c>
      <c r="D133" s="13">
        <f>C133*A133</f>
        <v>0</v>
      </c>
    </row>
    <row r="134" spans="1:4" s="2" customFormat="1" ht="16.5" thickBot="1" x14ac:dyDescent="0.3">
      <c r="A134" s="3"/>
      <c r="B134" s="11" t="s">
        <v>129</v>
      </c>
      <c r="C134" s="12"/>
      <c r="D134" s="3"/>
    </row>
    <row r="135" spans="1:4" s="2" customFormat="1" ht="16.5" thickBot="1" x14ac:dyDescent="0.3">
      <c r="A135" s="2">
        <v>0</v>
      </c>
      <c r="B135" s="1" t="s">
        <v>130</v>
      </c>
      <c r="C135" s="14">
        <v>1</v>
      </c>
      <c r="D135" s="13">
        <f t="shared" ref="D135:D141" si="6">C135*A135</f>
        <v>0</v>
      </c>
    </row>
    <row r="136" spans="1:4" s="2" customFormat="1" ht="32.25" thickBot="1" x14ac:dyDescent="0.3">
      <c r="A136" s="2">
        <v>0</v>
      </c>
      <c r="B136" s="1" t="s">
        <v>131</v>
      </c>
      <c r="C136" s="14">
        <v>1</v>
      </c>
      <c r="D136" s="13">
        <f t="shared" si="6"/>
        <v>0</v>
      </c>
    </row>
    <row r="137" spans="1:4" s="2" customFormat="1" ht="32.25" thickBot="1" x14ac:dyDescent="0.3">
      <c r="A137" s="2">
        <v>0</v>
      </c>
      <c r="B137" s="1" t="s">
        <v>132</v>
      </c>
      <c r="C137" s="14">
        <v>1</v>
      </c>
      <c r="D137" s="13">
        <f t="shared" ref="D137" si="7">C137*A137</f>
        <v>0</v>
      </c>
    </row>
    <row r="138" spans="1:4" s="2" customFormat="1" ht="32.25" thickBot="1" x14ac:dyDescent="0.3">
      <c r="A138" s="2">
        <v>0</v>
      </c>
      <c r="B138" s="1" t="s">
        <v>133</v>
      </c>
      <c r="C138" s="14">
        <v>1</v>
      </c>
      <c r="D138" s="13">
        <f t="shared" si="6"/>
        <v>0</v>
      </c>
    </row>
    <row r="139" spans="1:4" s="2" customFormat="1" ht="32.25" thickBot="1" x14ac:dyDescent="0.3">
      <c r="A139" s="2">
        <v>0</v>
      </c>
      <c r="B139" s="1" t="s">
        <v>134</v>
      </c>
      <c r="C139" s="14">
        <v>1</v>
      </c>
      <c r="D139" s="13">
        <f t="shared" si="6"/>
        <v>0</v>
      </c>
    </row>
    <row r="140" spans="1:4" s="2" customFormat="1" ht="32.25" thickBot="1" x14ac:dyDescent="0.3">
      <c r="A140" s="2">
        <v>0</v>
      </c>
      <c r="B140" s="1" t="s">
        <v>135</v>
      </c>
      <c r="C140" s="14">
        <v>1</v>
      </c>
      <c r="D140" s="13">
        <f t="shared" si="6"/>
        <v>0</v>
      </c>
    </row>
    <row r="141" spans="1:4" s="2" customFormat="1" ht="32.25" thickBot="1" x14ac:dyDescent="0.3">
      <c r="A141" s="2">
        <v>0</v>
      </c>
      <c r="B141" s="1" t="s">
        <v>136</v>
      </c>
      <c r="C141" s="14">
        <v>1</v>
      </c>
      <c r="D141" s="13">
        <f t="shared" si="6"/>
        <v>0</v>
      </c>
    </row>
    <row r="142" spans="1:4" s="2" customFormat="1" ht="16.5" thickBot="1" x14ac:dyDescent="0.3">
      <c r="A142" s="3"/>
      <c r="B142" s="26" t="s">
        <v>137</v>
      </c>
      <c r="C142" s="12"/>
      <c r="D142" s="3"/>
    </row>
    <row r="143" spans="1:4" s="2" customFormat="1" ht="16.5" thickBot="1" x14ac:dyDescent="0.3">
      <c r="A143" s="2">
        <v>0</v>
      </c>
      <c r="B143" s="27" t="s">
        <v>138</v>
      </c>
      <c r="C143" s="14">
        <v>1</v>
      </c>
      <c r="D143" s="13">
        <f t="shared" ref="D143:D145" si="8">C143*A143</f>
        <v>0</v>
      </c>
    </row>
    <row r="144" spans="1:4" s="2" customFormat="1" ht="34.5" customHeight="1" thickBot="1" x14ac:dyDescent="0.3">
      <c r="A144" s="2">
        <v>0</v>
      </c>
      <c r="B144" s="27" t="s">
        <v>139</v>
      </c>
      <c r="C144" s="14">
        <v>2</v>
      </c>
      <c r="D144" s="13">
        <f t="shared" si="8"/>
        <v>0</v>
      </c>
    </row>
    <row r="145" spans="1:4" s="2" customFormat="1" ht="32.25" thickBot="1" x14ac:dyDescent="0.3">
      <c r="A145" s="2">
        <v>0</v>
      </c>
      <c r="B145" s="27" t="s">
        <v>140</v>
      </c>
      <c r="C145" s="14">
        <v>1</v>
      </c>
      <c r="D145" s="13">
        <f t="shared" si="8"/>
        <v>0</v>
      </c>
    </row>
    <row r="146" spans="1:4" s="2" customFormat="1" ht="16.5" thickBot="1" x14ac:dyDescent="0.3">
      <c r="A146" s="3"/>
      <c r="B146" s="11" t="s">
        <v>141</v>
      </c>
      <c r="C146" s="12"/>
      <c r="D146" s="3"/>
    </row>
    <row r="147" spans="1:4" s="2" customFormat="1" ht="16.5" thickBot="1" x14ac:dyDescent="0.3">
      <c r="A147" s="2">
        <v>0</v>
      </c>
      <c r="B147" s="1" t="s">
        <v>142</v>
      </c>
      <c r="C147" s="14">
        <v>1</v>
      </c>
      <c r="D147" s="13">
        <f t="shared" ref="D147:D152" si="9">C147*A147</f>
        <v>0</v>
      </c>
    </row>
    <row r="148" spans="1:4" s="2" customFormat="1" ht="32.25" thickBot="1" x14ac:dyDescent="0.3">
      <c r="A148" s="2">
        <v>0</v>
      </c>
      <c r="B148" s="27" t="s">
        <v>143</v>
      </c>
      <c r="C148" s="14">
        <v>1</v>
      </c>
      <c r="D148" s="13">
        <f t="shared" si="9"/>
        <v>0</v>
      </c>
    </row>
    <row r="149" spans="1:4" s="2" customFormat="1" ht="31.5" customHeight="1" thickBot="1" x14ac:dyDescent="0.3">
      <c r="A149" s="2">
        <v>0</v>
      </c>
      <c r="B149" s="27" t="s">
        <v>144</v>
      </c>
      <c r="C149" s="14">
        <v>1</v>
      </c>
      <c r="D149" s="13">
        <f t="shared" si="9"/>
        <v>0</v>
      </c>
    </row>
    <row r="150" spans="1:4" s="2" customFormat="1" ht="32.25" thickBot="1" x14ac:dyDescent="0.3">
      <c r="A150" s="2">
        <v>0</v>
      </c>
      <c r="B150" s="27" t="s">
        <v>145</v>
      </c>
      <c r="C150" s="14">
        <v>1</v>
      </c>
      <c r="D150" s="13">
        <f t="shared" si="9"/>
        <v>0</v>
      </c>
    </row>
    <row r="151" spans="1:4" s="2" customFormat="1" ht="32.25" thickBot="1" x14ac:dyDescent="0.3">
      <c r="A151" s="2">
        <v>0</v>
      </c>
      <c r="B151" s="27" t="s">
        <v>146</v>
      </c>
      <c r="C151" s="14">
        <v>2</v>
      </c>
      <c r="D151" s="13">
        <f t="shared" si="9"/>
        <v>0</v>
      </c>
    </row>
    <row r="152" spans="1:4" s="2" customFormat="1" ht="32.25" thickBot="1" x14ac:dyDescent="0.3">
      <c r="A152" s="2">
        <v>0</v>
      </c>
      <c r="B152" s="27" t="s">
        <v>147</v>
      </c>
      <c r="C152" s="14">
        <v>1</v>
      </c>
      <c r="D152" s="13">
        <f t="shared" si="9"/>
        <v>0</v>
      </c>
    </row>
    <row r="153" spans="1:4" s="2" customFormat="1" ht="16.5" thickBot="1" x14ac:dyDescent="0.3">
      <c r="A153" s="3"/>
      <c r="B153" s="11" t="s">
        <v>148</v>
      </c>
      <c r="C153" s="12"/>
      <c r="D153" s="3"/>
    </row>
    <row r="154" spans="1:4" s="2" customFormat="1" ht="32.25" thickBot="1" x14ac:dyDescent="0.3">
      <c r="A154" s="2">
        <v>0</v>
      </c>
      <c r="B154" s="39" t="s">
        <v>149</v>
      </c>
      <c r="C154" s="14">
        <v>1</v>
      </c>
      <c r="D154" s="13">
        <f t="shared" ref="D154:D160" si="10">C154*A154</f>
        <v>0</v>
      </c>
    </row>
    <row r="155" spans="1:4" s="2" customFormat="1" ht="34.5" customHeight="1" thickBot="1" x14ac:dyDescent="0.3">
      <c r="A155" s="2">
        <v>0</v>
      </c>
      <c r="B155" s="1" t="s">
        <v>150</v>
      </c>
      <c r="C155" s="14">
        <v>1</v>
      </c>
      <c r="D155" s="13">
        <f t="shared" si="10"/>
        <v>0</v>
      </c>
    </row>
    <row r="156" spans="1:4" s="2" customFormat="1" ht="32.25" thickBot="1" x14ac:dyDescent="0.3">
      <c r="A156" s="2">
        <v>0</v>
      </c>
      <c r="B156" s="1" t="s">
        <v>151</v>
      </c>
      <c r="C156" s="14">
        <v>2</v>
      </c>
      <c r="D156" s="13">
        <f t="shared" si="10"/>
        <v>0</v>
      </c>
    </row>
    <row r="157" spans="1:4" s="2" customFormat="1" ht="32.25" thickBot="1" x14ac:dyDescent="0.3">
      <c r="A157" s="2">
        <v>0</v>
      </c>
      <c r="B157" s="1" t="s">
        <v>152</v>
      </c>
      <c r="C157" s="14">
        <v>2</v>
      </c>
      <c r="D157" s="13">
        <f t="shared" si="10"/>
        <v>0</v>
      </c>
    </row>
    <row r="158" spans="1:4" s="2" customFormat="1" ht="16.5" thickBot="1" x14ac:dyDescent="0.3">
      <c r="A158" s="2">
        <v>0</v>
      </c>
      <c r="B158" s="1" t="s">
        <v>153</v>
      </c>
      <c r="C158" s="14">
        <v>2</v>
      </c>
      <c r="D158" s="13">
        <f t="shared" si="10"/>
        <v>0</v>
      </c>
    </row>
    <row r="159" spans="1:4" s="2" customFormat="1" ht="16.5" thickBot="1" x14ac:dyDescent="0.3">
      <c r="A159" s="2">
        <v>0</v>
      </c>
      <c r="B159" s="1" t="s">
        <v>154</v>
      </c>
      <c r="C159" s="14">
        <v>1</v>
      </c>
      <c r="D159" s="13">
        <f t="shared" si="10"/>
        <v>0</v>
      </c>
    </row>
    <row r="160" spans="1:4" s="2" customFormat="1" ht="32.25" thickBot="1" x14ac:dyDescent="0.3">
      <c r="A160" s="2">
        <v>0</v>
      </c>
      <c r="B160" s="1" t="s">
        <v>155</v>
      </c>
      <c r="C160" s="14">
        <v>1</v>
      </c>
      <c r="D160" s="13">
        <f t="shared" si="10"/>
        <v>0</v>
      </c>
    </row>
    <row r="161" spans="1:4" s="2" customFormat="1" ht="16.5" thickBot="1" x14ac:dyDescent="0.3">
      <c r="A161" s="3"/>
      <c r="B161" s="21" t="s">
        <v>6</v>
      </c>
      <c r="C161" s="22">
        <f>SUM(C113:C160)</f>
        <v>45</v>
      </c>
      <c r="D161" s="15">
        <f>SUM(D113:D160)</f>
        <v>0</v>
      </c>
    </row>
    <row r="162" spans="1:4" s="2" customFormat="1" ht="15.75" thickBot="1" x14ac:dyDescent="0.3">
      <c r="A162" s="3"/>
      <c r="B162" s="3"/>
      <c r="C162" s="3"/>
      <c r="D162" s="3"/>
    </row>
    <row r="163" spans="1:4" s="2" customFormat="1" ht="21.75" thickBot="1" x14ac:dyDescent="0.3">
      <c r="A163" s="3"/>
      <c r="B163" s="28" t="str">
        <f>B3</f>
        <v>1. Füge</v>
      </c>
      <c r="C163" s="29">
        <f>C45</f>
        <v>30</v>
      </c>
      <c r="D163" s="30">
        <f>D45</f>
        <v>0</v>
      </c>
    </row>
    <row r="164" spans="1:4" s="2" customFormat="1" ht="21.75" thickBot="1" x14ac:dyDescent="0.3">
      <c r="A164" s="3"/>
      <c r="B164" s="28" t="str">
        <f>B47</f>
        <v>2. Szántóföld</v>
      </c>
      <c r="C164" s="29">
        <f>C71</f>
        <v>15</v>
      </c>
      <c r="D164" s="30">
        <f>D71</f>
        <v>0</v>
      </c>
    </row>
    <row r="165" spans="1:4" s="2" customFormat="1" ht="21.75" thickBot="1" x14ac:dyDescent="0.3">
      <c r="A165" s="3"/>
      <c r="B165" s="28" t="str">
        <f>B73</f>
        <v>3. Válogatott</v>
      </c>
      <c r="C165" s="29">
        <f>C110</f>
        <v>30</v>
      </c>
      <c r="D165" s="30">
        <f>D110</f>
        <v>0</v>
      </c>
    </row>
    <row r="166" spans="1:4" s="2" customFormat="1" ht="21.75" thickBot="1" x14ac:dyDescent="0.3">
      <c r="A166" s="3"/>
      <c r="B166" s="28" t="str">
        <f>B112</f>
        <v>4. Hiányzások</v>
      </c>
      <c r="C166" s="29">
        <f>C161</f>
        <v>45</v>
      </c>
      <c r="D166" s="30">
        <f>D161</f>
        <v>0</v>
      </c>
    </row>
    <row r="167" spans="1:4" s="2" customFormat="1" ht="15.75" thickBot="1" x14ac:dyDescent="0.3">
      <c r="A167" s="3"/>
      <c r="B167" s="31"/>
      <c r="C167" s="32">
        <f>SUM(C163:C166)</f>
        <v>120</v>
      </c>
      <c r="D167" s="33">
        <f>SUM(D163:D166)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8:A11 A16 A13:A14 A40 A42:A44 A49 A51:A52 A54:A56 A58 A60:A63 A34:A38 A81 A85:A86 A83 A88:A91 A78:A79 A93:A96 A154:A160 A119:A123 A125:A126 A103:A109 A128:A133 A5:A6 A18:A21 A28 A23:A26 A30:A32 A65 A67 A69:A70 A75:A76 A98:A101 A135:A141 A143:A145 A147:A152 A114 A116:A117">
      <formula1>0</formula1>
      <formula2>1</formula2>
    </dataValidation>
  </dataValidations>
  <pageMargins left="0.59055118110236227" right="0.59055118110236227" top="0.74803149606299213" bottom="0.74803149606299213" header="0.31496062992125984" footer="0.31496062992125984"/>
  <pageSetup paperSize="9" fitToHeight="100" orientation="portrait" r:id="rId1"/>
  <headerFooter>
    <oddFooter>&amp;L1621 gyakolrati vizsga&amp;C&amp;P/&amp;N&amp;R2017.  október 25.</oddFooter>
  </headerFooter>
  <rowBreaks count="6" manualBreakCount="6">
    <brk id="26" min="1" max="3" man="1"/>
    <brk id="45" min="1" max="3" man="1"/>
    <brk id="71" min="1" max="3" man="1"/>
    <brk id="101" min="1" max="3" man="1"/>
    <brk id="126" min="1" max="3" man="1"/>
    <brk id="161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2017-10-25T07:39:03Z</cp:lastPrinted>
  <dcterms:created xsi:type="dcterms:W3CDTF">2017-02-07T19:26:48Z</dcterms:created>
  <dcterms:modified xsi:type="dcterms:W3CDTF">2017-10-25T16:30:57Z</dcterms:modified>
</cp:coreProperties>
</file>