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filterPrivacy="1" codeName="ThisWorkbook" defaultThemeVersion="166925"/>
  <xr:revisionPtr revIDLastSave="0" documentId="13_ncr:1_{5EF0A25D-2BDD-4EB1-93DD-901F602F8ED8}" xr6:coauthVersionLast="32" xr6:coauthVersionMax="32" xr10:uidLastSave="{00000000-0000-0000-0000-000000000000}"/>
  <bookViews>
    <workbookView xWindow="0" yWindow="0" windowWidth="23040" windowHeight="9795" xr2:uid="{00000000-000D-0000-FFFF-FFFF00000000}"/>
  </bookViews>
  <sheets>
    <sheet name="Használati útmutató" sheetId="75" r:id="rId1"/>
    <sheet name="Vizsgazo1" sheetId="74" r:id="rId2"/>
  </sheets>
  <definedNames>
    <definedName name="_xlnm.Print_Titles" localSheetId="1">Vizsgazo1!$1:$2</definedName>
    <definedName name="_xlnm.Print_Area" localSheetId="0">'Használati útmutató'!$A$1:$A$7</definedName>
    <definedName name="_xlnm.Print_Area" localSheetId="1">Vizsgazo1!$B$1:$D$171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67" i="74" l="1"/>
  <c r="C43" i="74"/>
  <c r="C167" i="74" s="1"/>
  <c r="B168" i="74"/>
  <c r="C69" i="74"/>
  <c r="C168" i="74" s="1"/>
  <c r="B169" i="74"/>
  <c r="C112" i="74"/>
  <c r="C169" i="74" s="1"/>
  <c r="B170" i="74"/>
  <c r="C164" i="74"/>
  <c r="C170" i="74" s="1"/>
  <c r="D163" i="74"/>
  <c r="D162" i="74"/>
  <c r="D161" i="74"/>
  <c r="D160" i="74"/>
  <c r="D159" i="74"/>
  <c r="D158" i="74"/>
  <c r="D156" i="74"/>
  <c r="D155" i="74"/>
  <c r="D154" i="74"/>
  <c r="D153" i="74"/>
  <c r="D152" i="74"/>
  <c r="D151" i="74"/>
  <c r="D149" i="74"/>
  <c r="D148" i="74"/>
  <c r="D146" i="74"/>
  <c r="D145" i="74"/>
  <c r="D144" i="74"/>
  <c r="D143" i="74"/>
  <c r="D142" i="74"/>
  <c r="D140" i="74"/>
  <c r="D139" i="74"/>
  <c r="D138" i="74"/>
  <c r="D136" i="74"/>
  <c r="D135" i="74"/>
  <c r="D134" i="74"/>
  <c r="D133" i="74"/>
  <c r="D132" i="74"/>
  <c r="D131" i="74"/>
  <c r="D130" i="74"/>
  <c r="D128" i="74"/>
  <c r="D127" i="74"/>
  <c r="D126" i="74"/>
  <c r="D124" i="74"/>
  <c r="D123" i="74"/>
  <c r="D122" i="74"/>
  <c r="D121" i="74"/>
  <c r="D119" i="74"/>
  <c r="D118" i="74"/>
  <c r="D116" i="74"/>
  <c r="D111" i="74"/>
  <c r="D110" i="74"/>
  <c r="D109" i="74"/>
  <c r="D107" i="74"/>
  <c r="D106" i="74"/>
  <c r="D105" i="74"/>
  <c r="D104" i="74"/>
  <c r="D103" i="74"/>
  <c r="D101" i="74"/>
  <c r="D100" i="74"/>
  <c r="D99" i="74"/>
  <c r="D98" i="74"/>
  <c r="D96" i="74"/>
  <c r="D95" i="74"/>
  <c r="D94" i="74"/>
  <c r="D93" i="74"/>
  <c r="D92" i="74"/>
  <c r="D90" i="74"/>
  <c r="D89" i="74"/>
  <c r="D88" i="74"/>
  <c r="D87" i="74"/>
  <c r="D85" i="74"/>
  <c r="D84" i="74"/>
  <c r="D83" i="74"/>
  <c r="D82" i="74"/>
  <c r="D80" i="74"/>
  <c r="D79" i="74"/>
  <c r="D77" i="74"/>
  <c r="D75" i="74"/>
  <c r="D73" i="74"/>
  <c r="D68" i="74"/>
  <c r="D67" i="74"/>
  <c r="D66" i="74"/>
  <c r="D64" i="74"/>
  <c r="D62" i="74"/>
  <c r="D61" i="74"/>
  <c r="D59" i="74"/>
  <c r="D58" i="74"/>
  <c r="D57" i="74"/>
  <c r="D55" i="74"/>
  <c r="D53" i="74"/>
  <c r="D52" i="74"/>
  <c r="D50" i="74"/>
  <c r="D49" i="74"/>
  <c r="D47" i="74"/>
  <c r="D112" i="74" l="1"/>
  <c r="D169" i="74" s="1"/>
  <c r="D69" i="74"/>
  <c r="D168" i="74" s="1"/>
  <c r="D164" i="74"/>
  <c r="D170" i="74" s="1"/>
  <c r="C171" i="74"/>
  <c r="D42" i="74" l="1"/>
  <c r="D41" i="74"/>
  <c r="D40" i="74"/>
  <c r="D38" i="74"/>
  <c r="D37" i="74"/>
  <c r="D36" i="74"/>
  <c r="D35" i="74"/>
  <c r="D34" i="74"/>
  <c r="D32" i="74"/>
  <c r="D31" i="74"/>
  <c r="D30" i="74"/>
  <c r="D29" i="74"/>
  <c r="D28" i="74"/>
  <c r="D27" i="74"/>
  <c r="D25" i="74"/>
  <c r="D24" i="74"/>
  <c r="D22" i="74"/>
  <c r="D21" i="74"/>
  <c r="D19" i="74"/>
  <c r="D18" i="74"/>
  <c r="D17" i="74"/>
  <c r="D16" i="74"/>
  <c r="D15" i="74"/>
  <c r="D14" i="74"/>
  <c r="D12" i="74"/>
  <c r="D11" i="74"/>
  <c r="D10" i="74"/>
  <c r="D8" i="74"/>
  <c r="D6" i="74"/>
  <c r="D5" i="74"/>
  <c r="D43" i="74" l="1"/>
  <c r="D167" i="74" s="1"/>
  <c r="D171" i="7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Szerző</author>
  </authors>
  <commentList>
    <comment ref="B6" authorId="0" shapeId="0" xr:uid="{00000000-0006-0000-0100-000001000000}">
      <text>
        <r>
          <rPr>
            <sz val="9"/>
            <color indexed="81"/>
            <rFont val="Tahoma"/>
            <family val="2"/>
            <charset val="238"/>
          </rPr>
          <t>Nem tekintjük üresnek azt a bekezdést, amelyben szöveg nincs, de képet, táblázatot vagy egyéb – a feladat szempontjából szükséges – objektumot tartalmaz.</t>
        </r>
      </text>
    </comment>
    <comment ref="B10" authorId="0" shapeId="0" xr:uid="{00000000-0006-0000-0100-000002000000}">
      <text>
        <r>
          <rPr>
            <sz val="9"/>
            <color indexed="81"/>
            <rFont val="Tahoma"/>
            <charset val="1"/>
          </rPr>
          <t>A pont jár az alcímek igazításától függetlenül.</t>
        </r>
      </text>
    </comment>
    <comment ref="B22" authorId="0" shapeId="0" xr:uid="{00000000-0006-0000-0100-000003000000}">
      <text>
        <r>
          <rPr>
            <sz val="9"/>
            <color indexed="81"/>
            <rFont val="Tahoma"/>
            <family val="2"/>
            <charset val="238"/>
          </rPr>
          <t>A pont jár akkor is, ha az alcímek első sor behúzását is a szövegtörzsnek megfelelően állította be.</t>
        </r>
      </text>
    </comment>
    <comment ref="B25" authorId="0" shapeId="0" xr:uid="{00000000-0006-0000-0100-000004000000}">
      <text>
        <r>
          <rPr>
            <sz val="9"/>
            <color indexed="81"/>
            <rFont val="Tahoma"/>
            <family val="2"/>
            <charset val="238"/>
          </rPr>
          <t>A pont nem adható meg, ha a távolságot a szöveg jobb oldali behúzásának állításával érte el.</t>
        </r>
      </text>
    </comment>
    <comment ref="B27" authorId="0" shapeId="0" xr:uid="{00000000-0006-0000-0100-000005000000}">
      <text>
        <r>
          <rPr>
            <sz val="9"/>
            <color indexed="81"/>
            <rFont val="Tahoma"/>
            <family val="2"/>
            <charset val="238"/>
          </rPr>
          <t>A pont nem adható, ha 2 hibánál több fordul elő a szövegek elhelyezésében.</t>
        </r>
      </text>
    </comment>
    <comment ref="B34" authorId="0" shapeId="0" xr:uid="{00000000-0006-0000-0100-000006000000}">
      <text>
        <r>
          <rPr>
            <sz val="9"/>
            <color indexed="81"/>
            <rFont val="Tahoma"/>
            <family val="2"/>
            <charset val="238"/>
          </rPr>
          <t>A pont nem jár, ha más szövegrészt is hasábossá alakított.</t>
        </r>
      </text>
    </comment>
    <comment ref="B47" authorId="0" shapeId="0" xr:uid="{00000000-0006-0000-0100-000007000000}">
      <text>
        <r>
          <rPr>
            <sz val="9"/>
            <color indexed="81"/>
            <rFont val="Tahoma"/>
            <family val="2"/>
            <charset val="238"/>
          </rPr>
          <t>A pont csak akkor jár, ha az adatokat a megfelelő helyre szúrta be, és a leadási időpontokat dátumként, az osztályokat szövegként importálta.</t>
        </r>
      </text>
    </comment>
    <comment ref="B49" authorId="0" shapeId="0" xr:uid="{00000000-0006-0000-0100-000008000000}">
      <text>
        <r>
          <rPr>
            <sz val="9"/>
            <color indexed="81"/>
            <rFont val="Tahoma"/>
            <family val="2"/>
            <charset val="238"/>
          </rPr>
          <t>Például:
F2-es cellában: FKERES(D2;K2:M5;3;0)</t>
        </r>
      </text>
    </comment>
    <comment ref="B50" authorId="0" shapeId="0" xr:uid="{00000000-0006-0000-0100-000009000000}">
      <text>
        <r>
          <rPr>
            <sz val="9"/>
            <color indexed="81"/>
            <rFont val="Tahoma"/>
            <family val="2"/>
            <charset val="238"/>
          </rPr>
          <t>Például:
F2-es cellában: =FKERES(D2;$K$2:$M$5;3;0)*E2</t>
        </r>
      </text>
    </comment>
    <comment ref="B53" authorId="0" shapeId="0" xr:uid="{00000000-0006-0000-0100-00000A000000}">
      <text>
        <r>
          <rPr>
            <sz val="9"/>
            <color indexed="81"/>
            <rFont val="Tahoma"/>
            <family val="2"/>
            <charset val="238"/>
          </rPr>
          <t>Például:
B3-as cellában: =HA(A3=A2;B2+1;1)</t>
        </r>
      </text>
    </comment>
    <comment ref="B55" authorId="0" shapeId="0" xr:uid="{00000000-0006-0000-0100-00000B000000}">
      <text>
        <r>
          <rPr>
            <sz val="9"/>
            <color indexed="81"/>
            <rFont val="Tahoma"/>
            <family val="2"/>
            <charset val="238"/>
          </rPr>
          <t>Például:
I3-as cellában: =SZUM(F2:F517)</t>
        </r>
      </text>
    </comment>
    <comment ref="B57" authorId="0" shapeId="0" xr:uid="{00000000-0006-0000-0100-00000C000000}">
      <text>
        <r>
          <rPr>
            <sz val="9"/>
            <color indexed="81"/>
            <rFont val="Tahoma"/>
            <family val="2"/>
            <charset val="238"/>
          </rPr>
          <t>Például:
I5-ös cellában: =MAX(B2:B517)</t>
        </r>
      </text>
    </comment>
    <comment ref="B58" authorId="0" shapeId="0" xr:uid="{00000000-0006-0000-0100-00000D000000}">
      <text>
        <r>
          <rPr>
            <sz val="9"/>
            <color indexed="81"/>
            <rFont val="Tahoma"/>
            <family val="2"/>
            <charset val="238"/>
          </rPr>
          <t>Például:
I6-os cellában: HOL.VAN(I5;B2:B517;0)</t>
        </r>
      </text>
    </comment>
    <comment ref="B59" authorId="0" shapeId="0" xr:uid="{00000000-0006-0000-0100-00000E000000}">
      <text>
        <r>
          <rPr>
            <sz val="9"/>
            <color indexed="81"/>
            <rFont val="Tahoma"/>
            <family val="2"/>
            <charset val="238"/>
          </rPr>
          <t>Például:
I6-os cellában: =INDEX(A2:A517;HOL.VAN(I5;B2:B517;0))</t>
        </r>
      </text>
    </comment>
    <comment ref="B61" authorId="0" shapeId="0" xr:uid="{00000000-0006-0000-0100-00000F000000}">
      <text>
        <r>
          <rPr>
            <sz val="9"/>
            <color indexed="81"/>
            <rFont val="Tahoma"/>
            <family val="2"/>
            <charset val="238"/>
          </rPr>
          <t>Például képlettel megadott szabály esetén: =($C1=$I$8)
A pont jár akkor is, ha csak a C oszlop celláira állította be a feltételes formázást.</t>
        </r>
      </text>
    </comment>
    <comment ref="B62" authorId="0" shapeId="0" xr:uid="{00000000-0006-0000-0100-000010000000}">
      <text>
        <r>
          <rPr>
            <sz val="9"/>
            <color indexed="81"/>
            <rFont val="Tahoma"/>
            <family val="2"/>
            <charset val="238"/>
          </rPr>
          <t>A pont jár akkor is, ha az A2:F517 tartományra állította be a feltételes formázást.</t>
        </r>
      </text>
    </comment>
    <comment ref="B64" authorId="0" shapeId="0" xr:uid="{00000000-0006-0000-0100-000011000000}">
      <text>
        <r>
          <rPr>
            <sz val="9"/>
            <color indexed="81"/>
            <rFont val="Tahoma"/>
            <family val="2"/>
            <charset val="238"/>
          </rPr>
          <t>Például:
I9-es cellában: =SZUMHATÖBB(E2:E517;C2:C517;I8)</t>
        </r>
      </text>
    </comment>
    <comment ref="B68" authorId="0" shapeId="0" xr:uid="{00000000-0006-0000-0100-000012000000}">
      <text>
        <r>
          <rPr>
            <sz val="9"/>
            <color indexed="81"/>
            <rFont val="Tahoma"/>
            <family val="2"/>
            <charset val="238"/>
          </rPr>
          <t>Például:
0" kg"
A pont nem adható meg, ha a mérőszám és a mértékegység nem a mintának megfelelően, egy szóköz elválasztással jelenik meg.</t>
        </r>
      </text>
    </comment>
    <comment ref="B73" authorId="0" shapeId="0" xr:uid="{00000000-0006-0000-0100-000013000000}">
      <text>
        <r>
          <rPr>
            <sz val="9"/>
            <color indexed="81"/>
            <rFont val="Tahoma"/>
            <family val="2"/>
            <charset val="238"/>
          </rPr>
          <t>Nem adható pont eltérő adatbázisnév esetén, illetve ha valamelyik táblanév nem jó vagy az importálás rossz.</t>
        </r>
      </text>
    </comment>
    <comment ref="B75" authorId="0" shapeId="0" xr:uid="{00000000-0006-0000-0100-000014000000}">
      <text>
        <r>
          <rPr>
            <sz val="9"/>
            <color indexed="81"/>
            <rFont val="Tahoma"/>
            <family val="2"/>
            <charset val="238"/>
          </rPr>
          <t>Nem adható pont, ha felesleges mezőket vett fel, a kulcsokat nem állította be, vagy téves mezőt állított kulcsnak.</t>
        </r>
      </text>
    </comment>
    <comment ref="B77" authorId="0" shapeId="0" xr:uid="{00000000-0006-0000-0100-000015000000}">
      <text>
        <r>
          <rPr>
            <sz val="9"/>
            <color indexed="81"/>
            <rFont val="Tahoma"/>
            <family val="2"/>
            <charset val="238"/>
          </rPr>
          <t>A pont nem adható meg, ha négynél kevesebb lekérdezést készített el a vizsgázó.</t>
        </r>
      </text>
    </comment>
    <comment ref="B80" authorId="0" shapeId="0" xr:uid="{00000000-0006-0000-0100-000016000000}">
      <text>
        <r>
          <rPr>
            <sz val="9"/>
            <color indexed="81"/>
            <rFont val="Tahoma"/>
            <family val="2"/>
            <charset val="238"/>
          </rPr>
          <t>Például:
SELECT nev
FROM szemely, kituntetes
WHERE az = szemaz AND ev=2016;</t>
        </r>
      </text>
    </comment>
    <comment ref="B85" authorId="0" shapeId="0" xr:uid="{00000000-0006-0000-0100-000017000000}">
      <text>
        <r>
          <rPr>
            <sz val="9"/>
            <color indexed="81"/>
            <rFont val="Tahoma"/>
            <family val="2"/>
            <charset val="238"/>
          </rPr>
          <t>Például:
SELECT DISTINCT nev
FROM szemely, foglalkozas
WHERE az = szemaz AND fognev like "*kritikus*"
ORDER BY nev;</t>
        </r>
      </text>
    </comment>
    <comment ref="B90" authorId="0" shapeId="0" xr:uid="{00000000-0006-0000-0100-000018000000}">
      <text>
        <r>
          <rPr>
            <sz val="9"/>
            <color indexed="81"/>
            <rFont val="Tahoma"/>
            <family val="2"/>
            <charset val="238"/>
          </rPr>
          <t>Például:
SELECT nev, Count(*)
FROM szemely, kituntetes
WHERE az = szemaz
GROUP BY nev
HAVING Count(*)&gt;2;</t>
        </r>
      </text>
    </comment>
    <comment ref="B96" authorId="0" shapeId="0" xr:uid="{00000000-0006-0000-0100-000019000000}">
      <text>
        <r>
          <rPr>
            <sz val="9"/>
            <color indexed="81"/>
            <rFont val="Tahoma"/>
            <family val="2"/>
            <charset val="238"/>
          </rPr>
          <t>Például:
SELECT nev
FROM szemely, foglalkozas
WHERE az = foglalkozas.szemaz 
AND fognev IN (SELECT TOP 1 fognev
FROM szemely, foglalkozas, kituntetes
WHERE az = foglalkozas.szemaz AND
szemely.az = kituntetes.szemaz
GROUP BY fognev
ORDER BY Count(*) DESC);
vagy
SELECT nev
FROM szemely, foglalkozas, 5seged
WHERE az = foglalkozas.szemaz 
AND foglalkozas.fognev = ([5seged].fognev);
5seged:
SELECT TOP 1 fognev
FROM szemely, foglalkozas, kituntetes
WHERE az = foglalkozas.szemaz 
AND szemely.az = kituntetes.szemaz
GROUP BY fognev
ORDER BY Count(*) DESC;</t>
        </r>
      </text>
    </comment>
    <comment ref="B101" authorId="0" shapeId="0" xr:uid="{00000000-0006-0000-0100-00001A000000}">
      <text>
        <r>
          <rPr>
            <sz val="9"/>
            <color indexed="81"/>
            <rFont val="Tahoma"/>
            <family val="2"/>
            <charset val="238"/>
          </rPr>
          <t>Például:
SELECT nev, ev
FROM szemely, kituntetes
WHERE az = szemaz AND
ev IN (SELECT ev
FROM szemely, kituntetes
WHERE az = szemaz 
AND nev='Bertha Bulcsu');</t>
        </r>
      </text>
    </comment>
    <comment ref="B107" authorId="0" shapeId="0" xr:uid="{00000000-0006-0000-0100-00001B000000}">
      <text>
        <r>
          <rPr>
            <sz val="9"/>
            <color indexed="81"/>
            <rFont val="Tahoma"/>
            <family val="2"/>
            <charset val="238"/>
          </rPr>
          <t>Például:
SELECT ev, nev
FROM szemely, kituntetes
WHERE az = szemaz AND ev BETWEEN 2001 AND 2010;</t>
        </r>
      </text>
    </comment>
    <comment ref="B111" authorId="0" shapeId="0" xr:uid="{00000000-0006-0000-0100-00001C000000}">
      <text>
        <r>
          <rPr>
            <sz val="9"/>
            <color indexed="81"/>
            <rFont val="Tahoma"/>
            <family val="2"/>
            <charset val="238"/>
          </rPr>
          <t>A pontok akkor is járnak, ha a feladat megoldása helyes, de a megadott néven a teljes, kiegészített lekérdezést mentette el.
Például:
SELECT fognev
FROM foglalkozas
GROUP BY fognev
HAVING Count(*)&lt;3;</t>
        </r>
      </text>
    </comment>
    <comment ref="B119" authorId="0" shapeId="0" xr:uid="{00000000-0006-0000-0100-00001D000000}">
      <text>
        <r>
          <rPr>
            <sz val="9"/>
            <color indexed="81"/>
            <rFont val="Tahoma"/>
            <family val="2"/>
            <charset val="238"/>
          </rPr>
          <t>Az előző pont csak akkor jár, ha legalább 4 sorszámozott feladatra adott megoldást.</t>
        </r>
      </text>
    </comment>
    <comment ref="B124" authorId="0" shapeId="0" xr:uid="{00000000-0006-0000-0100-00001E000000}">
      <text>
        <r>
          <rPr>
            <sz val="9"/>
            <color indexed="81"/>
            <rFont val="Tahoma"/>
            <family val="2"/>
            <charset val="238"/>
          </rPr>
          <t>A pont jár, ha nem tárolta el az adatokat, de legalább három sorszámozott feladatot helyesen megoldott.</t>
        </r>
      </text>
    </comment>
    <comment ref="B126" authorId="0" shapeId="0" xr:uid="{00000000-0006-0000-0100-00001F000000}">
      <text>
        <r>
          <rPr>
            <sz val="9"/>
            <color indexed="81"/>
            <rFont val="Tahoma"/>
            <family val="2"/>
            <charset val="238"/>
          </rPr>
          <t>A pont nem adható, ha a megjelenített érték hibás.</t>
        </r>
      </text>
    </comment>
    <comment ref="B128" authorId="0" shapeId="0" xr:uid="{00000000-0006-0000-0100-000020000000}">
      <text>
        <r>
          <rPr>
            <sz val="9"/>
            <color indexed="81"/>
            <rFont val="Tahoma"/>
            <family val="2"/>
            <charset val="238"/>
          </rPr>
          <t>A pont jár akkor is, ha a számítás alapján meghatározott érték hibás</t>
        </r>
      </text>
    </comment>
    <comment ref="B132" authorId="0" shapeId="0" xr:uid="{00000000-0006-0000-0100-000021000000}">
      <text>
        <r>
          <rPr>
            <sz val="9"/>
            <color indexed="81"/>
            <rFont val="Tahoma"/>
            <family val="2"/>
            <charset val="238"/>
          </rPr>
          <t>A pont nem bontható.</t>
        </r>
      </text>
    </comment>
    <comment ref="B133" authorId="0" shapeId="0" xr:uid="{00000000-0006-0000-0100-000022000000}">
      <text>
        <r>
          <rPr>
            <sz val="9"/>
            <color indexed="81"/>
            <rFont val="Tahoma"/>
            <family val="2"/>
            <charset val="238"/>
          </rPr>
          <t>A pont nem adható meg hibás érték megjelenítése esetén.</t>
        </r>
      </text>
    </comment>
    <comment ref="B135" authorId="0" shapeId="0" xr:uid="{00000000-0006-0000-0100-000023000000}">
      <text>
        <r>
          <rPr>
            <sz val="9"/>
            <color indexed="81"/>
            <rFont val="Tahoma"/>
            <family val="2"/>
            <charset val="238"/>
          </rPr>
          <t>A pont jár akkor is, ha a hibásan meghatározott áthaladásszámot helyes formában írt a fájlba.</t>
        </r>
      </text>
    </comment>
    <comment ref="B139" authorId="0" shapeId="0" xr:uid="{00000000-0006-0000-0100-000024000000}">
      <text>
        <r>
          <rPr>
            <sz val="9"/>
            <color indexed="81"/>
            <rFont val="Tahoma"/>
            <family val="2"/>
            <charset val="238"/>
          </rPr>
          <t>A pont nem bontható.</t>
        </r>
      </text>
    </comment>
    <comment ref="B145" authorId="0" shapeId="0" xr:uid="{00000000-0006-0000-0100-000025000000}">
      <text>
        <r>
          <rPr>
            <sz val="9"/>
            <color indexed="81"/>
            <rFont val="Tahoma"/>
            <family val="2"/>
            <charset val="238"/>
          </rPr>
          <t>A pont nem bontható.</t>
        </r>
      </text>
    </comment>
    <comment ref="B152" authorId="0" shapeId="0" xr:uid="{00000000-0006-0000-0100-000026000000}">
      <text>
        <r>
          <rPr>
            <sz val="9"/>
            <color indexed="81"/>
            <rFont val="Tahoma"/>
            <family val="2"/>
            <charset val="238"/>
          </rPr>
          <t>A fenti két pont nem adható, ha olyan adatot is megjelenített, amely nem az adott személyhez tartozik</t>
        </r>
      </text>
    </comment>
    <comment ref="B154" authorId="0" shapeId="0" xr:uid="{00000000-0006-0000-0100-000027000000}">
      <text>
        <r>
          <rPr>
            <sz val="9"/>
            <color indexed="81"/>
            <rFont val="Tahoma"/>
            <family val="2"/>
            <charset val="238"/>
          </rPr>
          <t>A pont nem bontható.</t>
        </r>
      </text>
    </comment>
    <comment ref="B159" authorId="0" shapeId="0" xr:uid="{00000000-0006-0000-0100-000028000000}">
      <text>
        <r>
          <rPr>
            <sz val="9"/>
            <color indexed="81"/>
            <rFont val="Tahoma"/>
            <family val="2"/>
            <charset val="238"/>
          </rPr>
          <t>A pont nem bontható.</t>
        </r>
      </text>
    </comment>
    <comment ref="B161" authorId="0" shapeId="0" xr:uid="{00000000-0006-0000-0100-000029000000}">
      <text>
        <r>
          <rPr>
            <sz val="9"/>
            <color indexed="81"/>
            <rFont val="Tahoma"/>
            <family val="2"/>
            <charset val="238"/>
          </rPr>
          <t>A pont nem bontható.
A pont jár, ha a meghatározott értékek hibásak, de azok összegzését helyesen végezte el.</t>
        </r>
      </text>
    </comment>
    <comment ref="B163" authorId="0" shapeId="0" xr:uid="{00000000-0006-0000-0100-00002A000000}">
      <text>
        <r>
          <rPr>
            <sz val="9"/>
            <color indexed="81"/>
            <rFont val="Tahoma"/>
            <family val="2"/>
            <charset val="238"/>
          </rPr>
          <t>A pont jár akkor is, ha a két esetből csak az egyiknél van annak megfelelő szövegkiírás.</t>
        </r>
      </text>
    </comment>
  </commentList>
</comments>
</file>

<file path=xl/sharedStrings.xml><?xml version="1.0" encoding="utf-8"?>
<sst xmlns="http://schemas.openxmlformats.org/spreadsheetml/2006/main" count="167" uniqueCount="161">
  <si>
    <t>Kedves Javító Kolléga!</t>
  </si>
  <si>
    <t>A "Vizsgazo1" munkalapból minden vizsgázó számára készítsen egy másolatot!</t>
  </si>
  <si>
    <r>
      <t xml:space="preserve">A </t>
    </r>
    <r>
      <rPr>
        <b/>
        <sz val="12"/>
        <color indexed="8"/>
        <rFont val="Times New Roman"/>
        <family val="1"/>
        <charset val="238"/>
      </rPr>
      <t>D1</t>
    </r>
    <r>
      <rPr>
        <sz val="12"/>
        <color indexed="8"/>
        <rFont val="Times New Roman"/>
        <family val="1"/>
        <charset val="238"/>
      </rPr>
      <t>-es cellába írja be a vizsgázó kódját</t>
    </r>
  </si>
  <si>
    <t>Az értékelést az "A" oszlopban végezze. Amennyiben a vizsgázó a feladatrészt megoldotta, írjon 1-est, ha nem, írjon 0-t! A táblázatkezelő ennek segítségével meghatározza a részpontszámokat és összpontszámokat.</t>
  </si>
  <si>
    <t>Az értékelés befejezése után az értékelési útmutató kinyomtatható. A nyomtatási terület ennek megfelelően beállított. 
A papírtakarékosság érdekében javasoljuk a füzetnyomtatás vagy a több oldal egy lapon beállítások használatát.</t>
  </si>
  <si>
    <r>
      <t xml:space="preserve">Amennyiben az egyes feladatokhoz megjegyzést szeretne írni, azt az </t>
    </r>
    <r>
      <rPr>
        <b/>
        <sz val="12"/>
        <color theme="1"/>
        <rFont val="Times New Roman"/>
        <family val="1"/>
        <charset val="238"/>
      </rPr>
      <t>E</t>
    </r>
    <r>
      <rPr>
        <sz val="12"/>
        <color theme="1"/>
        <rFont val="Times New Roman"/>
        <family val="1"/>
        <charset val="238"/>
      </rPr>
      <t xml:space="preserve"> oszlopban teheti meg, ez nem része a nyomtatási területnek.</t>
    </r>
  </si>
  <si>
    <t>Informatika - emelt szint
Javítási-értékelési útmutató / értékelőlap</t>
  </si>
  <si>
    <t>1. Burgonya</t>
  </si>
  <si>
    <r>
      <t xml:space="preserve">A </t>
    </r>
    <r>
      <rPr>
        <i/>
        <sz val="11"/>
        <color theme="1"/>
        <rFont val="Courier New"/>
        <family val="3"/>
        <charset val="238"/>
      </rPr>
      <t>burgonya</t>
    </r>
    <r>
      <rPr>
        <sz val="12"/>
        <color theme="1"/>
        <rFont val="Times New Roman"/>
        <family val="1"/>
        <charset val="238"/>
      </rPr>
      <t xml:space="preserve"> dokumentum létrehozása</t>
    </r>
  </si>
  <si>
    <r>
      <t xml:space="preserve">Létezik a </t>
    </r>
    <r>
      <rPr>
        <i/>
        <sz val="11"/>
        <color theme="1"/>
        <rFont val="Courier New"/>
        <family val="3"/>
        <charset val="238"/>
      </rPr>
      <t>burgonya</t>
    </r>
    <r>
      <rPr>
        <sz val="12"/>
        <color theme="1"/>
        <rFont val="Times New Roman"/>
        <family val="1"/>
        <charset val="238"/>
      </rPr>
      <t xml:space="preserve"> dokumentum a szövegszerkesztő program saját formátumában, és a dokumentum ékezethelyesen tartalmazza a </t>
    </r>
    <r>
      <rPr>
        <i/>
        <sz val="11"/>
        <color theme="1"/>
        <rFont val="Courier New"/>
        <family val="3"/>
        <charset val="238"/>
      </rPr>
      <t>krumpliforras.txt</t>
    </r>
    <r>
      <rPr>
        <sz val="12"/>
        <color theme="1"/>
        <rFont val="Times New Roman"/>
        <family val="1"/>
        <charset val="238"/>
      </rPr>
      <t xml:space="preserve"> szövegét</t>
    </r>
  </si>
  <si>
    <t>A dokumentumban nincs felesleges és többszörös szóköz, valamint üres bekezdés, és a teljes szövegtörzsben elválasztást alkalmazott</t>
  </si>
  <si>
    <t>Az oldal tulajdonságai</t>
  </si>
  <si>
    <t>A dokumentum A4-es méretű, álló tájolású, a bal és a jobb oldali margó 2,2 cm, az alsó és felső margó 2 cm méretű</t>
  </si>
  <si>
    <t>A szöveg formázása</t>
  </si>
  <si>
    <t>A teljes szöveg Times New Roman (Nimbus Roman) betűtípusú, a szövegtörzs 11 pontos méretű, a bekezdések sorkizártak</t>
  </si>
  <si>
    <t>A bevezető szöveg latin kifejezései dőlt betűstílusúak</t>
  </si>
  <si>
    <t>A cím kialakítása</t>
  </si>
  <si>
    <t>A táblázat vízszintesen középre igazított, az oszlopai rendre 3, 4, 3 cm-esek</t>
  </si>
  <si>
    <r>
      <t>A középső cellában a „</t>
    </r>
    <r>
      <rPr>
        <b/>
        <i/>
        <sz val="12"/>
        <color theme="1"/>
        <rFont val="Times New Roman"/>
        <family val="1"/>
        <charset val="238"/>
      </rPr>
      <t>Burgonya</t>
    </r>
    <r>
      <rPr>
        <sz val="12"/>
        <color theme="1"/>
        <rFont val="Times New Roman"/>
        <family val="1"/>
        <charset val="238"/>
      </rPr>
      <t>” szó van, 16 pontos mérettel, félkövér és kiskapitális betűstílussal</t>
    </r>
  </si>
  <si>
    <r>
      <t xml:space="preserve">A két szélső cellába beszúrta a </t>
    </r>
    <r>
      <rPr>
        <i/>
        <sz val="11"/>
        <color theme="1"/>
        <rFont val="Courier New"/>
        <family val="3"/>
        <charset val="238"/>
      </rPr>
      <t>cimkrumpli.png</t>
    </r>
    <r>
      <rPr>
        <sz val="12"/>
        <color theme="1"/>
        <rFont val="Times New Roman"/>
        <family val="1"/>
        <charset val="238"/>
      </rPr>
      <t xml:space="preserve"> képet, és a kép magassága a méretarányok megtartása mellett 2 cm</t>
    </r>
  </si>
  <si>
    <t>Az egyik kép tükörképe a másiknak</t>
  </si>
  <si>
    <t>A bal szélső cellában a kép vízszintesen jobbra, a jobb szélső cellában balra igazítottan jelenik meg; a középső cellában a szöveg vízszintesen és függőlegesen is középre igazított</t>
  </si>
  <si>
    <t>Alcímek kialakítása</t>
  </si>
  <si>
    <t>Legalább két alcímnél a betűméret 14 pontos és a szöveg félkövér betűstílusú, a térköz előtte és mögötte 6 pontos</t>
  </si>
  <si>
    <t>Mind az öt alcím formázása helyes</t>
  </si>
  <si>
    <r>
      <t xml:space="preserve">A </t>
    </r>
    <r>
      <rPr>
        <i/>
        <sz val="11"/>
        <color theme="1"/>
        <rFont val="Courier New"/>
        <family val="3"/>
        <charset val="238"/>
      </rPr>
      <t>noveny.jpg</t>
    </r>
    <r>
      <rPr>
        <sz val="12"/>
        <color theme="1"/>
        <rFont val="Times New Roman"/>
        <family val="1"/>
        <charset val="238"/>
      </rPr>
      <t xml:space="preserve"> kép beillesztése</t>
    </r>
  </si>
  <si>
    <r>
      <t xml:space="preserve">A </t>
    </r>
    <r>
      <rPr>
        <i/>
        <sz val="11"/>
        <color theme="1"/>
        <rFont val="Courier New"/>
        <family val="3"/>
        <charset val="238"/>
      </rPr>
      <t>noveny.jpg</t>
    </r>
    <r>
      <rPr>
        <sz val="12"/>
        <color theme="1"/>
        <rFont val="Times New Roman"/>
        <family val="1"/>
        <charset val="238"/>
      </rPr>
      <t xml:space="preserve"> kép a megadott bekezdésben, jobbra igazítottan jelenik meg; szélességét a méretarányok megtartásával 3 cm-esre állította</t>
    </r>
  </si>
  <si>
    <t>A kép és a szöveg távolságát 0,4 cm-re állította</t>
  </si>
  <si>
    <t>Főzési típusok táblázata</t>
  </si>
  <si>
    <t>Létrehozott egy 16 cm széles, 3 oszlopos, 4 soros táblázatot, amelyet vízszintesen középre igazított, és a mintának megfelelően tartalmazza a szövegeket</t>
  </si>
  <si>
    <t>A táblázat első sorának, valamint az első és a harmadik oszlopának tartalma vízszintesen középre igazított, és a táblázat összes cellájának tartalma függőlegesen középre igazított</t>
  </si>
  <si>
    <t>Az első oszlop minta szerinti cellái közül mindegyik háttérszíne helyes (rendre zöld, piros, kék), és a betűszíne fehér</t>
  </si>
  <si>
    <r>
      <t xml:space="preserve">A középső oszlopban a 2. sortól a bekezdéseket felsorolássá alakította és a felsorolás jele a </t>
    </r>
    <r>
      <rPr>
        <i/>
        <sz val="11"/>
        <color theme="1"/>
        <rFont val="Courier New"/>
        <family val="3"/>
        <charset val="238"/>
      </rPr>
      <t>kiskrumpli.png</t>
    </r>
    <r>
      <rPr>
        <sz val="12"/>
        <color theme="1"/>
        <rFont val="Times New Roman"/>
        <family val="1"/>
        <charset val="238"/>
      </rPr>
      <t xml:space="preserve"> kép</t>
    </r>
  </si>
  <si>
    <t>Az első oszlop és sor karakterei félkövér stílusúak</t>
  </si>
  <si>
    <t>Magyar fajták hasábjainak kialakítása</t>
  </si>
  <si>
    <t>A magyar fajtákat bemutató szövegrész új oldalon kezdődik és 3 hasábosra alakította, a hasábok szélessége 5 cm</t>
  </si>
  <si>
    <t>A három hasábban a szöveg a minta szerint tördelt, a bekezdések első sorának behúzása 0 cm</t>
  </si>
  <si>
    <t>A fajtanevek alá legalább egy helyre a fajtának megfelelő képet beszúrta, és a méretarányok megtartása mellett 5 cm szélességűre állította</t>
  </si>
  <si>
    <t>Mindhárom képet a megfelelő helyre beszúrta, és a méretét helyesen beállította</t>
  </si>
  <si>
    <t>A fajtanevek 12 pontosak, középre igazítottak és félkövér stílusúak, a fajták leírása pedig sorkizárt igazítású</t>
  </si>
  <si>
    <r>
      <t>A „</t>
    </r>
    <r>
      <rPr>
        <b/>
        <i/>
        <sz val="12"/>
        <color theme="1"/>
        <rFont val="Times New Roman"/>
        <family val="1"/>
        <charset val="238"/>
      </rPr>
      <t>Különleges fajták</t>
    </r>
    <r>
      <rPr>
        <sz val="12"/>
        <color theme="1"/>
        <rFont val="Times New Roman"/>
        <family val="1"/>
        <charset val="238"/>
      </rPr>
      <t>” alcím alatti rész formázása</t>
    </r>
  </si>
  <si>
    <t>Legalább egy képet beszúrt a megfelelő bekezdéshez, és méretét az arányok megtartásával 5 cm szélesre állította; a kép a megfelelő margóhoz igazított</t>
  </si>
  <si>
    <t>Mindkét képet beszúrta a megfelelő helyre, és azok minden beállítása helyes</t>
  </si>
  <si>
    <t>Összesen:</t>
  </si>
  <si>
    <t>2. Papírgyűjtés</t>
  </si>
  <si>
    <t>Adatok beolvasása és a táblázat mentése</t>
  </si>
  <si>
    <r>
      <t xml:space="preserve">Az adatokat beolvasta, és a táblázatot </t>
    </r>
    <r>
      <rPr>
        <i/>
        <sz val="11"/>
        <color theme="1"/>
        <rFont val="Courier New"/>
        <family val="3"/>
        <charset val="238"/>
      </rPr>
      <t>papir</t>
    </r>
    <r>
      <rPr>
        <sz val="12"/>
        <color theme="1"/>
        <rFont val="Times New Roman"/>
        <family val="1"/>
        <charset val="238"/>
      </rPr>
      <t xml:space="preserve"> néven mentette a táblázatkezelő alapértelmezett formátumában</t>
    </r>
  </si>
  <si>
    <t>A fizetendő összeg meghatározása</t>
  </si>
  <si>
    <t>Helyes függvényt alkalmazott az egységár meghatározásához legalább egy cellában</t>
  </si>
  <si>
    <t>Másolható képlet segítségével helyesen határozta meg minden leadás esetén a szolgáltató által fizetendő összeget</t>
  </si>
  <si>
    <t>A napi tételek számozása</t>
  </si>
  <si>
    <t>Legalább egy nap esetén helyesen határozta meg a tételek napi sorszámát</t>
  </si>
  <si>
    <t>A tételek napi sorszámát minden tétel esetén helyesen határozta meg</t>
  </si>
  <si>
    <t>Az iskolai adatok elemzése</t>
  </si>
  <si>
    <t>Helyesen határozta meg a teljes bevételt</t>
  </si>
  <si>
    <t>A „legsűrűbb” nap vizsgálata</t>
  </si>
  <si>
    <t>Meghatározta az egy nap leadott tételek számának maximumát</t>
  </si>
  <si>
    <t>Helyesen határozta meg a maximum sorát</t>
  </si>
  <si>
    <t>Helyesen határozta meg a maximumhoz tartozó napot</t>
  </si>
  <si>
    <t>A megadott osztály adatainak kiemelése</t>
  </si>
  <si>
    <r>
      <t xml:space="preserve">Feltételes formázást állított be, amely kiemeli az </t>
    </r>
    <r>
      <rPr>
        <i/>
        <sz val="12"/>
        <color theme="1"/>
        <rFont val="Times New Roman"/>
        <family val="1"/>
        <charset val="238"/>
      </rPr>
      <t>I8</t>
    </r>
    <r>
      <rPr>
        <sz val="12"/>
        <color theme="1"/>
        <rFont val="Times New Roman"/>
        <family val="1"/>
        <charset val="238"/>
      </rPr>
      <t xml:space="preserve"> cellában megadott osztályhoz tartozó sorok adatait</t>
    </r>
  </si>
  <si>
    <r>
      <t xml:space="preserve">A feltételes formázást az </t>
    </r>
    <r>
      <rPr>
        <i/>
        <sz val="12"/>
        <color theme="1"/>
        <rFont val="Times New Roman"/>
        <family val="1"/>
        <charset val="238"/>
      </rPr>
      <t>A:F</t>
    </r>
    <r>
      <rPr>
        <sz val="12"/>
        <color theme="1"/>
        <rFont val="Times New Roman"/>
        <family val="1"/>
        <charset val="238"/>
      </rPr>
      <t xml:space="preserve"> oszlopokra állította be, és a kiemelés félkövér, sötétvörös betűszínnel jelenik meg</t>
    </r>
  </si>
  <si>
    <t>A megadott osztály által gyűjtött papír mennyisége</t>
  </si>
  <si>
    <t>Helyesen határozta meg az adott osztály által összegyűjtött mennyiséget</t>
  </si>
  <si>
    <t>A táblázat formázása</t>
  </si>
  <si>
    <r>
      <t xml:space="preserve">Az </t>
    </r>
    <r>
      <rPr>
        <i/>
        <sz val="12"/>
        <color theme="1"/>
        <rFont val="Times New Roman"/>
        <family val="1"/>
        <charset val="238"/>
      </rPr>
      <t>A1:F517</t>
    </r>
    <r>
      <rPr>
        <sz val="12"/>
        <color theme="1"/>
        <rFont val="Times New Roman"/>
        <family val="1"/>
        <charset val="238"/>
      </rPr>
      <t xml:space="preserve"> tartomány celláit szimpla vonal szegélyezi, továbbá az </t>
    </r>
    <r>
      <rPr>
        <i/>
        <sz val="12"/>
        <color theme="1"/>
        <rFont val="Times New Roman"/>
        <family val="1"/>
        <charset val="238"/>
      </rPr>
      <t xml:space="preserve">A1:F1 </t>
    </r>
    <r>
      <rPr>
        <sz val="12"/>
        <color theme="1"/>
        <rFont val="Times New Roman"/>
        <family val="1"/>
        <charset val="238"/>
      </rPr>
      <t>tartomány celláinak tartalma félkövér betűstílusú, középre zárt</t>
    </r>
  </si>
  <si>
    <r>
      <t xml:space="preserve">Az </t>
    </r>
    <r>
      <rPr>
        <i/>
        <sz val="12"/>
        <color theme="1"/>
        <rFont val="Times New Roman"/>
        <family val="1"/>
        <charset val="238"/>
      </rPr>
      <t>A</t>
    </r>
    <r>
      <rPr>
        <sz val="12"/>
        <color theme="1"/>
        <rFont val="Times New Roman"/>
        <family val="1"/>
        <charset val="238"/>
      </rPr>
      <t xml:space="preserve"> oszlopban a mintának megfelelő egyszerű dátumformátumot, az </t>
    </r>
    <r>
      <rPr>
        <i/>
        <sz val="12"/>
        <color theme="1"/>
        <rFont val="Times New Roman"/>
        <family val="1"/>
        <charset val="238"/>
      </rPr>
      <t>F</t>
    </r>
    <r>
      <rPr>
        <sz val="12"/>
        <color theme="1"/>
        <rFont val="Times New Roman"/>
        <family val="1"/>
        <charset val="238"/>
      </rPr>
      <t xml:space="preserve"> oszlopban tizedesjegyek nélküli pénzformátumot állított be</t>
    </r>
  </si>
  <si>
    <r>
      <t xml:space="preserve">Az </t>
    </r>
    <r>
      <rPr>
        <i/>
        <sz val="12"/>
        <color theme="1"/>
        <rFont val="Times New Roman"/>
        <family val="1"/>
        <charset val="238"/>
      </rPr>
      <t>E</t>
    </r>
    <r>
      <rPr>
        <sz val="12"/>
        <color theme="1"/>
        <rFont val="Times New Roman"/>
        <family val="1"/>
        <charset val="238"/>
      </rPr>
      <t xml:space="preserve"> oszlopban a mintának megfelelően egyéni számformátumot alakított ki</t>
    </r>
  </si>
  <si>
    <t>3. József Attila-díjasok</t>
  </si>
  <si>
    <t>Adatbázis létrehozása és az adatok importálása</t>
  </si>
  <si>
    <r>
      <t xml:space="preserve">Az adatbázis létrehozása </t>
    </r>
    <r>
      <rPr>
        <i/>
        <sz val="11"/>
        <color theme="1"/>
        <rFont val="Courier New"/>
        <family val="3"/>
        <charset val="238"/>
      </rPr>
      <t>jadij</t>
    </r>
    <r>
      <rPr>
        <sz val="12"/>
        <color theme="1"/>
        <rFont val="Times New Roman"/>
        <family val="1"/>
        <charset val="238"/>
      </rPr>
      <t xml:space="preserve"> néven, és az adatok importálása a táblákba helyes</t>
    </r>
  </si>
  <si>
    <t>Mezők típusai és a kulcsok beállítása</t>
  </si>
  <si>
    <r>
      <t xml:space="preserve">A táblák összes mezője megfelelő típusú, a </t>
    </r>
    <r>
      <rPr>
        <b/>
        <i/>
        <sz val="12"/>
        <color theme="1"/>
        <rFont val="Times New Roman"/>
        <family val="1"/>
        <charset val="238"/>
      </rPr>
      <t>foglalkozas</t>
    </r>
    <r>
      <rPr>
        <sz val="12"/>
        <color theme="1"/>
        <rFont val="Times New Roman"/>
        <family val="1"/>
        <charset val="238"/>
      </rPr>
      <t xml:space="preserve"> táblában létrehozott egy számláló típusú mezőt, és a megadott mezőket kulcsnak választotta a három táblában</t>
    </r>
  </si>
  <si>
    <t>Mezők megjelenítése a lekérdezésekben és a jelentésben</t>
  </si>
  <si>
    <t>A lekérdezésekben és a jelentésben felesleges mezőket, illetve kifejezéseket nem jelenített meg</t>
  </si>
  <si>
    <r>
      <t xml:space="preserve">2dij2016 </t>
    </r>
    <r>
      <rPr>
        <sz val="12"/>
        <color theme="1"/>
        <rFont val="Times New Roman"/>
        <family val="1"/>
        <charset val="238"/>
      </rPr>
      <t>lekérdezés</t>
    </r>
  </si>
  <si>
    <r>
      <t xml:space="preserve">A </t>
    </r>
    <r>
      <rPr>
        <i/>
        <sz val="12"/>
        <color theme="1"/>
        <rFont val="Times New Roman"/>
        <family val="1"/>
        <charset val="238"/>
      </rPr>
      <t>nev</t>
    </r>
    <r>
      <rPr>
        <sz val="12"/>
        <color theme="1"/>
        <rFont val="Times New Roman"/>
        <family val="1"/>
        <charset val="238"/>
      </rPr>
      <t xml:space="preserve"> mező megjelenik és a táblák kapcsolata jó</t>
    </r>
  </si>
  <si>
    <t>A szűrési feltétel helyes</t>
  </si>
  <si>
    <r>
      <t>3kritikus</t>
    </r>
    <r>
      <rPr>
        <sz val="12"/>
        <color theme="1"/>
        <rFont val="Times New Roman"/>
        <family val="1"/>
        <charset val="238"/>
      </rPr>
      <t xml:space="preserve"> lekérdezés</t>
    </r>
  </si>
  <si>
    <t>Biztosította az egyedi megjelenítést</t>
  </si>
  <si>
    <r>
      <t>Helyesen szűr a foglalkozások nevében a „</t>
    </r>
    <r>
      <rPr>
        <b/>
        <i/>
        <sz val="12"/>
        <color theme="1"/>
        <rFont val="Times New Roman"/>
        <family val="1"/>
        <charset val="238"/>
      </rPr>
      <t>kritikus</t>
    </r>
    <r>
      <rPr>
        <sz val="12"/>
        <color theme="1"/>
        <rFont val="Times New Roman"/>
        <family val="1"/>
        <charset val="238"/>
      </rPr>
      <t>” szórészletre</t>
    </r>
  </si>
  <si>
    <r>
      <t xml:space="preserve">A lista a </t>
    </r>
    <r>
      <rPr>
        <i/>
        <sz val="12"/>
        <color theme="1"/>
        <rFont val="Times New Roman"/>
        <family val="1"/>
        <charset val="238"/>
      </rPr>
      <t>nev</t>
    </r>
    <r>
      <rPr>
        <sz val="12"/>
        <color theme="1"/>
        <rFont val="Times New Roman"/>
        <family val="1"/>
        <charset val="238"/>
      </rPr>
      <t xml:space="preserve"> mező szerint rendezett</t>
    </r>
  </si>
  <si>
    <r>
      <t>4tobbszor</t>
    </r>
    <r>
      <rPr>
        <sz val="12"/>
        <color theme="1"/>
        <rFont val="Times New Roman"/>
        <family val="1"/>
        <charset val="238"/>
      </rPr>
      <t xml:space="preserve"> lekérdezés</t>
    </r>
  </si>
  <si>
    <t>A rekordok számát helyesen számolja, és azt megjeleníti</t>
  </si>
  <si>
    <r>
      <t xml:space="preserve">A csoportosítás helyes a </t>
    </r>
    <r>
      <rPr>
        <i/>
        <sz val="12"/>
        <color theme="1"/>
        <rFont val="Times New Roman"/>
        <family val="1"/>
        <charset val="238"/>
      </rPr>
      <t>nev</t>
    </r>
    <r>
      <rPr>
        <sz val="12"/>
        <color theme="1"/>
        <rFont val="Times New Roman"/>
        <family val="1"/>
        <charset val="238"/>
      </rPr>
      <t xml:space="preserve"> mező szerint</t>
    </r>
  </si>
  <si>
    <t>Helyes csoportszűrést alkalmaz a rekordok számára</t>
  </si>
  <si>
    <r>
      <t>5nevsor</t>
    </r>
    <r>
      <rPr>
        <sz val="12"/>
        <color theme="1"/>
        <rFont val="Times New Roman"/>
        <family val="1"/>
        <charset val="238"/>
      </rPr>
      <t xml:space="preserve"> lekérdezés</t>
    </r>
  </si>
  <si>
    <r>
      <t xml:space="preserve">A </t>
    </r>
    <r>
      <rPr>
        <i/>
        <sz val="12"/>
        <color theme="1"/>
        <rFont val="Times New Roman"/>
        <family val="1"/>
        <charset val="238"/>
      </rPr>
      <t>nev</t>
    </r>
    <r>
      <rPr>
        <sz val="12"/>
        <color theme="1"/>
        <rFont val="Times New Roman"/>
        <family val="1"/>
        <charset val="238"/>
      </rPr>
      <t xml:space="preserve"> mező jelenik meg, és a lekérdezésben, valamint az al- vagy segédlekérdezésben a táblák kapcsolata jó</t>
    </r>
  </si>
  <si>
    <r>
      <t xml:space="preserve">A szűrés a </t>
    </r>
    <r>
      <rPr>
        <i/>
        <sz val="12"/>
        <color theme="1"/>
        <rFont val="Times New Roman"/>
        <family val="1"/>
        <charset val="238"/>
      </rPr>
      <t>fognev</t>
    </r>
    <r>
      <rPr>
        <sz val="12"/>
        <color theme="1"/>
        <rFont val="Times New Roman"/>
        <family val="1"/>
        <charset val="238"/>
      </rPr>
      <t xml:space="preserve"> mezőre jó (pl. </t>
    </r>
    <r>
      <rPr>
        <sz val="9"/>
        <color theme="1"/>
        <rFont val="Courier New"/>
        <family val="3"/>
        <charset val="238"/>
      </rPr>
      <t>IN</t>
    </r>
    <r>
      <rPr>
        <sz val="12"/>
        <color theme="1"/>
        <rFont val="Times New Roman"/>
        <family val="1"/>
        <charset val="238"/>
      </rPr>
      <t>)</t>
    </r>
  </si>
  <si>
    <r>
      <t xml:space="preserve">Az allekérdezés vagy a segédlekérdezés a </t>
    </r>
    <r>
      <rPr>
        <i/>
        <sz val="12"/>
        <color theme="1"/>
        <rFont val="Times New Roman"/>
        <family val="1"/>
        <charset val="238"/>
      </rPr>
      <t>fognev</t>
    </r>
    <r>
      <rPr>
        <sz val="12"/>
        <color theme="1"/>
        <rFont val="Times New Roman"/>
        <family val="1"/>
        <charset val="238"/>
      </rPr>
      <t xml:space="preserve"> mezőt határozza meg</t>
    </r>
  </si>
  <si>
    <t>A csoportosítás helyes a foglalkozásnevekre</t>
  </si>
  <si>
    <t>A darabszám szerint csökkenően rendez, és az első értéket határozza meg</t>
  </si>
  <si>
    <r>
      <t>6bertha</t>
    </r>
    <r>
      <rPr>
        <sz val="12"/>
        <color theme="1"/>
        <rFont val="Times New Roman"/>
        <family val="1"/>
        <charset val="238"/>
      </rPr>
      <t xml:space="preserve"> lekérdezés</t>
    </r>
  </si>
  <si>
    <r>
      <t xml:space="preserve">A segéd- vagy allekérdezésben az </t>
    </r>
    <r>
      <rPr>
        <i/>
        <sz val="12"/>
        <color theme="1"/>
        <rFont val="Times New Roman"/>
        <family val="1"/>
        <charset val="238"/>
      </rPr>
      <t>ev</t>
    </r>
    <r>
      <rPr>
        <sz val="12"/>
        <color theme="1"/>
        <rFont val="Times New Roman"/>
        <family val="1"/>
        <charset val="238"/>
      </rPr>
      <t xml:space="preserve"> mezőt választja ki</t>
    </r>
  </si>
  <si>
    <r>
      <t xml:space="preserve">A segéd- vagy allekérdezésben a szűrés a </t>
    </r>
    <r>
      <rPr>
        <i/>
        <sz val="12"/>
        <color theme="1"/>
        <rFont val="Times New Roman"/>
        <family val="1"/>
        <charset val="238"/>
      </rPr>
      <t>nev</t>
    </r>
    <r>
      <rPr>
        <sz val="12"/>
        <color theme="1"/>
        <rFont val="Times New Roman"/>
        <family val="1"/>
        <charset val="238"/>
      </rPr>
      <t xml:space="preserve"> mezőre jó</t>
    </r>
  </si>
  <si>
    <t>Helyesen kapcsolja a segéd- vagy allekérdezést a főlekérdezéshez</t>
  </si>
  <si>
    <r>
      <t xml:space="preserve">A főlekérdezésben a </t>
    </r>
    <r>
      <rPr>
        <i/>
        <sz val="12"/>
        <color theme="1"/>
        <rFont val="Times New Roman"/>
        <family val="1"/>
        <charset val="238"/>
      </rPr>
      <t>nev</t>
    </r>
    <r>
      <rPr>
        <sz val="12"/>
        <color theme="1"/>
        <rFont val="Times New Roman"/>
        <family val="1"/>
        <charset val="238"/>
      </rPr>
      <t xml:space="preserve"> és az </t>
    </r>
    <r>
      <rPr>
        <i/>
        <sz val="12"/>
        <color theme="1"/>
        <rFont val="Times New Roman"/>
        <family val="1"/>
        <charset val="238"/>
      </rPr>
      <t>ev</t>
    </r>
    <r>
      <rPr>
        <sz val="12"/>
        <color theme="1"/>
        <rFont val="Times New Roman"/>
        <family val="1"/>
        <charset val="238"/>
      </rPr>
      <t xml:space="preserve"> mező jelenik meg, valamint a táblák kapcsolata jó, az eredményhalmaz helyes</t>
    </r>
  </si>
  <si>
    <r>
      <t>7elsok</t>
    </r>
    <r>
      <rPr>
        <sz val="12"/>
        <color theme="1"/>
        <rFont val="Times New Roman"/>
        <family val="1"/>
        <charset val="238"/>
      </rPr>
      <t xml:space="preserve"> lekérdezés és jelentés</t>
    </r>
  </si>
  <si>
    <r>
      <t xml:space="preserve">Az </t>
    </r>
    <r>
      <rPr>
        <i/>
        <sz val="12"/>
        <color theme="1"/>
        <rFont val="Times New Roman"/>
        <family val="1"/>
        <charset val="238"/>
      </rPr>
      <t>ev</t>
    </r>
    <r>
      <rPr>
        <sz val="12"/>
        <color theme="1"/>
        <rFont val="Times New Roman"/>
        <family val="1"/>
        <charset val="238"/>
      </rPr>
      <t xml:space="preserve"> és a </t>
    </r>
    <r>
      <rPr>
        <i/>
        <sz val="12"/>
        <color theme="1"/>
        <rFont val="Times New Roman"/>
        <family val="1"/>
        <charset val="238"/>
      </rPr>
      <t>nev</t>
    </r>
    <r>
      <rPr>
        <sz val="12"/>
        <color theme="1"/>
        <rFont val="Times New Roman"/>
        <family val="1"/>
        <charset val="238"/>
      </rPr>
      <t xml:space="preserve"> mező megjelenik, és a táblák kapcsolata jó</t>
    </r>
  </si>
  <si>
    <r>
      <t xml:space="preserve">A szűrés az </t>
    </r>
    <r>
      <rPr>
        <i/>
        <sz val="12"/>
        <color theme="1"/>
        <rFont val="Times New Roman"/>
        <family val="1"/>
        <charset val="238"/>
      </rPr>
      <t>ev</t>
    </r>
    <r>
      <rPr>
        <sz val="12"/>
        <color theme="1"/>
        <rFont val="Times New Roman"/>
        <family val="1"/>
        <charset val="238"/>
      </rPr>
      <t xml:space="preserve"> mezőre jó</t>
    </r>
  </si>
  <si>
    <r>
      <t xml:space="preserve">Jelentés készült </t>
    </r>
    <r>
      <rPr>
        <b/>
        <i/>
        <sz val="12"/>
        <color theme="1"/>
        <rFont val="Times New Roman"/>
        <family val="1"/>
        <charset val="238"/>
      </rPr>
      <t>7elsok</t>
    </r>
    <r>
      <rPr>
        <sz val="12"/>
        <color theme="1"/>
        <rFont val="Times New Roman"/>
        <family val="1"/>
        <charset val="238"/>
      </rPr>
      <t xml:space="preserve"> néven, amely a díjazás évét és a díjazottak nevét tartalmazza</t>
    </r>
  </si>
  <si>
    <t>A jelentés címe és a fejléc szövege a mintának megfelel</t>
  </si>
  <si>
    <t>Az adatokat év szerint csoportosította, és a neveket rendezte</t>
  </si>
  <si>
    <r>
      <t>8ritka</t>
    </r>
    <r>
      <rPr>
        <sz val="12"/>
        <color theme="1"/>
        <rFont val="Times New Roman"/>
        <family val="1"/>
        <charset val="238"/>
      </rPr>
      <t xml:space="preserve"> lekérdezés</t>
    </r>
  </si>
  <si>
    <r>
      <t xml:space="preserve">Megfelelő táblát használ, és a kimenet a </t>
    </r>
    <r>
      <rPr>
        <i/>
        <sz val="12"/>
        <color theme="1"/>
        <rFont val="Times New Roman"/>
        <family val="1"/>
        <charset val="238"/>
      </rPr>
      <t>fognev</t>
    </r>
    <r>
      <rPr>
        <sz val="12"/>
        <color theme="1"/>
        <rFont val="Times New Roman"/>
        <family val="1"/>
        <charset val="238"/>
      </rPr>
      <t xml:space="preserve"> mező</t>
    </r>
  </si>
  <si>
    <r>
      <t xml:space="preserve">A csoportosítás helyes a </t>
    </r>
    <r>
      <rPr>
        <i/>
        <sz val="12"/>
        <color theme="1"/>
        <rFont val="Times New Roman"/>
        <family val="1"/>
        <charset val="238"/>
      </rPr>
      <t>fognev</t>
    </r>
    <r>
      <rPr>
        <sz val="12"/>
        <color theme="1"/>
        <rFont val="Times New Roman"/>
        <family val="1"/>
        <charset val="238"/>
      </rPr>
      <t xml:space="preserve"> mező szerint</t>
    </r>
  </si>
  <si>
    <t>A csoportszűrés a háromnál kisebb rekordszámra</t>
  </si>
  <si>
    <t>4. Társalgó</t>
  </si>
  <si>
    <r>
      <t xml:space="preserve">Létezik a program </t>
    </r>
    <r>
      <rPr>
        <i/>
        <sz val="11"/>
        <color theme="1"/>
        <rFont val="Courier New"/>
        <family val="3"/>
        <charset val="238"/>
      </rPr>
      <t>tarsalgo</t>
    </r>
    <r>
      <rPr>
        <sz val="12"/>
        <color theme="1"/>
        <rFont val="Times New Roman"/>
        <family val="1"/>
        <charset val="238"/>
      </rPr>
      <t xml:space="preserve"> néven</t>
    </r>
  </si>
  <si>
    <t>A pont csak akkor jár, ha a név pontos, a program fordítási és futtatási hibát nem tartalmaz.</t>
  </si>
  <si>
    <t>Üzenetek a képernyőn</t>
  </si>
  <si>
    <t>Van olyan képernyőre írást igénylő feladat, amelynél megjelenítette a feladat sorszámát, és – ha kellett – utalt a felhasználótól bekért tartalomra</t>
  </si>
  <si>
    <t>Minden képernyőre írást igénylő megoldott feladatnál megjelenítette a sorszámot</t>
  </si>
  <si>
    <t>A bemeneti fájl feldolgozása és az adatok tárolása</t>
  </si>
  <si>
    <t>Megnyitotta a megadott fájlt beolvasás előtt, és egy adatot helyesen beolvasott</t>
  </si>
  <si>
    <t>Egy be- vagy kilépést tartalmazó adatsort helyesen beolvasott</t>
  </si>
  <si>
    <t>Beolvasta az összes adatot</t>
  </si>
  <si>
    <t>Eltárolta az összes adatot</t>
  </si>
  <si>
    <t>Az első be- és az utolsó kilépő meghatározása</t>
  </si>
  <si>
    <t>A fájl első sorából az azonosítót – a mintának megfelelően – megjelenítette</t>
  </si>
  <si>
    <t>Helyesen határozta meg az utolsó kilépő sorát</t>
  </si>
  <si>
    <t>A meghatározott sorhoz tartozó azonosítót – a mintának megfelelően – megjelenítette</t>
  </si>
  <si>
    <r>
      <t xml:space="preserve">Az </t>
    </r>
    <r>
      <rPr>
        <i/>
        <sz val="11"/>
        <color theme="1"/>
        <rFont val="Courier New"/>
        <family val="3"/>
        <charset val="238"/>
      </rPr>
      <t>athaladas.txt</t>
    </r>
    <r>
      <rPr>
        <sz val="12"/>
        <color theme="1"/>
        <rFont val="Times New Roman"/>
        <family val="1"/>
        <charset val="238"/>
      </rPr>
      <t xml:space="preserve"> fájl elkészítése</t>
    </r>
  </si>
  <si>
    <r>
      <t xml:space="preserve">Létrehozta az </t>
    </r>
    <r>
      <rPr>
        <i/>
        <sz val="11"/>
        <color theme="1"/>
        <rFont val="Courier New"/>
        <family val="3"/>
        <charset val="238"/>
      </rPr>
      <t>athaladas.txt</t>
    </r>
    <r>
      <rPr>
        <sz val="12"/>
        <color theme="1"/>
        <rFont val="Times New Roman"/>
        <family val="1"/>
        <charset val="238"/>
      </rPr>
      <t xml:space="preserve"> fájlt és írt a fájlba</t>
    </r>
  </si>
  <si>
    <t>Egy személy esetén meghatározta az áthaladások számát</t>
  </si>
  <si>
    <t>Minden személy esetén meghatározta az áthaladások számát</t>
  </si>
  <si>
    <t>A fájlba írta egy személy azonosítóját és a hozzá meghatározott áthaladásszámot</t>
  </si>
  <si>
    <t>A fájlban pontosan azok a személyek szerepelnek, akik jártak a társalgóban</t>
  </si>
  <si>
    <t>A fájlban az azonosítók és a meghatározott áthaladásszámok az azonosító növekvő sorrendjében szerepelnek</t>
  </si>
  <si>
    <t>A számokat a soron belül pontosan egy szóköz választja el</t>
  </si>
  <si>
    <t>A megfigyelés végén a társalgóban tartózkodók meghatározása</t>
  </si>
  <si>
    <t>Egy azonosító esetén helyesen állapította meg, hogy a társalgóban volt-e</t>
  </si>
  <si>
    <t>Minden azonosító esetén helyesen állapította meg, hogy a társalgóban volt-e</t>
  </si>
  <si>
    <t>A meghatározott értéket tartalmilag a mintának megfelelően jelenítette meg</t>
  </si>
  <si>
    <t>A legtöbb benntartózkodóhoz tartozó időpont meghatározása</t>
  </si>
  <si>
    <t>A bent lévők számának meghatározásánál helyesen vette figyelembe a belépést</t>
  </si>
  <si>
    <t>A bent lévők számának meghatározásánál helyesen vette figyelembe a kilépést</t>
  </si>
  <si>
    <t>A legnagyobb értéket helyesen határozta meg</t>
  </si>
  <si>
    <t>Olyan időpontot határozott meg, amikor a legtöbben voltak bent</t>
  </si>
  <si>
    <t>Egy személy azonosítójának a beolvasása</t>
  </si>
  <si>
    <t>Bekért egy azonosítót</t>
  </si>
  <si>
    <t>A felhasználóval folytatott kommunikáció tartalmilag a mintának megfelel</t>
  </si>
  <si>
    <t>Az időintervallumok megjelenítése</t>
  </si>
  <si>
    <t>A megadott személy egy be- vagy kilépésének időpontját megjelenítette</t>
  </si>
  <si>
    <t>A megadott személy minden be- vagy kilépésének időpontját megjelenítette</t>
  </si>
  <si>
    <t>Az óra és perc között mindenütt „:” a határoló jel</t>
  </si>
  <si>
    <t>Soronként két időpont szerepel (az utolsó sorban, bennmaradás esetén csak egy): az első mindig a belépés, a második a kilépés időpontja</t>
  </si>
  <si>
    <t>A be- és kilépési időpontok között kötőjel van</t>
  </si>
  <si>
    <t>A megjelenítés formailag és tartalmilag helyes</t>
  </si>
  <si>
    <t>A benntartózkodás időtartamának meghatározása</t>
  </si>
  <si>
    <t>Pontosan a megadott személyhez tartozó adatokat vizsgálta</t>
  </si>
  <si>
    <t>Helyesen határozta meg egy összetartozó be- és kilépés közötti percek számát</t>
  </si>
  <si>
    <t>Helyesen határozta meg az utolsó belépéstől a megfigyelés végéig eltelt percek számát azok esetén, akik a megfigyelés végéig nem távoztak a társalgóból</t>
  </si>
  <si>
    <t>A meghatározott időtartamok összegzését helyesen végezte el</t>
  </si>
  <si>
    <t>A meghatározott időértéket tartalmilag a mintának megfelelően jelenítette meg</t>
  </si>
  <si>
    <t>A kiírás előkészítése során megkülönböztette a társalgóban maradókat azoktól, akik a megfigyelés végén már nem voltak bent; a kiírásban utalt erre</t>
  </si>
  <si>
    <t>A dokumentum elejére létrehozott egy 1 soros, 3 oszlopos szegély nélküli táblázatot</t>
  </si>
  <si>
    <t>A táblázat 2-4. sora 2,5 cm magas, az oszlopok szélessége rendre 2,8 cm, 8,7 cm és 4,5 cm</t>
  </si>
  <si>
    <r>
      <t>A két fajtanév 12 pontos, félkövér stílusú, és előtte és utána is 6 pontos térköz van; a „</t>
    </r>
    <r>
      <rPr>
        <b/>
        <i/>
        <sz val="12"/>
        <color theme="1"/>
        <rFont val="Times New Roman"/>
        <family val="1"/>
        <charset val="238"/>
      </rPr>
      <t>Skót-felföldi vörös</t>
    </r>
    <r>
      <rPr>
        <sz val="12"/>
        <color theme="1"/>
        <rFont val="Times New Roman"/>
        <family val="1"/>
        <charset val="238"/>
      </rPr>
      <t>” bekezdés jobbra igazított</t>
    </r>
  </si>
  <si>
    <t>A bekezdések sorköze egyszeres, előttük és utánuk 0 pontos térköz van; a szövegtörzs első sorainak behúzása 0,5 cm-es (kivéve a táblázatok és a hasábok)</t>
  </si>
  <si>
    <t xml:space="preserve">Vizsgázó kódja: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</si>
</sst>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&quot; pont&quot;"/>
    <numFmt numFmtId="165" formatCode="General&quot; pont&quot;"/>
  </numFmts>
  <fonts count="15" x14ac:knownFonts="1">
    <font>
      <sz val="11"/>
      <color theme="1"/>
      <name val="Calibri"/>
      <family val="2"/>
      <charset val="238"/>
      <scheme val="minor"/>
    </font>
    <font>
      <sz val="12"/>
      <color theme="1"/>
      <name val="Times New Roman"/>
      <family val="1"/>
      <charset val="238"/>
    </font>
    <font>
      <sz val="16"/>
      <color indexed="8"/>
      <name val="Calibri"/>
      <family val="2"/>
      <charset val="238"/>
    </font>
    <font>
      <sz val="12"/>
      <color indexed="8"/>
      <name val="Times New Roman"/>
      <family val="1"/>
      <charset val="238"/>
    </font>
    <font>
      <b/>
      <sz val="12"/>
      <color indexed="8"/>
      <name val="Times New Roman"/>
      <family val="1"/>
      <charset val="238"/>
    </font>
    <font>
      <b/>
      <sz val="12"/>
      <color theme="1"/>
      <name val="Times New Roman"/>
      <family val="1"/>
      <charset val="238"/>
    </font>
    <font>
      <sz val="11"/>
      <color rgb="FFFF0000"/>
      <name val="Calibri"/>
      <family val="2"/>
      <charset val="238"/>
      <scheme val="minor"/>
    </font>
    <font>
      <i/>
      <sz val="11"/>
      <color theme="1"/>
      <name val="Courier New"/>
      <family val="3"/>
      <charset val="238"/>
    </font>
    <font>
      <b/>
      <i/>
      <sz val="12"/>
      <color theme="1"/>
      <name val="Times New Roman"/>
      <family val="1"/>
      <charset val="238"/>
    </font>
    <font>
      <sz val="9"/>
      <color indexed="81"/>
      <name val="Tahoma"/>
      <family val="2"/>
      <charset val="238"/>
    </font>
    <font>
      <i/>
      <sz val="12"/>
      <color theme="1"/>
      <name val="Times New Roman"/>
      <family val="1"/>
      <charset val="238"/>
    </font>
    <font>
      <sz val="9"/>
      <color theme="1"/>
      <name val="Courier New"/>
      <family val="3"/>
      <charset val="238"/>
    </font>
    <font>
      <sz val="16"/>
      <color indexed="8"/>
      <name val="Calibri"/>
      <family val="2"/>
      <charset val="238"/>
      <scheme val="minor"/>
    </font>
    <font>
      <b/>
      <i/>
      <sz val="11"/>
      <color theme="1"/>
      <name val="Calibri"/>
      <family val="2"/>
      <charset val="238"/>
      <scheme val="minor"/>
    </font>
    <font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 applyAlignment="1">
      <alignment vertical="center" wrapText="1"/>
    </xf>
    <xf numFmtId="0" fontId="0" fillId="0" borderId="0" xfId="0" applyProtection="1">
      <protection locked="0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1" xfId="0" applyBorder="1" applyAlignment="1" applyProtection="1">
      <alignment horizontal="left" vertical="center" wrapText="1"/>
    </xf>
    <xf numFmtId="14" fontId="0" fillId="0" borderId="1" xfId="0" applyNumberFormat="1" applyBorder="1" applyAlignment="1" applyProtection="1"/>
    <xf numFmtId="0" fontId="2" fillId="0" borderId="0" xfId="0" applyFont="1" applyAlignment="1" applyProtection="1">
      <alignment horizontal="left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/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horizontal="right" vertical="center" wrapText="1"/>
    </xf>
    <xf numFmtId="0" fontId="8" fillId="0" borderId="2" xfId="0" applyFont="1" applyBorder="1" applyAlignment="1">
      <alignment vertical="center" wrapText="1"/>
    </xf>
    <xf numFmtId="164" fontId="6" fillId="0" borderId="7" xfId="0" applyNumberFormat="1" applyFont="1" applyBorder="1" applyProtection="1"/>
    <xf numFmtId="164" fontId="1" fillId="0" borderId="0" xfId="0" applyNumberFormat="1" applyFont="1" applyAlignment="1">
      <alignment horizontal="right" wrapText="1"/>
    </xf>
    <xf numFmtId="164" fontId="8" fillId="0" borderId="3" xfId="0" applyNumberFormat="1" applyFont="1" applyBorder="1" applyAlignment="1">
      <alignment horizontal="right" vertical="center" wrapText="1"/>
    </xf>
    <xf numFmtId="164" fontId="6" fillId="2" borderId="7" xfId="0" applyNumberFormat="1" applyFont="1" applyFill="1" applyBorder="1" applyProtection="1"/>
    <xf numFmtId="0" fontId="0" fillId="0" borderId="0" xfId="0" applyFill="1" applyAlignment="1" applyProtection="1">
      <alignment horizontal="center" vertical="center"/>
    </xf>
    <xf numFmtId="0" fontId="0" fillId="0" borderId="0" xfId="0" applyFont="1" applyFill="1" applyAlignment="1" applyProtection="1">
      <alignment wrapText="1"/>
    </xf>
    <xf numFmtId="0" fontId="0" fillId="0" borderId="0" xfId="0" applyFill="1" applyProtection="1"/>
    <xf numFmtId="0" fontId="0" fillId="0" borderId="0" xfId="0" applyFill="1" applyProtection="1">
      <protection locked="0"/>
    </xf>
    <xf numFmtId="0" fontId="2" fillId="0" borderId="0" xfId="0" applyFont="1" applyFill="1" applyAlignment="1" applyProtection="1">
      <alignment horizontal="left" vertical="center"/>
    </xf>
    <xf numFmtId="0" fontId="1" fillId="0" borderId="2" xfId="0" applyFont="1" applyBorder="1" applyAlignment="1" applyProtection="1">
      <alignment vertical="center" wrapText="1"/>
    </xf>
    <xf numFmtId="0" fontId="1" fillId="0" borderId="3" xfId="0" applyFont="1" applyBorder="1" applyAlignment="1" applyProtection="1">
      <alignment horizontal="right" vertical="center" wrapText="1"/>
    </xf>
    <xf numFmtId="0" fontId="1" fillId="0" borderId="0" xfId="0" applyFont="1" applyAlignment="1" applyProtection="1">
      <alignment vertical="center" wrapText="1"/>
    </xf>
    <xf numFmtId="164" fontId="1" fillId="0" borderId="0" xfId="0" applyNumberFormat="1" applyFont="1" applyAlignment="1" applyProtection="1">
      <alignment horizontal="right" wrapText="1"/>
    </xf>
    <xf numFmtId="0" fontId="1" fillId="0" borderId="5" xfId="0" applyFont="1" applyBorder="1" applyAlignment="1" applyProtection="1">
      <alignment vertical="center" wrapText="1"/>
    </xf>
    <xf numFmtId="0" fontId="1" fillId="0" borderId="6" xfId="0" applyFont="1" applyBorder="1" applyAlignment="1" applyProtection="1">
      <alignment horizontal="right" vertical="center" wrapText="1"/>
    </xf>
    <xf numFmtId="0" fontId="1" fillId="0" borderId="4" xfId="0" applyFont="1" applyBorder="1" applyAlignment="1" applyProtection="1">
      <alignment vertical="center" wrapText="1"/>
    </xf>
    <xf numFmtId="164" fontId="1" fillId="0" borderId="4" xfId="0" applyNumberFormat="1" applyFont="1" applyBorder="1" applyAlignment="1" applyProtection="1">
      <alignment horizontal="right" wrapText="1"/>
    </xf>
    <xf numFmtId="0" fontId="8" fillId="0" borderId="2" xfId="0" applyFont="1" applyBorder="1" applyAlignment="1" applyProtection="1">
      <alignment vertical="center" wrapText="1"/>
    </xf>
    <xf numFmtId="164" fontId="8" fillId="0" borderId="3" xfId="0" applyNumberFormat="1" applyFont="1" applyBorder="1" applyAlignment="1" applyProtection="1">
      <alignment horizontal="right" vertical="center" wrapText="1"/>
    </xf>
    <xf numFmtId="0" fontId="1" fillId="0" borderId="2" xfId="0" applyFont="1" applyBorder="1" applyAlignment="1">
      <alignment horizontal="justify" vertical="center" wrapText="1"/>
    </xf>
    <xf numFmtId="0" fontId="0" fillId="0" borderId="0" xfId="0" applyFill="1" applyAlignment="1">
      <alignment horizontal="center" vertical="center"/>
    </xf>
    <xf numFmtId="0" fontId="0" fillId="0" borderId="0" xfId="0" applyFont="1" applyFill="1" applyAlignment="1">
      <alignment wrapText="1"/>
    </xf>
    <xf numFmtId="0" fontId="0" fillId="0" borderId="0" xfId="0" applyFill="1"/>
    <xf numFmtId="0" fontId="0" fillId="0" borderId="0" xfId="0" applyFill="1" applyAlignment="1">
      <alignment wrapText="1"/>
    </xf>
    <xf numFmtId="0" fontId="12" fillId="0" borderId="8" xfId="0" applyFont="1" applyFill="1" applyBorder="1" applyAlignment="1">
      <alignment horizontal="left" vertical="center"/>
    </xf>
    <xf numFmtId="165" fontId="0" fillId="0" borderId="9" xfId="0" applyNumberFormat="1" applyFill="1" applyBorder="1" applyAlignment="1">
      <alignment wrapText="1"/>
    </xf>
    <xf numFmtId="165" fontId="0" fillId="0" borderId="7" xfId="0" applyNumberFormat="1" applyFill="1" applyBorder="1" applyAlignment="1">
      <alignment wrapText="1"/>
    </xf>
    <xf numFmtId="165" fontId="13" fillId="0" borderId="10" xfId="0" applyNumberFormat="1" applyFont="1" applyFill="1" applyBorder="1" applyAlignment="1">
      <alignment wrapText="1"/>
    </xf>
    <xf numFmtId="165" fontId="13" fillId="0" borderId="7" xfId="0" applyNumberFormat="1" applyFont="1" applyFill="1" applyBorder="1" applyAlignment="1">
      <alignment wrapText="1"/>
    </xf>
    <xf numFmtId="14" fontId="0" fillId="0" borderId="1" xfId="0" applyNumberFormat="1" applyBorder="1" applyAlignment="1" applyProtection="1">
      <alignment horizontal="right" vertical="center"/>
      <protection locked="0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Munka1"/>
  <dimension ref="A1:A7"/>
  <sheetViews>
    <sheetView tabSelected="1" zoomScaleNormal="100" workbookViewId="0"/>
  </sheetViews>
  <sheetFormatPr defaultRowHeight="15.75" x14ac:dyDescent="0.25"/>
  <cols>
    <col min="1" max="1" width="84.7109375" style="10" customWidth="1"/>
    <col min="2" max="16384" width="9.140625" style="9"/>
  </cols>
  <sheetData>
    <row r="1" spans="1:1" x14ac:dyDescent="0.25">
      <c r="A1" s="8" t="s">
        <v>0</v>
      </c>
    </row>
    <row r="3" spans="1:1" ht="33.75" customHeight="1" x14ac:dyDescent="0.25">
      <c r="A3" s="10" t="s">
        <v>1</v>
      </c>
    </row>
    <row r="4" spans="1:1" ht="33.75" customHeight="1" x14ac:dyDescent="0.25">
      <c r="A4" s="10" t="s">
        <v>2</v>
      </c>
    </row>
    <row r="5" spans="1:1" ht="75.75" customHeight="1" x14ac:dyDescent="0.25">
      <c r="A5" s="11" t="s">
        <v>3</v>
      </c>
    </row>
    <row r="6" spans="1:1" ht="82.5" customHeight="1" x14ac:dyDescent="0.25">
      <c r="A6" s="10" t="s">
        <v>4</v>
      </c>
    </row>
    <row r="7" spans="1:1" ht="42.75" customHeight="1" x14ac:dyDescent="0.25">
      <c r="A7" s="1" t="s">
        <v>5</v>
      </c>
    </row>
  </sheetData>
  <sheetProtection sheet="1" objects="1" scenarios="1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Munka15"/>
  <dimension ref="A1:E171"/>
  <sheetViews>
    <sheetView zoomScaleNormal="100" workbookViewId="0">
      <selection activeCell="D1" sqref="D1"/>
    </sheetView>
  </sheetViews>
  <sheetFormatPr defaultRowHeight="15" x14ac:dyDescent="0.25"/>
  <cols>
    <col min="1" max="1" width="3.7109375" style="3" customWidth="1"/>
    <col min="2" max="2" width="66.7109375" style="3" customWidth="1"/>
    <col min="3" max="4" width="10.7109375" style="3" customWidth="1"/>
    <col min="5" max="5" width="25.7109375" style="2" customWidth="1"/>
    <col min="6" max="16384" width="9.140625" style="3"/>
  </cols>
  <sheetData>
    <row r="1" spans="1:4" ht="33.75" customHeight="1" x14ac:dyDescent="0.25">
      <c r="A1" s="4"/>
      <c r="B1" s="5" t="s">
        <v>6</v>
      </c>
      <c r="C1" s="6"/>
      <c r="D1" s="44" t="s">
        <v>160</v>
      </c>
    </row>
    <row r="2" spans="1:4" ht="3.75" customHeight="1" x14ac:dyDescent="0.25"/>
    <row r="3" spans="1:4" ht="21" customHeight="1" thickBot="1" x14ac:dyDescent="0.3">
      <c r="A3" s="4"/>
      <c r="B3" s="7" t="s">
        <v>7</v>
      </c>
    </row>
    <row r="4" spans="1:4" ht="17.25" thickBot="1" x14ac:dyDescent="0.3">
      <c r="B4" s="24" t="s">
        <v>8</v>
      </c>
      <c r="C4" s="25"/>
    </row>
    <row r="5" spans="1:4" ht="49.5" thickBot="1" x14ac:dyDescent="0.3">
      <c r="A5" s="2">
        <v>0</v>
      </c>
      <c r="B5" s="26" t="s">
        <v>9</v>
      </c>
      <c r="C5" s="27">
        <v>1</v>
      </c>
      <c r="D5" s="15">
        <f>C5*A5</f>
        <v>0</v>
      </c>
    </row>
    <row r="6" spans="1:4" ht="32.25" thickBot="1" x14ac:dyDescent="0.3">
      <c r="A6" s="2">
        <v>0</v>
      </c>
      <c r="B6" s="26" t="s">
        <v>10</v>
      </c>
      <c r="C6" s="27">
        <v>1</v>
      </c>
      <c r="D6" s="15">
        <f>C6*A6</f>
        <v>0</v>
      </c>
    </row>
    <row r="7" spans="1:4" ht="16.5" thickBot="1" x14ac:dyDescent="0.3">
      <c r="B7" s="24" t="s">
        <v>11</v>
      </c>
      <c r="C7" s="25"/>
    </row>
    <row r="8" spans="1:4" ht="32.25" thickBot="1" x14ac:dyDescent="0.3">
      <c r="A8" s="2">
        <v>0</v>
      </c>
      <c r="B8" s="30" t="s">
        <v>12</v>
      </c>
      <c r="C8" s="31">
        <v>1</v>
      </c>
      <c r="D8" s="15">
        <f>C8*A8</f>
        <v>0</v>
      </c>
    </row>
    <row r="9" spans="1:4" ht="16.5" thickBot="1" x14ac:dyDescent="0.3">
      <c r="B9" s="28" t="s">
        <v>13</v>
      </c>
      <c r="C9" s="29"/>
    </row>
    <row r="10" spans="1:4" ht="32.25" thickBot="1" x14ac:dyDescent="0.3">
      <c r="A10" s="2">
        <v>0</v>
      </c>
      <c r="B10" s="26" t="s">
        <v>14</v>
      </c>
      <c r="C10" s="27">
        <v>1</v>
      </c>
      <c r="D10" s="15">
        <f>C10*A10</f>
        <v>0</v>
      </c>
    </row>
    <row r="11" spans="1:4" ht="48" thickBot="1" x14ac:dyDescent="0.3">
      <c r="A11" s="2">
        <v>0</v>
      </c>
      <c r="B11" s="26" t="s">
        <v>159</v>
      </c>
      <c r="C11" s="27">
        <v>1</v>
      </c>
      <c r="D11" s="15">
        <f>C11*A11</f>
        <v>0</v>
      </c>
    </row>
    <row r="12" spans="1:4" ht="16.5" thickBot="1" x14ac:dyDescent="0.3">
      <c r="A12" s="2">
        <v>0</v>
      </c>
      <c r="B12" s="30" t="s">
        <v>15</v>
      </c>
      <c r="C12" s="31">
        <v>1</v>
      </c>
      <c r="D12" s="15">
        <f>C12*A12</f>
        <v>0</v>
      </c>
    </row>
    <row r="13" spans="1:4" ht="16.5" thickBot="1" x14ac:dyDescent="0.3">
      <c r="B13" s="28" t="s">
        <v>16</v>
      </c>
      <c r="C13" s="29"/>
    </row>
    <row r="14" spans="1:4" ht="32.25" thickBot="1" x14ac:dyDescent="0.3">
      <c r="A14" s="2">
        <v>0</v>
      </c>
      <c r="B14" s="26" t="s">
        <v>156</v>
      </c>
      <c r="C14" s="27">
        <v>1</v>
      </c>
      <c r="D14" s="15">
        <f t="shared" ref="D14:D19" si="0">C14*A14</f>
        <v>0</v>
      </c>
    </row>
    <row r="15" spans="1:4" ht="32.25" thickBot="1" x14ac:dyDescent="0.3">
      <c r="A15" s="2">
        <v>0</v>
      </c>
      <c r="B15" s="26" t="s">
        <v>17</v>
      </c>
      <c r="C15" s="27">
        <v>1</v>
      </c>
      <c r="D15" s="15">
        <f t="shared" si="0"/>
        <v>0</v>
      </c>
    </row>
    <row r="16" spans="1:4" ht="32.25" thickBot="1" x14ac:dyDescent="0.3">
      <c r="A16" s="2">
        <v>0</v>
      </c>
      <c r="B16" s="26" t="s">
        <v>18</v>
      </c>
      <c r="C16" s="27">
        <v>1</v>
      </c>
      <c r="D16" s="15">
        <f t="shared" si="0"/>
        <v>0</v>
      </c>
    </row>
    <row r="17" spans="1:4" ht="33" thickBot="1" x14ac:dyDescent="0.3">
      <c r="A17" s="2">
        <v>0</v>
      </c>
      <c r="B17" s="26" t="s">
        <v>19</v>
      </c>
      <c r="C17" s="27">
        <v>1</v>
      </c>
      <c r="D17" s="15">
        <f t="shared" si="0"/>
        <v>0</v>
      </c>
    </row>
    <row r="18" spans="1:4" ht="16.5" thickBot="1" x14ac:dyDescent="0.3">
      <c r="A18" s="2">
        <v>0</v>
      </c>
      <c r="B18" s="26" t="s">
        <v>20</v>
      </c>
      <c r="C18" s="27">
        <v>1</v>
      </c>
      <c r="D18" s="15">
        <f t="shared" si="0"/>
        <v>0</v>
      </c>
    </row>
    <row r="19" spans="1:4" ht="48" thickBot="1" x14ac:dyDescent="0.3">
      <c r="A19" s="2">
        <v>0</v>
      </c>
      <c r="B19" s="30" t="s">
        <v>21</v>
      </c>
      <c r="C19" s="31">
        <v>1</v>
      </c>
      <c r="D19" s="15">
        <f t="shared" si="0"/>
        <v>0</v>
      </c>
    </row>
    <row r="20" spans="1:4" ht="16.5" thickBot="1" x14ac:dyDescent="0.3">
      <c r="B20" s="28" t="s">
        <v>22</v>
      </c>
      <c r="C20" s="29"/>
    </row>
    <row r="21" spans="1:4" ht="32.25" thickBot="1" x14ac:dyDescent="0.3">
      <c r="A21" s="2">
        <v>0</v>
      </c>
      <c r="B21" s="26" t="s">
        <v>23</v>
      </c>
      <c r="C21" s="27">
        <v>1</v>
      </c>
      <c r="D21" s="15">
        <f>C21*A21</f>
        <v>0</v>
      </c>
    </row>
    <row r="22" spans="1:4" ht="16.5" thickBot="1" x14ac:dyDescent="0.3">
      <c r="A22" s="2">
        <v>0</v>
      </c>
      <c r="B22" s="26" t="s">
        <v>24</v>
      </c>
      <c r="C22" s="27">
        <v>1</v>
      </c>
      <c r="D22" s="15">
        <f>C22*A22</f>
        <v>0</v>
      </c>
    </row>
    <row r="23" spans="1:4" ht="17.25" thickBot="1" x14ac:dyDescent="0.3">
      <c r="B23" s="24" t="s">
        <v>25</v>
      </c>
      <c r="C23" s="25"/>
    </row>
    <row r="24" spans="1:4" ht="33" thickBot="1" x14ac:dyDescent="0.3">
      <c r="A24" s="2">
        <v>0</v>
      </c>
      <c r="B24" s="26" t="s">
        <v>26</v>
      </c>
      <c r="C24" s="27">
        <v>1</v>
      </c>
      <c r="D24" s="15">
        <f>C24*A24</f>
        <v>0</v>
      </c>
    </row>
    <row r="25" spans="1:4" ht="16.5" thickBot="1" x14ac:dyDescent="0.3">
      <c r="A25" s="2">
        <v>0</v>
      </c>
      <c r="B25" s="26" t="s">
        <v>27</v>
      </c>
      <c r="C25" s="27">
        <v>1</v>
      </c>
      <c r="D25" s="15">
        <f>C25*A25</f>
        <v>0</v>
      </c>
    </row>
    <row r="26" spans="1:4" ht="16.5" thickBot="1" x14ac:dyDescent="0.3">
      <c r="B26" s="24" t="s">
        <v>28</v>
      </c>
      <c r="C26" s="25"/>
    </row>
    <row r="27" spans="1:4" ht="48" thickBot="1" x14ac:dyDescent="0.3">
      <c r="A27" s="2">
        <v>0</v>
      </c>
      <c r="B27" s="26" t="s">
        <v>29</v>
      </c>
      <c r="C27" s="27">
        <v>1</v>
      </c>
      <c r="D27" s="15">
        <f t="shared" ref="D27:D32" si="1">C27*A27</f>
        <v>0</v>
      </c>
    </row>
    <row r="28" spans="1:4" ht="32.25" thickBot="1" x14ac:dyDescent="0.3">
      <c r="A28" s="2">
        <v>0</v>
      </c>
      <c r="B28" s="26" t="s">
        <v>157</v>
      </c>
      <c r="C28" s="27">
        <v>1</v>
      </c>
      <c r="D28" s="15">
        <f t="shared" si="1"/>
        <v>0</v>
      </c>
    </row>
    <row r="29" spans="1:4" ht="48" thickBot="1" x14ac:dyDescent="0.3">
      <c r="A29" s="2">
        <v>0</v>
      </c>
      <c r="B29" s="26" t="s">
        <v>30</v>
      </c>
      <c r="C29" s="27">
        <v>1</v>
      </c>
      <c r="D29" s="15">
        <f t="shared" si="1"/>
        <v>0</v>
      </c>
    </row>
    <row r="30" spans="1:4" ht="32.25" thickBot="1" x14ac:dyDescent="0.3">
      <c r="A30" s="2">
        <v>0</v>
      </c>
      <c r="B30" s="26" t="s">
        <v>31</v>
      </c>
      <c r="C30" s="27">
        <v>1</v>
      </c>
      <c r="D30" s="15">
        <f t="shared" si="1"/>
        <v>0</v>
      </c>
    </row>
    <row r="31" spans="1:4" ht="33" thickBot="1" x14ac:dyDescent="0.3">
      <c r="A31" s="2">
        <v>0</v>
      </c>
      <c r="B31" s="26" t="s">
        <v>32</v>
      </c>
      <c r="C31" s="27">
        <v>1</v>
      </c>
      <c r="D31" s="15">
        <f t="shared" si="1"/>
        <v>0</v>
      </c>
    </row>
    <row r="32" spans="1:4" ht="16.5" thickBot="1" x14ac:dyDescent="0.3">
      <c r="A32" s="2">
        <v>0</v>
      </c>
      <c r="B32" s="30" t="s">
        <v>33</v>
      </c>
      <c r="C32" s="31">
        <v>1</v>
      </c>
      <c r="D32" s="15">
        <f t="shared" si="1"/>
        <v>0</v>
      </c>
    </row>
    <row r="33" spans="1:5" ht="16.5" thickBot="1" x14ac:dyDescent="0.3">
      <c r="B33" s="28" t="s">
        <v>34</v>
      </c>
      <c r="C33" s="29"/>
    </row>
    <row r="34" spans="1:5" ht="32.25" thickBot="1" x14ac:dyDescent="0.3">
      <c r="A34" s="2">
        <v>0</v>
      </c>
      <c r="B34" s="26" t="s">
        <v>35</v>
      </c>
      <c r="C34" s="27">
        <v>1</v>
      </c>
      <c r="D34" s="15">
        <f>C34*A34</f>
        <v>0</v>
      </c>
    </row>
    <row r="35" spans="1:5" ht="32.25" thickBot="1" x14ac:dyDescent="0.3">
      <c r="A35" s="2">
        <v>0</v>
      </c>
      <c r="B35" s="26" t="s">
        <v>36</v>
      </c>
      <c r="C35" s="27">
        <v>1</v>
      </c>
      <c r="D35" s="15">
        <f>C35*A35</f>
        <v>0</v>
      </c>
    </row>
    <row r="36" spans="1:5" ht="32.25" thickBot="1" x14ac:dyDescent="0.3">
      <c r="A36" s="2">
        <v>0</v>
      </c>
      <c r="B36" s="26" t="s">
        <v>37</v>
      </c>
      <c r="C36" s="27">
        <v>1</v>
      </c>
      <c r="D36" s="15">
        <f>C36*A36</f>
        <v>0</v>
      </c>
    </row>
    <row r="37" spans="1:5" ht="32.25" thickBot="1" x14ac:dyDescent="0.3">
      <c r="A37" s="2">
        <v>0</v>
      </c>
      <c r="B37" s="26" t="s">
        <v>38</v>
      </c>
      <c r="C37" s="27">
        <v>1</v>
      </c>
      <c r="D37" s="15">
        <f>C37*A37</f>
        <v>0</v>
      </c>
    </row>
    <row r="38" spans="1:5" ht="32.25" thickBot="1" x14ac:dyDescent="0.3">
      <c r="A38" s="2">
        <v>0</v>
      </c>
      <c r="B38" s="30" t="s">
        <v>39</v>
      </c>
      <c r="C38" s="31">
        <v>1</v>
      </c>
      <c r="D38" s="15">
        <f>C38*A38</f>
        <v>0</v>
      </c>
    </row>
    <row r="39" spans="1:5" ht="16.5" thickBot="1" x14ac:dyDescent="0.3">
      <c r="B39" s="28" t="s">
        <v>40</v>
      </c>
      <c r="C39" s="29"/>
    </row>
    <row r="40" spans="1:5" ht="32.25" thickBot="1" x14ac:dyDescent="0.3">
      <c r="A40" s="2">
        <v>0</v>
      </c>
      <c r="B40" s="26" t="s">
        <v>158</v>
      </c>
      <c r="C40" s="27">
        <v>1</v>
      </c>
      <c r="D40" s="15">
        <f>C40*A40</f>
        <v>0</v>
      </c>
    </row>
    <row r="41" spans="1:5" ht="48" thickBot="1" x14ac:dyDescent="0.3">
      <c r="A41" s="2">
        <v>0</v>
      </c>
      <c r="B41" s="26" t="s">
        <v>41</v>
      </c>
      <c r="C41" s="27">
        <v>1</v>
      </c>
      <c r="D41" s="15">
        <f>C41*A41</f>
        <v>0</v>
      </c>
    </row>
    <row r="42" spans="1:5" ht="32.25" thickBot="1" x14ac:dyDescent="0.3">
      <c r="A42" s="2">
        <v>0</v>
      </c>
      <c r="B42" s="26" t="s">
        <v>42</v>
      </c>
      <c r="C42" s="27">
        <v>1</v>
      </c>
      <c r="D42" s="15">
        <f>C42*A42</f>
        <v>0</v>
      </c>
    </row>
    <row r="43" spans="1:5" ht="16.5" thickBot="1" x14ac:dyDescent="0.3">
      <c r="B43" s="32" t="s">
        <v>43</v>
      </c>
      <c r="C43" s="33">
        <f>SUM(C5:C42)</f>
        <v>30</v>
      </c>
      <c r="D43" s="18">
        <f>SUM(D5:D42)</f>
        <v>0</v>
      </c>
    </row>
    <row r="44" spans="1:5" s="21" customFormat="1" ht="3.75" customHeight="1" x14ac:dyDescent="0.25">
      <c r="A44" s="19"/>
      <c r="B44" s="20"/>
      <c r="E44" s="22"/>
    </row>
    <row r="45" spans="1:5" s="21" customFormat="1" ht="21.75" thickBot="1" x14ac:dyDescent="0.3">
      <c r="A45" s="19"/>
      <c r="B45" s="23" t="s">
        <v>44</v>
      </c>
      <c r="E45" s="22"/>
    </row>
    <row r="46" spans="1:5" ht="16.5" thickBot="1" x14ac:dyDescent="0.3">
      <c r="B46" s="24" t="s">
        <v>45</v>
      </c>
      <c r="C46" s="25"/>
    </row>
    <row r="47" spans="1:5" ht="33" thickBot="1" x14ac:dyDescent="0.3">
      <c r="A47" s="2">
        <v>0</v>
      </c>
      <c r="B47" s="26" t="s">
        <v>46</v>
      </c>
      <c r="C47" s="27">
        <v>1</v>
      </c>
      <c r="D47" s="15">
        <f>C47*A47</f>
        <v>0</v>
      </c>
    </row>
    <row r="48" spans="1:5" ht="16.5" thickBot="1" x14ac:dyDescent="0.3">
      <c r="B48" s="24" t="s">
        <v>47</v>
      </c>
      <c r="C48" s="25"/>
    </row>
    <row r="49" spans="1:4" ht="32.25" thickBot="1" x14ac:dyDescent="0.3">
      <c r="A49" s="2">
        <v>0</v>
      </c>
      <c r="B49" s="26" t="s">
        <v>48</v>
      </c>
      <c r="C49" s="27">
        <v>1</v>
      </c>
      <c r="D49" s="15">
        <f>C49*A49</f>
        <v>0</v>
      </c>
    </row>
    <row r="50" spans="1:4" ht="32.25" thickBot="1" x14ac:dyDescent="0.3">
      <c r="A50" s="2">
        <v>0</v>
      </c>
      <c r="B50" s="26" t="s">
        <v>49</v>
      </c>
      <c r="C50" s="27">
        <v>1</v>
      </c>
      <c r="D50" s="15">
        <f>C50*A50</f>
        <v>0</v>
      </c>
    </row>
    <row r="51" spans="1:4" ht="16.5" thickBot="1" x14ac:dyDescent="0.3">
      <c r="B51" s="24" t="s">
        <v>50</v>
      </c>
      <c r="C51" s="25"/>
    </row>
    <row r="52" spans="1:4" ht="16.5" thickBot="1" x14ac:dyDescent="0.3">
      <c r="A52" s="2">
        <v>0</v>
      </c>
      <c r="B52" s="26" t="s">
        <v>51</v>
      </c>
      <c r="C52" s="27">
        <v>1</v>
      </c>
      <c r="D52" s="15">
        <f>C52*A52</f>
        <v>0</v>
      </c>
    </row>
    <row r="53" spans="1:4" ht="16.5" thickBot="1" x14ac:dyDescent="0.3">
      <c r="A53" s="2">
        <v>0</v>
      </c>
      <c r="B53" s="26" t="s">
        <v>52</v>
      </c>
      <c r="C53" s="27">
        <v>1</v>
      </c>
      <c r="D53" s="15">
        <f>C53*A53</f>
        <v>0</v>
      </c>
    </row>
    <row r="54" spans="1:4" ht="16.5" thickBot="1" x14ac:dyDescent="0.3">
      <c r="B54" s="24" t="s">
        <v>53</v>
      </c>
      <c r="C54" s="25"/>
    </row>
    <row r="55" spans="1:4" ht="16.5" thickBot="1" x14ac:dyDescent="0.3">
      <c r="A55" s="2">
        <v>0</v>
      </c>
      <c r="B55" s="26" t="s">
        <v>54</v>
      </c>
      <c r="C55" s="27">
        <v>1</v>
      </c>
      <c r="D55" s="15">
        <f>C55*A55</f>
        <v>0</v>
      </c>
    </row>
    <row r="56" spans="1:4" ht="16.5" thickBot="1" x14ac:dyDescent="0.3">
      <c r="B56" s="24" t="s">
        <v>55</v>
      </c>
      <c r="C56" s="25"/>
    </row>
    <row r="57" spans="1:4" ht="16.5" thickBot="1" x14ac:dyDescent="0.3">
      <c r="A57" s="2">
        <v>0</v>
      </c>
      <c r="B57" s="26" t="s">
        <v>56</v>
      </c>
      <c r="C57" s="27">
        <v>1</v>
      </c>
      <c r="D57" s="15">
        <f>C57*A57</f>
        <v>0</v>
      </c>
    </row>
    <row r="58" spans="1:4" ht="16.5" thickBot="1" x14ac:dyDescent="0.3">
      <c r="A58" s="2">
        <v>0</v>
      </c>
      <c r="B58" s="26" t="s">
        <v>57</v>
      </c>
      <c r="C58" s="27">
        <v>1</v>
      </c>
      <c r="D58" s="15">
        <f>C58*A58</f>
        <v>0</v>
      </c>
    </row>
    <row r="59" spans="1:4" ht="16.5" thickBot="1" x14ac:dyDescent="0.3">
      <c r="A59" s="2">
        <v>0</v>
      </c>
      <c r="B59" s="26" t="s">
        <v>58</v>
      </c>
      <c r="C59" s="27">
        <v>1</v>
      </c>
      <c r="D59" s="15">
        <f>C59*A59</f>
        <v>0</v>
      </c>
    </row>
    <row r="60" spans="1:4" ht="16.5" thickBot="1" x14ac:dyDescent="0.3">
      <c r="B60" s="24" t="s">
        <v>59</v>
      </c>
      <c r="C60" s="25"/>
    </row>
    <row r="61" spans="1:4" ht="32.25" thickBot="1" x14ac:dyDescent="0.3">
      <c r="A61" s="2">
        <v>0</v>
      </c>
      <c r="B61" s="26" t="s">
        <v>60</v>
      </c>
      <c r="C61" s="27">
        <v>1</v>
      </c>
      <c r="D61" s="15">
        <f>C61*A61</f>
        <v>0</v>
      </c>
    </row>
    <row r="62" spans="1:4" ht="32.25" thickBot="1" x14ac:dyDescent="0.3">
      <c r="A62" s="2">
        <v>0</v>
      </c>
      <c r="B62" s="26" t="s">
        <v>61</v>
      </c>
      <c r="C62" s="27">
        <v>1</v>
      </c>
      <c r="D62" s="15">
        <f>C62*A62</f>
        <v>0</v>
      </c>
    </row>
    <row r="63" spans="1:4" ht="16.5" thickBot="1" x14ac:dyDescent="0.3">
      <c r="B63" s="24" t="s">
        <v>62</v>
      </c>
      <c r="C63" s="25"/>
    </row>
    <row r="64" spans="1:4" ht="16.5" thickBot="1" x14ac:dyDescent="0.3">
      <c r="A64" s="2">
        <v>0</v>
      </c>
      <c r="B64" s="26" t="s">
        <v>63</v>
      </c>
      <c r="C64" s="27">
        <v>1</v>
      </c>
      <c r="D64" s="15">
        <f>C64*A64</f>
        <v>0</v>
      </c>
    </row>
    <row r="65" spans="1:5" ht="16.5" thickBot="1" x14ac:dyDescent="0.3">
      <c r="B65" s="24" t="s">
        <v>64</v>
      </c>
      <c r="C65" s="25"/>
    </row>
    <row r="66" spans="1:5" ht="32.25" thickBot="1" x14ac:dyDescent="0.3">
      <c r="A66" s="2">
        <v>0</v>
      </c>
      <c r="B66" s="26" t="s">
        <v>65</v>
      </c>
      <c r="C66" s="27">
        <v>1</v>
      </c>
      <c r="D66" s="15">
        <f>C66*A66</f>
        <v>0</v>
      </c>
    </row>
    <row r="67" spans="1:5" ht="32.25" thickBot="1" x14ac:dyDescent="0.3">
      <c r="A67" s="2">
        <v>0</v>
      </c>
      <c r="B67" s="26" t="s">
        <v>66</v>
      </c>
      <c r="C67" s="27">
        <v>1</v>
      </c>
      <c r="D67" s="15">
        <f>C67*A67</f>
        <v>0</v>
      </c>
    </row>
    <row r="68" spans="1:5" ht="32.25" thickBot="1" x14ac:dyDescent="0.3">
      <c r="A68" s="2">
        <v>0</v>
      </c>
      <c r="B68" s="26" t="s">
        <v>67</v>
      </c>
      <c r="C68" s="27">
        <v>1</v>
      </c>
      <c r="D68" s="15">
        <f>C68*A68</f>
        <v>0</v>
      </c>
    </row>
    <row r="69" spans="1:5" ht="16.5" thickBot="1" x14ac:dyDescent="0.3">
      <c r="B69" s="32" t="s">
        <v>43</v>
      </c>
      <c r="C69" s="33">
        <f>SUM(C47:C68)</f>
        <v>15</v>
      </c>
      <c r="D69" s="18">
        <f>SUM(D47:D68)</f>
        <v>0</v>
      </c>
    </row>
    <row r="70" spans="1:5" s="21" customFormat="1" ht="3.75" customHeight="1" x14ac:dyDescent="0.25">
      <c r="A70" s="19"/>
      <c r="B70" s="20"/>
      <c r="E70" s="22"/>
    </row>
    <row r="71" spans="1:5" s="21" customFormat="1" ht="21.75" thickBot="1" x14ac:dyDescent="0.3">
      <c r="A71" s="19"/>
      <c r="B71" s="23" t="s">
        <v>68</v>
      </c>
      <c r="E71" s="22"/>
    </row>
    <row r="72" spans="1:5" ht="16.5" thickBot="1" x14ac:dyDescent="0.3">
      <c r="B72" s="24" t="s">
        <v>69</v>
      </c>
      <c r="C72" s="25"/>
    </row>
    <row r="73" spans="1:5" ht="33" thickBot="1" x14ac:dyDescent="0.3">
      <c r="A73" s="2">
        <v>0</v>
      </c>
      <c r="B73" s="26" t="s">
        <v>70</v>
      </c>
      <c r="C73" s="27">
        <v>1</v>
      </c>
      <c r="D73" s="15">
        <f>C73*A73</f>
        <v>0</v>
      </c>
    </row>
    <row r="74" spans="1:5" ht="16.5" thickBot="1" x14ac:dyDescent="0.3">
      <c r="B74" s="24" t="s">
        <v>71</v>
      </c>
      <c r="C74" s="25"/>
    </row>
    <row r="75" spans="1:5" ht="48" thickBot="1" x14ac:dyDescent="0.3">
      <c r="A75" s="2">
        <v>0</v>
      </c>
      <c r="B75" s="26" t="s">
        <v>72</v>
      </c>
      <c r="C75" s="27">
        <v>1</v>
      </c>
      <c r="D75" s="15">
        <f>C75*A75</f>
        <v>0</v>
      </c>
    </row>
    <row r="76" spans="1:5" ht="16.5" thickBot="1" x14ac:dyDescent="0.3">
      <c r="B76" s="24" t="s">
        <v>73</v>
      </c>
      <c r="C76" s="25"/>
    </row>
    <row r="77" spans="1:5" ht="32.25" thickBot="1" x14ac:dyDescent="0.3">
      <c r="A77" s="2">
        <v>0</v>
      </c>
      <c r="B77" s="26" t="s">
        <v>74</v>
      </c>
      <c r="C77" s="27">
        <v>1</v>
      </c>
      <c r="D77" s="15">
        <f>C77*A77</f>
        <v>0</v>
      </c>
    </row>
    <row r="78" spans="1:5" ht="16.5" thickBot="1" x14ac:dyDescent="0.3">
      <c r="B78" s="32" t="s">
        <v>75</v>
      </c>
      <c r="C78" s="25"/>
    </row>
    <row r="79" spans="1:5" ht="16.5" thickBot="1" x14ac:dyDescent="0.3">
      <c r="A79" s="2">
        <v>0</v>
      </c>
      <c r="B79" s="26" t="s">
        <v>76</v>
      </c>
      <c r="C79" s="27">
        <v>1</v>
      </c>
      <c r="D79" s="15">
        <f>C79*A79</f>
        <v>0</v>
      </c>
    </row>
    <row r="80" spans="1:5" ht="16.5" thickBot="1" x14ac:dyDescent="0.3">
      <c r="A80" s="2">
        <v>0</v>
      </c>
      <c r="B80" s="26" t="s">
        <v>77</v>
      </c>
      <c r="C80" s="27">
        <v>1</v>
      </c>
      <c r="D80" s="15">
        <f>C80*A80</f>
        <v>0</v>
      </c>
    </row>
    <row r="81" spans="1:4" ht="16.5" thickBot="1" x14ac:dyDescent="0.3">
      <c r="B81" s="32" t="s">
        <v>78</v>
      </c>
      <c r="C81" s="25"/>
    </row>
    <row r="82" spans="1:4" ht="16.5" thickBot="1" x14ac:dyDescent="0.3">
      <c r="A82" s="2">
        <v>0</v>
      </c>
      <c r="B82" s="26" t="s">
        <v>76</v>
      </c>
      <c r="C82" s="27">
        <v>1</v>
      </c>
      <c r="D82" s="15">
        <f>C82*A82</f>
        <v>0</v>
      </c>
    </row>
    <row r="83" spans="1:4" ht="16.5" thickBot="1" x14ac:dyDescent="0.3">
      <c r="A83" s="2">
        <v>0</v>
      </c>
      <c r="B83" s="26" t="s">
        <v>79</v>
      </c>
      <c r="C83" s="27">
        <v>1</v>
      </c>
      <c r="D83" s="15">
        <f>C83*A83</f>
        <v>0</v>
      </c>
    </row>
    <row r="84" spans="1:4" ht="16.5" thickBot="1" x14ac:dyDescent="0.3">
      <c r="A84" s="2">
        <v>0</v>
      </c>
      <c r="B84" s="26" t="s">
        <v>80</v>
      </c>
      <c r="C84" s="27">
        <v>1</v>
      </c>
      <c r="D84" s="15">
        <f>C84*A84</f>
        <v>0</v>
      </c>
    </row>
    <row r="85" spans="1:4" ht="16.5" thickBot="1" x14ac:dyDescent="0.3">
      <c r="A85" s="2">
        <v>0</v>
      </c>
      <c r="B85" s="26" t="s">
        <v>81</v>
      </c>
      <c r="C85" s="27">
        <v>1</v>
      </c>
      <c r="D85" s="15">
        <f>C85*A85</f>
        <v>0</v>
      </c>
    </row>
    <row r="86" spans="1:4" ht="16.5" thickBot="1" x14ac:dyDescent="0.3">
      <c r="B86" s="32" t="s">
        <v>82</v>
      </c>
      <c r="C86" s="25"/>
    </row>
    <row r="87" spans="1:4" ht="16.5" thickBot="1" x14ac:dyDescent="0.3">
      <c r="A87" s="2">
        <v>0</v>
      </c>
      <c r="B87" s="26" t="s">
        <v>76</v>
      </c>
      <c r="C87" s="27">
        <v>1</v>
      </c>
      <c r="D87" s="15">
        <f>C87*A87</f>
        <v>0</v>
      </c>
    </row>
    <row r="88" spans="1:4" ht="16.5" thickBot="1" x14ac:dyDescent="0.3">
      <c r="A88" s="2">
        <v>0</v>
      </c>
      <c r="B88" s="26" t="s">
        <v>83</v>
      </c>
      <c r="C88" s="27">
        <v>1</v>
      </c>
      <c r="D88" s="15">
        <f>C88*A88</f>
        <v>0</v>
      </c>
    </row>
    <row r="89" spans="1:4" ht="16.5" thickBot="1" x14ac:dyDescent="0.3">
      <c r="A89" s="2">
        <v>0</v>
      </c>
      <c r="B89" s="26" t="s">
        <v>84</v>
      </c>
      <c r="C89" s="27">
        <v>1</v>
      </c>
      <c r="D89" s="15">
        <f>C89*A89</f>
        <v>0</v>
      </c>
    </row>
    <row r="90" spans="1:4" ht="16.5" thickBot="1" x14ac:dyDescent="0.3">
      <c r="A90" s="2">
        <v>0</v>
      </c>
      <c r="B90" s="26" t="s">
        <v>85</v>
      </c>
      <c r="C90" s="27">
        <v>1</v>
      </c>
      <c r="D90" s="15">
        <f>C90*A90</f>
        <v>0</v>
      </c>
    </row>
    <row r="91" spans="1:4" ht="16.5" thickBot="1" x14ac:dyDescent="0.3">
      <c r="B91" s="32" t="s">
        <v>86</v>
      </c>
      <c r="C91" s="25"/>
    </row>
    <row r="92" spans="1:4" ht="32.25" thickBot="1" x14ac:dyDescent="0.3">
      <c r="A92" s="2">
        <v>0</v>
      </c>
      <c r="B92" s="26" t="s">
        <v>87</v>
      </c>
      <c r="C92" s="27">
        <v>1</v>
      </c>
      <c r="D92" s="15">
        <f>C92*A92</f>
        <v>0</v>
      </c>
    </row>
    <row r="93" spans="1:4" ht="16.5" thickBot="1" x14ac:dyDescent="0.3">
      <c r="A93" s="2">
        <v>0</v>
      </c>
      <c r="B93" s="26" t="s">
        <v>88</v>
      </c>
      <c r="C93" s="27">
        <v>1</v>
      </c>
      <c r="D93" s="15">
        <f>C93*A93</f>
        <v>0</v>
      </c>
    </row>
    <row r="94" spans="1:4" ht="16.5" thickBot="1" x14ac:dyDescent="0.3">
      <c r="A94" s="2">
        <v>0</v>
      </c>
      <c r="B94" s="26" t="s">
        <v>89</v>
      </c>
      <c r="C94" s="27">
        <v>1</v>
      </c>
      <c r="D94" s="15">
        <f>C94*A94</f>
        <v>0</v>
      </c>
    </row>
    <row r="95" spans="1:4" ht="16.5" thickBot="1" x14ac:dyDescent="0.3">
      <c r="A95" s="2">
        <v>0</v>
      </c>
      <c r="B95" s="26" t="s">
        <v>90</v>
      </c>
      <c r="C95" s="27">
        <v>1</v>
      </c>
      <c r="D95" s="15">
        <f>C95*A95</f>
        <v>0</v>
      </c>
    </row>
    <row r="96" spans="1:4" ht="16.5" thickBot="1" x14ac:dyDescent="0.3">
      <c r="A96" s="2">
        <v>0</v>
      </c>
      <c r="B96" s="26" t="s">
        <v>91</v>
      </c>
      <c r="C96" s="27">
        <v>1</v>
      </c>
      <c r="D96" s="15">
        <f>C96*A96</f>
        <v>0</v>
      </c>
    </row>
    <row r="97" spans="1:4" ht="16.5" thickBot="1" x14ac:dyDescent="0.3">
      <c r="B97" s="32" t="s">
        <v>92</v>
      </c>
      <c r="C97" s="25"/>
    </row>
    <row r="98" spans="1:4" ht="16.5" thickBot="1" x14ac:dyDescent="0.3">
      <c r="A98" s="2">
        <v>0</v>
      </c>
      <c r="B98" s="26" t="s">
        <v>93</v>
      </c>
      <c r="C98" s="27">
        <v>1</v>
      </c>
      <c r="D98" s="15">
        <f>C98*A98</f>
        <v>0</v>
      </c>
    </row>
    <row r="99" spans="1:4" ht="16.5" thickBot="1" x14ac:dyDescent="0.3">
      <c r="A99" s="2">
        <v>0</v>
      </c>
      <c r="B99" s="26" t="s">
        <v>94</v>
      </c>
      <c r="C99" s="27">
        <v>1</v>
      </c>
      <c r="D99" s="15">
        <f>C99*A99</f>
        <v>0</v>
      </c>
    </row>
    <row r="100" spans="1:4" ht="16.5" thickBot="1" x14ac:dyDescent="0.3">
      <c r="A100" s="2">
        <v>0</v>
      </c>
      <c r="B100" s="26" t="s">
        <v>95</v>
      </c>
      <c r="C100" s="27">
        <v>1</v>
      </c>
      <c r="D100" s="15">
        <f>C100*A100</f>
        <v>0</v>
      </c>
    </row>
    <row r="101" spans="1:4" ht="32.25" thickBot="1" x14ac:dyDescent="0.3">
      <c r="A101" s="2">
        <v>0</v>
      </c>
      <c r="B101" s="26" t="s">
        <v>96</v>
      </c>
      <c r="C101" s="27">
        <v>1</v>
      </c>
      <c r="D101" s="15">
        <f>C101*A101</f>
        <v>0</v>
      </c>
    </row>
    <row r="102" spans="1:4" ht="16.5" thickBot="1" x14ac:dyDescent="0.3">
      <c r="B102" s="32" t="s">
        <v>97</v>
      </c>
      <c r="C102" s="25"/>
    </row>
    <row r="103" spans="1:4" ht="16.5" thickBot="1" x14ac:dyDescent="0.3">
      <c r="A103" s="2">
        <v>0</v>
      </c>
      <c r="B103" s="26" t="s">
        <v>98</v>
      </c>
      <c r="C103" s="27">
        <v>1</v>
      </c>
      <c r="D103" s="15">
        <f>C103*A103</f>
        <v>0</v>
      </c>
    </row>
    <row r="104" spans="1:4" ht="16.5" thickBot="1" x14ac:dyDescent="0.3">
      <c r="A104" s="2">
        <v>0</v>
      </c>
      <c r="B104" s="26" t="s">
        <v>99</v>
      </c>
      <c r="C104" s="27">
        <v>1</v>
      </c>
      <c r="D104" s="15">
        <f>C104*A104</f>
        <v>0</v>
      </c>
    </row>
    <row r="105" spans="1:4" ht="32.25" thickBot="1" x14ac:dyDescent="0.3">
      <c r="A105" s="2">
        <v>0</v>
      </c>
      <c r="B105" s="26" t="s">
        <v>100</v>
      </c>
      <c r="C105" s="27">
        <v>1</v>
      </c>
      <c r="D105" s="15">
        <f>C105*A105</f>
        <v>0</v>
      </c>
    </row>
    <row r="106" spans="1:4" ht="16.5" thickBot="1" x14ac:dyDescent="0.3">
      <c r="A106" s="2">
        <v>0</v>
      </c>
      <c r="B106" s="26" t="s">
        <v>101</v>
      </c>
      <c r="C106" s="27">
        <v>1</v>
      </c>
      <c r="D106" s="15">
        <f>C106*A106</f>
        <v>0</v>
      </c>
    </row>
    <row r="107" spans="1:4" ht="16.5" thickBot="1" x14ac:dyDescent="0.3">
      <c r="A107" s="2">
        <v>0</v>
      </c>
      <c r="B107" s="26" t="s">
        <v>102</v>
      </c>
      <c r="C107" s="27">
        <v>1</v>
      </c>
      <c r="D107" s="15">
        <f>C107*A107</f>
        <v>0</v>
      </c>
    </row>
    <row r="108" spans="1:4" ht="16.5" thickBot="1" x14ac:dyDescent="0.3">
      <c r="B108" s="32" t="s">
        <v>103</v>
      </c>
      <c r="C108" s="25"/>
    </row>
    <row r="109" spans="1:4" ht="16.5" thickBot="1" x14ac:dyDescent="0.3">
      <c r="A109" s="2">
        <v>0</v>
      </c>
      <c r="B109" s="26" t="s">
        <v>104</v>
      </c>
      <c r="C109" s="27">
        <v>1</v>
      </c>
      <c r="D109" s="15">
        <f>C109*A109</f>
        <v>0</v>
      </c>
    </row>
    <row r="110" spans="1:4" ht="16.5" thickBot="1" x14ac:dyDescent="0.3">
      <c r="A110" s="2">
        <v>0</v>
      </c>
      <c r="B110" s="26" t="s">
        <v>105</v>
      </c>
      <c r="C110" s="27">
        <v>1</v>
      </c>
      <c r="D110" s="15">
        <f>C110*A110</f>
        <v>0</v>
      </c>
    </row>
    <row r="111" spans="1:4" ht="16.5" thickBot="1" x14ac:dyDescent="0.3">
      <c r="A111" s="2">
        <v>0</v>
      </c>
      <c r="B111" s="26" t="s">
        <v>106</v>
      </c>
      <c r="C111" s="27">
        <v>1</v>
      </c>
      <c r="D111" s="15">
        <f>C111*A111</f>
        <v>0</v>
      </c>
    </row>
    <row r="112" spans="1:4" ht="16.5" thickBot="1" x14ac:dyDescent="0.3">
      <c r="B112" s="32" t="s">
        <v>43</v>
      </c>
      <c r="C112" s="33">
        <f>SUM(C73:C111)</f>
        <v>30</v>
      </c>
      <c r="D112" s="18">
        <f>SUM(D73:D111)</f>
        <v>0</v>
      </c>
    </row>
    <row r="113" spans="1:5" s="21" customFormat="1" ht="3.75" customHeight="1" x14ac:dyDescent="0.25">
      <c r="A113" s="19"/>
      <c r="B113" s="20"/>
      <c r="E113" s="22"/>
    </row>
    <row r="114" spans="1:5" s="21" customFormat="1" ht="21.75" thickBot="1" x14ac:dyDescent="0.3">
      <c r="A114" s="19"/>
      <c r="B114" s="23" t="s">
        <v>107</v>
      </c>
      <c r="E114" s="22"/>
    </row>
    <row r="115" spans="1:5" ht="17.25" thickBot="1" x14ac:dyDescent="0.3">
      <c r="B115" s="34" t="s">
        <v>108</v>
      </c>
      <c r="C115" s="13"/>
    </row>
    <row r="116" spans="1:5" ht="32.25" thickBot="1" x14ac:dyDescent="0.3">
      <c r="A116" s="2">
        <v>0</v>
      </c>
      <c r="B116" s="1" t="s">
        <v>109</v>
      </c>
      <c r="C116" s="16">
        <v>1</v>
      </c>
      <c r="D116" s="15">
        <f>C116*A116</f>
        <v>0</v>
      </c>
    </row>
    <row r="117" spans="1:5" ht="16.5" thickBot="1" x14ac:dyDescent="0.3">
      <c r="B117" s="34" t="s">
        <v>110</v>
      </c>
      <c r="C117" s="13"/>
    </row>
    <row r="118" spans="1:5" ht="32.25" thickBot="1" x14ac:dyDescent="0.3">
      <c r="A118" s="2">
        <v>0</v>
      </c>
      <c r="B118" s="1" t="s">
        <v>111</v>
      </c>
      <c r="C118" s="16">
        <v>1</v>
      </c>
      <c r="D118" s="15">
        <f>C118*A118</f>
        <v>0</v>
      </c>
    </row>
    <row r="119" spans="1:5" ht="32.25" thickBot="1" x14ac:dyDescent="0.3">
      <c r="A119" s="2">
        <v>0</v>
      </c>
      <c r="B119" s="1" t="s">
        <v>112</v>
      </c>
      <c r="C119" s="16">
        <v>1</v>
      </c>
      <c r="D119" s="15">
        <f>C119*A119</f>
        <v>0</v>
      </c>
    </row>
    <row r="120" spans="1:5" ht="16.5" thickBot="1" x14ac:dyDescent="0.3">
      <c r="B120" s="12" t="s">
        <v>113</v>
      </c>
      <c r="C120" s="13"/>
    </row>
    <row r="121" spans="1:5" ht="32.25" thickBot="1" x14ac:dyDescent="0.3">
      <c r="A121" s="2">
        <v>0</v>
      </c>
      <c r="B121" s="1" t="s">
        <v>114</v>
      </c>
      <c r="C121" s="16">
        <v>1</v>
      </c>
      <c r="D121" s="15">
        <f>C121*A121</f>
        <v>0</v>
      </c>
    </row>
    <row r="122" spans="1:5" ht="16.5" thickBot="1" x14ac:dyDescent="0.3">
      <c r="A122" s="2">
        <v>0</v>
      </c>
      <c r="B122" s="1" t="s">
        <v>115</v>
      </c>
      <c r="C122" s="16">
        <v>1</v>
      </c>
      <c r="D122" s="15">
        <f>C122*A122</f>
        <v>0</v>
      </c>
    </row>
    <row r="123" spans="1:5" ht="16.5" thickBot="1" x14ac:dyDescent="0.3">
      <c r="A123" s="2">
        <v>0</v>
      </c>
      <c r="B123" s="1" t="s">
        <v>116</v>
      </c>
      <c r="C123" s="16">
        <v>1</v>
      </c>
      <c r="D123" s="15">
        <f>C123*A123</f>
        <v>0</v>
      </c>
    </row>
    <row r="124" spans="1:5" ht="16.5" thickBot="1" x14ac:dyDescent="0.3">
      <c r="A124" s="2">
        <v>0</v>
      </c>
      <c r="B124" s="1" t="s">
        <v>117</v>
      </c>
      <c r="C124" s="16">
        <v>1</v>
      </c>
      <c r="D124" s="15">
        <f>C124*A124</f>
        <v>0</v>
      </c>
    </row>
    <row r="125" spans="1:5" ht="16.5" thickBot="1" x14ac:dyDescent="0.3">
      <c r="B125" s="12" t="s">
        <v>118</v>
      </c>
      <c r="C125" s="13"/>
    </row>
    <row r="126" spans="1:5" ht="16.5" thickBot="1" x14ac:dyDescent="0.3">
      <c r="A126" s="2">
        <v>0</v>
      </c>
      <c r="B126" s="1" t="s">
        <v>119</v>
      </c>
      <c r="C126" s="16">
        <v>1</v>
      </c>
      <c r="D126" s="15">
        <f>C126*A126</f>
        <v>0</v>
      </c>
    </row>
    <row r="127" spans="1:5" ht="16.5" thickBot="1" x14ac:dyDescent="0.3">
      <c r="A127" s="2">
        <v>0</v>
      </c>
      <c r="B127" s="1" t="s">
        <v>120</v>
      </c>
      <c r="C127" s="16">
        <v>1</v>
      </c>
      <c r="D127" s="15">
        <f>C127*A127</f>
        <v>0</v>
      </c>
    </row>
    <row r="128" spans="1:5" ht="32.25" thickBot="1" x14ac:dyDescent="0.3">
      <c r="A128" s="2">
        <v>0</v>
      </c>
      <c r="B128" s="1" t="s">
        <v>121</v>
      </c>
      <c r="C128" s="16">
        <v>1</v>
      </c>
      <c r="D128" s="15">
        <f>C128*A128</f>
        <v>0</v>
      </c>
    </row>
    <row r="129" spans="1:4" ht="17.25" thickBot="1" x14ac:dyDescent="0.3">
      <c r="B129" s="12" t="s">
        <v>122</v>
      </c>
      <c r="C129" s="13"/>
    </row>
    <row r="130" spans="1:4" ht="17.25" thickBot="1" x14ac:dyDescent="0.3">
      <c r="A130" s="2">
        <v>0</v>
      </c>
      <c r="B130" s="1" t="s">
        <v>123</v>
      </c>
      <c r="C130" s="16">
        <v>1</v>
      </c>
      <c r="D130" s="15">
        <f t="shared" ref="D130:D136" si="2">C130*A130</f>
        <v>0</v>
      </c>
    </row>
    <row r="131" spans="1:4" ht="16.5" thickBot="1" x14ac:dyDescent="0.3">
      <c r="A131" s="2">
        <v>0</v>
      </c>
      <c r="B131" s="1" t="s">
        <v>124</v>
      </c>
      <c r="C131" s="16">
        <v>1</v>
      </c>
      <c r="D131" s="15">
        <f t="shared" si="2"/>
        <v>0</v>
      </c>
    </row>
    <row r="132" spans="1:4" ht="16.5" thickBot="1" x14ac:dyDescent="0.3">
      <c r="A132" s="2">
        <v>0</v>
      </c>
      <c r="B132" s="1" t="s">
        <v>125</v>
      </c>
      <c r="C132" s="16">
        <v>2</v>
      </c>
      <c r="D132" s="15">
        <f t="shared" si="2"/>
        <v>0</v>
      </c>
    </row>
    <row r="133" spans="1:4" ht="32.25" thickBot="1" x14ac:dyDescent="0.3">
      <c r="A133" s="2">
        <v>0</v>
      </c>
      <c r="B133" s="1" t="s">
        <v>126</v>
      </c>
      <c r="C133" s="16">
        <v>1</v>
      </c>
      <c r="D133" s="15">
        <f t="shared" si="2"/>
        <v>0</v>
      </c>
    </row>
    <row r="134" spans="1:4" ht="32.25" thickBot="1" x14ac:dyDescent="0.3">
      <c r="A134" s="2">
        <v>0</v>
      </c>
      <c r="B134" s="1" t="s">
        <v>127</v>
      </c>
      <c r="C134" s="16">
        <v>1</v>
      </c>
      <c r="D134" s="15">
        <f t="shared" si="2"/>
        <v>0</v>
      </c>
    </row>
    <row r="135" spans="1:4" ht="32.25" thickBot="1" x14ac:dyDescent="0.3">
      <c r="A135" s="2">
        <v>0</v>
      </c>
      <c r="B135" s="1" t="s">
        <v>128</v>
      </c>
      <c r="C135" s="16">
        <v>1</v>
      </c>
      <c r="D135" s="15">
        <f t="shared" si="2"/>
        <v>0</v>
      </c>
    </row>
    <row r="136" spans="1:4" ht="16.5" thickBot="1" x14ac:dyDescent="0.3">
      <c r="A136" s="2">
        <v>0</v>
      </c>
      <c r="B136" s="1" t="s">
        <v>129</v>
      </c>
      <c r="C136" s="16">
        <v>1</v>
      </c>
      <c r="D136" s="15">
        <f t="shared" si="2"/>
        <v>0</v>
      </c>
    </row>
    <row r="137" spans="1:4" ht="16.5" thickBot="1" x14ac:dyDescent="0.3">
      <c r="B137" s="12" t="s">
        <v>130</v>
      </c>
      <c r="C137" s="13"/>
    </row>
    <row r="138" spans="1:4" ht="16.5" thickBot="1" x14ac:dyDescent="0.3">
      <c r="A138" s="2">
        <v>0</v>
      </c>
      <c r="B138" s="1" t="s">
        <v>131</v>
      </c>
      <c r="C138" s="16">
        <v>1</v>
      </c>
      <c r="D138" s="15">
        <f>C138*A138</f>
        <v>0</v>
      </c>
    </row>
    <row r="139" spans="1:4" ht="32.25" thickBot="1" x14ac:dyDescent="0.3">
      <c r="A139" s="2">
        <v>0</v>
      </c>
      <c r="B139" s="1" t="s">
        <v>132</v>
      </c>
      <c r="C139" s="16">
        <v>2</v>
      </c>
      <c r="D139" s="15">
        <f>C139*A139</f>
        <v>0</v>
      </c>
    </row>
    <row r="140" spans="1:4" ht="16.5" thickBot="1" x14ac:dyDescent="0.3">
      <c r="A140" s="2">
        <v>0</v>
      </c>
      <c r="B140" s="1" t="s">
        <v>133</v>
      </c>
      <c r="C140" s="16">
        <v>1</v>
      </c>
      <c r="D140" s="15">
        <f>C140*A140</f>
        <v>0</v>
      </c>
    </row>
    <row r="141" spans="1:4" ht="16.5" thickBot="1" x14ac:dyDescent="0.3">
      <c r="B141" s="12" t="s">
        <v>134</v>
      </c>
      <c r="C141" s="13"/>
    </row>
    <row r="142" spans="1:4" ht="32.25" thickBot="1" x14ac:dyDescent="0.3">
      <c r="A142" s="2">
        <v>0</v>
      </c>
      <c r="B142" s="1" t="s">
        <v>135</v>
      </c>
      <c r="C142" s="16">
        <v>1</v>
      </c>
      <c r="D142" s="15">
        <f>C142*A142</f>
        <v>0</v>
      </c>
    </row>
    <row r="143" spans="1:4" ht="32.25" thickBot="1" x14ac:dyDescent="0.3">
      <c r="A143" s="2">
        <v>0</v>
      </c>
      <c r="B143" s="1" t="s">
        <v>136</v>
      </c>
      <c r="C143" s="16">
        <v>1</v>
      </c>
      <c r="D143" s="15">
        <f>C143*A143</f>
        <v>0</v>
      </c>
    </row>
    <row r="144" spans="1:4" ht="16.5" thickBot="1" x14ac:dyDescent="0.3">
      <c r="A144" s="2">
        <v>0</v>
      </c>
      <c r="B144" s="1" t="s">
        <v>137</v>
      </c>
      <c r="C144" s="16">
        <v>1</v>
      </c>
      <c r="D144" s="15">
        <f>C144*A144</f>
        <v>0</v>
      </c>
    </row>
    <row r="145" spans="1:4" ht="16.5" thickBot="1" x14ac:dyDescent="0.3">
      <c r="A145" s="2">
        <v>0</v>
      </c>
      <c r="B145" s="1" t="s">
        <v>138</v>
      </c>
      <c r="C145" s="16">
        <v>2</v>
      </c>
      <c r="D145" s="15">
        <f>C145*A145</f>
        <v>0</v>
      </c>
    </row>
    <row r="146" spans="1:4" ht="16.5" thickBot="1" x14ac:dyDescent="0.3">
      <c r="A146" s="2">
        <v>0</v>
      </c>
      <c r="B146" s="1" t="s">
        <v>133</v>
      </c>
      <c r="C146" s="16">
        <v>1</v>
      </c>
      <c r="D146" s="15">
        <f>C146*A146</f>
        <v>0</v>
      </c>
    </row>
    <row r="147" spans="1:4" ht="16.5" thickBot="1" x14ac:dyDescent="0.3">
      <c r="B147" s="12" t="s">
        <v>139</v>
      </c>
      <c r="C147" s="13"/>
    </row>
    <row r="148" spans="1:4" ht="16.5" thickBot="1" x14ac:dyDescent="0.3">
      <c r="A148" s="2">
        <v>0</v>
      </c>
      <c r="B148" s="1" t="s">
        <v>140</v>
      </c>
      <c r="C148" s="16">
        <v>1</v>
      </c>
      <c r="D148" s="15">
        <f>C148*A148</f>
        <v>0</v>
      </c>
    </row>
    <row r="149" spans="1:4" ht="16.5" thickBot="1" x14ac:dyDescent="0.3">
      <c r="A149" s="2">
        <v>0</v>
      </c>
      <c r="B149" s="1" t="s">
        <v>141</v>
      </c>
      <c r="C149" s="16">
        <v>1</v>
      </c>
      <c r="D149" s="15">
        <f>C149*A149</f>
        <v>0</v>
      </c>
    </row>
    <row r="150" spans="1:4" ht="16.5" thickBot="1" x14ac:dyDescent="0.3">
      <c r="B150" s="12" t="s">
        <v>142</v>
      </c>
      <c r="C150" s="13"/>
    </row>
    <row r="151" spans="1:4" ht="16.5" thickBot="1" x14ac:dyDescent="0.3">
      <c r="A151" s="2">
        <v>0</v>
      </c>
      <c r="B151" s="1" t="s">
        <v>143</v>
      </c>
      <c r="C151" s="16">
        <v>1</v>
      </c>
      <c r="D151" s="15">
        <f t="shared" ref="D151:D156" si="3">C151*A151</f>
        <v>0</v>
      </c>
    </row>
    <row r="152" spans="1:4" ht="32.25" thickBot="1" x14ac:dyDescent="0.3">
      <c r="A152" s="2">
        <v>0</v>
      </c>
      <c r="B152" s="1" t="s">
        <v>144</v>
      </c>
      <c r="C152" s="16">
        <v>1</v>
      </c>
      <c r="D152" s="15">
        <f t="shared" si="3"/>
        <v>0</v>
      </c>
    </row>
    <row r="153" spans="1:4" ht="16.5" thickBot="1" x14ac:dyDescent="0.3">
      <c r="A153" s="2">
        <v>0</v>
      </c>
      <c r="B153" s="1" t="s">
        <v>145</v>
      </c>
      <c r="C153" s="16">
        <v>1</v>
      </c>
      <c r="D153" s="15">
        <f t="shared" si="3"/>
        <v>0</v>
      </c>
    </row>
    <row r="154" spans="1:4" ht="32.25" thickBot="1" x14ac:dyDescent="0.3">
      <c r="A154" s="2">
        <v>0</v>
      </c>
      <c r="B154" s="1" t="s">
        <v>146</v>
      </c>
      <c r="C154" s="16">
        <v>2</v>
      </c>
      <c r="D154" s="15">
        <f t="shared" si="3"/>
        <v>0</v>
      </c>
    </row>
    <row r="155" spans="1:4" ht="16.5" thickBot="1" x14ac:dyDescent="0.3">
      <c r="A155" s="2">
        <v>0</v>
      </c>
      <c r="B155" s="1" t="s">
        <v>147</v>
      </c>
      <c r="C155" s="16">
        <v>1</v>
      </c>
      <c r="D155" s="15">
        <f t="shared" si="3"/>
        <v>0</v>
      </c>
    </row>
    <row r="156" spans="1:4" ht="16.5" thickBot="1" x14ac:dyDescent="0.3">
      <c r="A156" s="2">
        <v>0</v>
      </c>
      <c r="B156" s="1" t="s">
        <v>148</v>
      </c>
      <c r="C156" s="16">
        <v>1</v>
      </c>
      <c r="D156" s="15">
        <f t="shared" si="3"/>
        <v>0</v>
      </c>
    </row>
    <row r="157" spans="1:4" ht="16.5" thickBot="1" x14ac:dyDescent="0.3">
      <c r="B157" s="12" t="s">
        <v>149</v>
      </c>
      <c r="C157" s="13"/>
    </row>
    <row r="158" spans="1:4" ht="16.5" thickBot="1" x14ac:dyDescent="0.3">
      <c r="A158" s="2">
        <v>0</v>
      </c>
      <c r="B158" s="1" t="s">
        <v>150</v>
      </c>
      <c r="C158" s="16">
        <v>1</v>
      </c>
      <c r="D158" s="15">
        <f t="shared" ref="D158:D163" si="4">C158*A158</f>
        <v>0</v>
      </c>
    </row>
    <row r="159" spans="1:4" ht="32.25" thickBot="1" x14ac:dyDescent="0.3">
      <c r="A159" s="2">
        <v>0</v>
      </c>
      <c r="B159" s="1" t="s">
        <v>151</v>
      </c>
      <c r="C159" s="16">
        <v>2</v>
      </c>
      <c r="D159" s="15">
        <f t="shared" si="4"/>
        <v>0</v>
      </c>
    </row>
    <row r="160" spans="1:4" ht="48" thickBot="1" x14ac:dyDescent="0.3">
      <c r="A160" s="2">
        <v>0</v>
      </c>
      <c r="B160" s="1" t="s">
        <v>152</v>
      </c>
      <c r="C160" s="16">
        <v>1</v>
      </c>
      <c r="D160" s="15">
        <f t="shared" si="4"/>
        <v>0</v>
      </c>
    </row>
    <row r="161" spans="1:5" ht="16.5" thickBot="1" x14ac:dyDescent="0.3">
      <c r="A161" s="2">
        <v>0</v>
      </c>
      <c r="B161" s="1" t="s">
        <v>153</v>
      </c>
      <c r="C161" s="16">
        <v>2</v>
      </c>
      <c r="D161" s="15">
        <f t="shared" si="4"/>
        <v>0</v>
      </c>
    </row>
    <row r="162" spans="1:5" ht="32.25" thickBot="1" x14ac:dyDescent="0.3">
      <c r="A162" s="2">
        <v>0</v>
      </c>
      <c r="B162" s="1" t="s">
        <v>154</v>
      </c>
      <c r="C162" s="16">
        <v>1</v>
      </c>
      <c r="D162" s="15">
        <f t="shared" si="4"/>
        <v>0</v>
      </c>
    </row>
    <row r="163" spans="1:5" ht="48" thickBot="1" x14ac:dyDescent="0.3">
      <c r="A163" s="2">
        <v>0</v>
      </c>
      <c r="B163" s="1" t="s">
        <v>155</v>
      </c>
      <c r="C163" s="16">
        <v>1</v>
      </c>
      <c r="D163" s="15">
        <f t="shared" si="4"/>
        <v>0</v>
      </c>
    </row>
    <row r="164" spans="1:5" ht="16.5" thickBot="1" x14ac:dyDescent="0.3">
      <c r="B164" s="14" t="s">
        <v>43</v>
      </c>
      <c r="C164" s="17">
        <f>SUM(C116:C163)</f>
        <v>45</v>
      </c>
      <c r="D164" s="18">
        <f>SUM(D116:D163)</f>
        <v>0</v>
      </c>
    </row>
    <row r="165" spans="1:5" s="37" customFormat="1" ht="3.75" customHeight="1" x14ac:dyDescent="0.25">
      <c r="A165" s="35"/>
      <c r="B165" s="36"/>
      <c r="E165" s="22"/>
    </row>
    <row r="166" spans="1:5" s="37" customFormat="1" ht="15.75" thickBot="1" x14ac:dyDescent="0.3">
      <c r="A166" s="35"/>
      <c r="B166" s="35"/>
      <c r="C166" s="38"/>
      <c r="E166" s="22"/>
    </row>
    <row r="167" spans="1:5" s="37" customFormat="1" ht="21.75" thickBot="1" x14ac:dyDescent="0.3">
      <c r="A167" s="35"/>
      <c r="B167" s="39" t="str">
        <f>B3</f>
        <v>1. Burgonya</v>
      </c>
      <c r="C167" s="40">
        <f>C43</f>
        <v>30</v>
      </c>
      <c r="D167" s="41">
        <f>D43</f>
        <v>0</v>
      </c>
      <c r="E167" s="22"/>
    </row>
    <row r="168" spans="1:5" s="37" customFormat="1" ht="21.75" thickBot="1" x14ac:dyDescent="0.3">
      <c r="A168" s="35"/>
      <c r="B168" s="39" t="str">
        <f>B45</f>
        <v>2. Papírgyűjtés</v>
      </c>
      <c r="C168" s="40">
        <f>C69</f>
        <v>15</v>
      </c>
      <c r="D168" s="41">
        <f>D69</f>
        <v>0</v>
      </c>
      <c r="E168" s="22"/>
    </row>
    <row r="169" spans="1:5" s="37" customFormat="1" ht="21.75" thickBot="1" x14ac:dyDescent="0.3">
      <c r="A169" s="35"/>
      <c r="B169" s="39" t="str">
        <f>B71</f>
        <v>3. József Attila-díjasok</v>
      </c>
      <c r="C169" s="40">
        <f>C112</f>
        <v>30</v>
      </c>
      <c r="D169" s="41">
        <f>D112</f>
        <v>0</v>
      </c>
      <c r="E169" s="22"/>
    </row>
    <row r="170" spans="1:5" s="37" customFormat="1" ht="21.75" thickBot="1" x14ac:dyDescent="0.3">
      <c r="A170" s="35"/>
      <c r="B170" s="39" t="str">
        <f>B114</f>
        <v>4. Társalgó</v>
      </c>
      <c r="C170" s="40">
        <f>C164</f>
        <v>45</v>
      </c>
      <c r="D170" s="41">
        <f>D164</f>
        <v>0</v>
      </c>
      <c r="E170" s="22"/>
    </row>
    <row r="171" spans="1:5" s="37" customFormat="1" ht="15.75" thickBot="1" x14ac:dyDescent="0.3">
      <c r="A171" s="35"/>
      <c r="B171" s="36"/>
      <c r="C171" s="42">
        <f>SUM(C167:C170)</f>
        <v>120</v>
      </c>
      <c r="D171" s="43">
        <f>SUM(D167:D170)</f>
        <v>0</v>
      </c>
      <c r="E171" s="22"/>
    </row>
  </sheetData>
  <sheetProtection sheet="1" objects="1" scenarios="1"/>
  <dataValidations count="3">
    <dataValidation showErrorMessage="1" errorTitle="Hibás adat" error="Csak 0 és 1 érték szerepelhet a cellában" sqref="B45 B71 B114" xr:uid="{00000000-0002-0000-0100-000000000000}"/>
    <dataValidation type="whole" showErrorMessage="1" errorTitle="Hibás adat" error="Csak 0 és 1 érték szerepelhet a cellában" sqref="A44 A70 A113" xr:uid="{00000000-0002-0000-0100-000001000000}">
      <formula1>0</formula1>
      <formula2>1</formula2>
    </dataValidation>
    <dataValidation type="whole" showInputMessage="1" showErrorMessage="1" errorTitle="Hibás adat" error="Csak 0 és 1 értéke lehet a cellának." sqref="A5:A6 A8 A10:A12 A14:A19 A21:A22 A24:A25 A27:A32 A34:A38 A40:A42 A47 A49:A50 A52:A53 A55 A57:A59 A61:A62 A64 A66:A68 A73 A75 A77 A79:A80 A82:A85 A87:A90 A92:A96 A98:A101 A103:A107 A109:A111 A116 A118:A119 A121:A124 A126:A128 A130:A136 A138:A140 A142:A146 A148:A149 A151:A156 A158:A163" xr:uid="{00000000-0002-0000-0100-000002000000}">
      <formula1>0</formula1>
      <formula2>1</formula2>
    </dataValidation>
  </dataValidations>
  <pageMargins left="0.70866141732283472" right="0.70866141732283472" top="0.74803149606299213" bottom="0.74803149606299213" header="0.31496062992125984" footer="0.31496062992125984"/>
  <pageSetup paperSize="9" scale="98" fitToHeight="1000" orientation="portrait" r:id="rId1"/>
  <headerFooter>
    <oddFooter xml:space="preserve">&amp;L1712 gyakolrati vizsga&amp;C&amp;P/&amp;N&amp;R2018. május 14. </oddFooter>
  </headerFooter>
  <rowBreaks count="6" manualBreakCount="6">
    <brk id="25" min="1" max="3" man="1"/>
    <brk id="50" min="1" max="3" man="1"/>
    <brk id="85" min="1" max="3" man="1"/>
    <brk id="119" min="1" max="3" man="1"/>
    <brk id="149" min="1" max="3" man="1"/>
    <brk id="165" min="1" max="3" man="1"/>
  </row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Munkalapok</vt:lpstr>
      </vt:variant>
      <vt:variant>
        <vt:i4>2</vt:i4>
      </vt:variant>
      <vt:variant>
        <vt:lpstr>Névvel ellátott tartományok</vt:lpstr>
      </vt:variant>
      <vt:variant>
        <vt:i4>3</vt:i4>
      </vt:variant>
    </vt:vector>
  </HeadingPairs>
  <TitlesOfParts>
    <vt:vector size="5" baseType="lpstr">
      <vt:lpstr>Használati útmutató</vt:lpstr>
      <vt:lpstr>Vizsgazo1</vt:lpstr>
      <vt:lpstr>Vizsgazo1!Nyomtatási_cím</vt:lpstr>
      <vt:lpstr>'Használati útmutató'!Nyomtatási_terület</vt:lpstr>
      <vt:lpstr>Vizsgazo1!Nyomtatási_terület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2018-05-17T08:29:27Z</dcterms:created>
  <dcterms:modified xsi:type="dcterms:W3CDTF">2018-05-17T09:57:47Z</dcterms:modified>
</cp:coreProperties>
</file>