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 codeName="ThisWorkbook" defaultThemeVersion="166925"/>
  <xr:revisionPtr revIDLastSave="0" documentId="13_ncr:1_{4C6D82CC-54F1-40E7-A76C-4ED2B1C55471}" xr6:coauthVersionLast="32" xr6:coauthVersionMax="32" xr10:uidLastSave="{00000000-0000-0000-0000-000000000000}"/>
  <bookViews>
    <workbookView xWindow="0" yWindow="0" windowWidth="23040" windowHeight="9795" xr2:uid="{00000000-000D-0000-FFFF-FFFF00000000}"/>
  </bookViews>
  <sheets>
    <sheet name="Használati útmutató" sheetId="75" r:id="rId1"/>
    <sheet name="Vizsgazo1" sheetId="77" r:id="rId2"/>
  </sheets>
  <definedNames>
    <definedName name="_xlnm.Print_Titles" localSheetId="1">Vizsgazo1!$1:$2</definedName>
    <definedName name="_xlnm.Print_Area" localSheetId="0">'Használati útmutató'!$A$1:$A$7</definedName>
    <definedName name="_xlnm.Print_Area" localSheetId="1">Vizsgazo1!$B$1:$D$172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71" i="77" l="1"/>
  <c r="C170" i="77"/>
  <c r="C169" i="77"/>
  <c r="C168" i="77"/>
  <c r="C172" i="77" s="1"/>
  <c r="B171" i="77"/>
  <c r="B170" i="77"/>
  <c r="B169" i="77"/>
  <c r="B168" i="77"/>
  <c r="D165" i="77"/>
  <c r="D164" i="77"/>
  <c r="D163" i="77"/>
  <c r="D161" i="77"/>
  <c r="D160" i="77"/>
  <c r="D159" i="77"/>
  <c r="D158" i="77"/>
  <c r="D156" i="77"/>
  <c r="D155" i="77"/>
  <c r="D154" i="77"/>
  <c r="D153" i="77"/>
  <c r="D151" i="77"/>
  <c r="D150" i="77"/>
  <c r="D149" i="77"/>
  <c r="D147" i="77"/>
  <c r="D146" i="77"/>
  <c r="D145" i="77"/>
  <c r="D144" i="77"/>
  <c r="D143" i="77"/>
  <c r="D141" i="77"/>
  <c r="D140" i="77"/>
  <c r="D139" i="77"/>
  <c r="D138" i="77"/>
  <c r="D137" i="77"/>
  <c r="D135" i="77"/>
  <c r="D134" i="77"/>
  <c r="D133" i="77"/>
  <c r="D132" i="77"/>
  <c r="D131" i="77"/>
  <c r="D130" i="77"/>
  <c r="D129" i="77"/>
  <c r="D128" i="77"/>
  <c r="D126" i="77"/>
  <c r="D125" i="77"/>
  <c r="D123" i="77"/>
  <c r="D122" i="77"/>
  <c r="D121" i="77"/>
  <c r="D120" i="77"/>
  <c r="D118" i="77"/>
  <c r="D117" i="77"/>
  <c r="D115" i="77"/>
  <c r="D110" i="77"/>
  <c r="D109" i="77"/>
  <c r="D108" i="77"/>
  <c r="D107" i="77"/>
  <c r="D106" i="77"/>
  <c r="D105" i="77"/>
  <c r="D103" i="77"/>
  <c r="D102" i="77"/>
  <c r="D101" i="77"/>
  <c r="D100" i="77"/>
  <c r="D99" i="77"/>
  <c r="D97" i="77"/>
  <c r="D96" i="77"/>
  <c r="D94" i="77"/>
  <c r="D93" i="77"/>
  <c r="D92" i="77"/>
  <c r="D90" i="77"/>
  <c r="D89" i="77"/>
  <c r="D88" i="77"/>
  <c r="D87" i="77"/>
  <c r="D85" i="77"/>
  <c r="D84" i="77"/>
  <c r="D83" i="77"/>
  <c r="D81" i="77"/>
  <c r="D79" i="77"/>
  <c r="D78" i="77"/>
  <c r="D77" i="77"/>
  <c r="D76" i="77"/>
  <c r="D71" i="77"/>
  <c r="D70" i="77"/>
  <c r="D69" i="77"/>
  <c r="D67" i="77"/>
  <c r="D65" i="77"/>
  <c r="D64" i="77"/>
  <c r="D62" i="77"/>
  <c r="D61" i="77"/>
  <c r="D60" i="77"/>
  <c r="D58" i="77"/>
  <c r="D56" i="77"/>
  <c r="D55" i="77"/>
  <c r="D53" i="77"/>
  <c r="D51" i="77"/>
  <c r="D49" i="77"/>
  <c r="D166" i="77" l="1"/>
  <c r="D171" i="77" s="1"/>
  <c r="D111" i="77"/>
  <c r="D170" i="77" s="1"/>
  <c r="D72" i="77"/>
  <c r="D169" i="77" s="1"/>
  <c r="D44" i="77" l="1"/>
  <c r="D43" i="77"/>
  <c r="D41" i="77"/>
  <c r="D40" i="77"/>
  <c r="D39" i="77"/>
  <c r="D37" i="77"/>
  <c r="D36" i="77"/>
  <c r="D35" i="77"/>
  <c r="D34" i="77"/>
  <c r="D33" i="77"/>
  <c r="D32" i="77"/>
  <c r="D31" i="77"/>
  <c r="D29" i="77"/>
  <c r="D28" i="77"/>
  <c r="D26" i="77"/>
  <c r="D25" i="77"/>
  <c r="D23" i="77"/>
  <c r="D22" i="77"/>
  <c r="D20" i="77"/>
  <c r="D19" i="77"/>
  <c r="D18" i="77"/>
  <c r="D16" i="77"/>
  <c r="D15" i="77"/>
  <c r="D14" i="77"/>
  <c r="D13" i="77"/>
  <c r="D12" i="77"/>
  <c r="D10" i="77"/>
  <c r="D9" i="77"/>
  <c r="D7" i="77"/>
  <c r="D5" i="77"/>
  <c r="D45" i="77" l="1"/>
  <c r="D168" i="77" s="1"/>
  <c r="D172" i="77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Szerző</author>
  </authors>
  <commentList>
    <comment ref="B10" authorId="0" shapeId="0" xr:uid="{00000000-0006-0000-0100-000001000000}">
      <text>
        <r>
          <rPr>
            <sz val="9"/>
            <color indexed="81"/>
            <rFont val="Tahoma"/>
            <family val="2"/>
            <charset val="238"/>
          </rPr>
          <t>A pontok járnak, ha összesen legfeljebb egy bekezdésben tér el a betű- vagy a bekezdésformátum.
A pontok járnak akkor is, ha a Normál (Alapértelmezett) stílust módosította és következetesen alkalmazta.</t>
        </r>
      </text>
    </comment>
    <comment ref="B12" authorId="0" shapeId="0" xr:uid="{00000000-0006-0000-0100-000002000000}">
      <text>
        <r>
          <rPr>
            <sz val="9"/>
            <color indexed="81"/>
            <rFont val="Tahoma"/>
            <family val="2"/>
            <charset val="238"/>
          </rPr>
          <t>A pont jár, ha legfeljebb 2 esetben nem alkalmazta a megfelelő bekezdésre a megfelelő stílust.</t>
        </r>
      </text>
    </comment>
    <comment ref="B15" authorId="0" shapeId="0" xr:uid="{00000000-0006-0000-0100-000003000000}">
      <text>
        <r>
          <rPr>
            <sz val="9"/>
            <color indexed="81"/>
            <rFont val="Tahoma"/>
            <family val="2"/>
            <charset val="238"/>
          </rPr>
          <t>Az utolsó három pont jár, ha a megfelelő bekezdéseket a fentieknek megfelelően formázta meg, de a címsorstílusokat nem módosította.</t>
        </r>
      </text>
    </comment>
    <comment ref="B29" authorId="0" shapeId="0" xr:uid="{00000000-0006-0000-0100-000004000000}">
      <text>
        <r>
          <rPr>
            <sz val="9"/>
            <color indexed="81"/>
            <rFont val="Tahoma"/>
            <family val="2"/>
            <charset val="238"/>
          </rPr>
          <t>A pont jár, ha legfeljebb egy felső index hiányzik.</t>
        </r>
      </text>
    </comment>
    <comment ref="B36" authorId="0" shapeId="0" xr:uid="{00000000-0006-0000-0100-000005000000}">
      <text>
        <r>
          <rPr>
            <sz val="9"/>
            <color indexed="81"/>
            <rFont val="Tahoma"/>
            <family val="2"/>
            <charset val="238"/>
          </rPr>
          <t>A pont nem adható meg, ha a beírt szöveg eltér az előírttól.</t>
        </r>
      </text>
    </comment>
    <comment ref="B37" authorId="0" shapeId="0" xr:uid="{00000000-0006-0000-0100-000006000000}">
      <text>
        <r>
          <rPr>
            <sz val="9"/>
            <color indexed="81"/>
            <rFont val="Tahoma"/>
            <family val="2"/>
            <charset val="238"/>
          </rPr>
          <t>A pont jár, ha a beírt szöveg legfeljebb egy karakterben eltér a megadottól.</t>
        </r>
      </text>
    </comment>
    <comment ref="B39" authorId="0" shapeId="0" xr:uid="{00000000-0006-0000-0100-000007000000}">
      <text>
        <r>
          <rPr>
            <sz val="9"/>
            <color indexed="81"/>
            <rFont val="Tahoma"/>
            <family val="2"/>
            <charset val="238"/>
          </rPr>
          <t>A pont akkor is jár, ha az első oldal élőfejében is van oldalszám.</t>
        </r>
      </text>
    </comment>
    <comment ref="B41" authorId="0" shapeId="0" xr:uid="{00000000-0006-0000-0100-000008000000}">
      <text>
        <r>
          <rPr>
            <sz val="9"/>
            <color indexed="81"/>
            <rFont val="Tahoma"/>
            <family val="2"/>
            <charset val="238"/>
          </rPr>
          <t>A pont akkor is jár, ha az első oldalon is elvégezte a beállítást.</t>
        </r>
      </text>
    </comment>
    <comment ref="B51" authorId="0" shapeId="0" xr:uid="{00000000-0006-0000-0100-000009000000}">
      <text>
        <r>
          <rPr>
            <sz val="9"/>
            <color indexed="81"/>
            <rFont val="Tahoma"/>
            <family val="2"/>
            <charset val="238"/>
          </rPr>
          <t>Például:
Formátum az A oszlopban: "éééé.hh.nn" vagy "éééé. hh. nn."
és a C2:E31 tartományban: "óó:pp"
A pont jár akkor is, ha egyjegyű hónap- vagy napsorszám esetén a vezető nulla nem jelenik meg.</t>
        </r>
      </text>
    </comment>
    <comment ref="B53" authorId="0" shapeId="0" xr:uid="{00000000-0006-0000-0100-00000A000000}">
      <text>
        <r>
          <rPr>
            <sz val="9"/>
            <color indexed="81"/>
            <rFont val="Tahoma"/>
            <family val="2"/>
            <charset val="238"/>
          </rPr>
          <t>Például:
B2-es cellában: =SZÖVEG(A2;"nnn")
vagy
L2=1,… L8=7, és M2=H, … M8=V és
B2-es cellában: =FKERES(HÉT.NAPJA(A2;2);$L$2:$M$8;2)</t>
        </r>
      </text>
    </comment>
    <comment ref="B55" authorId="0" shapeId="0" xr:uid="{00000000-0006-0000-0100-00000B000000}">
      <text>
        <r>
          <rPr>
            <sz val="9"/>
            <color indexed="81"/>
            <rFont val="Tahoma"/>
            <family val="2"/>
            <charset val="238"/>
          </rPr>
          <t>Például:
E2-es cellában: =D2-C2</t>
        </r>
      </text>
    </comment>
    <comment ref="B56" authorId="0" shapeId="0" xr:uid="{00000000-0006-0000-0100-00000C000000}">
      <text>
        <r>
          <rPr>
            <sz val="9"/>
            <color indexed="81"/>
            <rFont val="Tahoma"/>
            <family val="2"/>
            <charset val="238"/>
          </rPr>
          <t>Például:
F2-es cellában: = HA(B2="Szo";E2;"") 
A pont jár, ha legalább az egyik oszlop megfelelő celláiban helyes képletet alkalmazott.</t>
        </r>
      </text>
    </comment>
    <comment ref="B58" authorId="0" shapeId="0" xr:uid="{00000000-0006-0000-0100-00000D000000}">
      <text>
        <r>
          <rPr>
            <sz val="9"/>
            <color indexed="81"/>
            <rFont val="Tahoma"/>
            <family val="2"/>
            <charset val="238"/>
          </rPr>
          <t>Például:
E32-es cellában: =SZUM(E2:E31)*24</t>
        </r>
      </text>
    </comment>
    <comment ref="B60" authorId="0" shapeId="0" xr:uid="{00000000-0006-0000-0100-00000E000000}">
      <text>
        <r>
          <rPr>
            <sz val="9"/>
            <color indexed="81"/>
            <rFont val="Tahoma"/>
            <family val="2"/>
            <charset val="238"/>
          </rPr>
          <t>Például:
J2-es cellában: =DARAB2(B2:B31)-DARABTELI(B2:B31;"Szo")-DARABTELI(B2:B31;"V")
vagy
O1-es cellában: =B1 és O2=H, O3=K, … O6=P és
J2-es cellában: =AB.DARAB2(B1:B31;B1;O1:O6)</t>
        </r>
      </text>
    </comment>
    <comment ref="B61" authorId="0" shapeId="0" xr:uid="{00000000-0006-0000-0100-00000F000000}">
      <text>
        <r>
          <rPr>
            <sz val="9"/>
            <color indexed="81"/>
            <rFont val="Tahoma"/>
            <family val="2"/>
            <charset val="238"/>
          </rPr>
          <t>Például:
J3-as cellában: =KEREKÍTÉS(E32+F32*0,5+G32;0)</t>
        </r>
      </text>
    </comment>
    <comment ref="B62" authorId="0" shapeId="0" xr:uid="{00000000-0006-0000-0100-000010000000}">
      <text>
        <r>
          <rPr>
            <sz val="9"/>
            <color indexed="81"/>
            <rFont val="Tahoma"/>
            <family val="2"/>
            <charset val="238"/>
          </rPr>
          <t>Például:
J4-es cellában: =J3-J2*8</t>
        </r>
      </text>
    </comment>
    <comment ref="B65" authorId="0" shapeId="0" xr:uid="{00000000-0006-0000-0100-000011000000}">
      <text>
        <r>
          <rPr>
            <sz val="9"/>
            <color indexed="81"/>
            <rFont val="Tahoma"/>
            <family val="2"/>
            <charset val="238"/>
          </rPr>
          <t>Például:
az A1:G31 tartományra alkalmazott szabály: =$B1="V" 
A pont jár, ha az A:G tartományra alkalmazta a szabályt.</t>
        </r>
      </text>
    </comment>
    <comment ref="B76" authorId="0" shapeId="0" xr:uid="{00000000-0006-0000-0100-000012000000}">
      <text>
        <r>
          <rPr>
            <sz val="9"/>
            <color indexed="81"/>
            <rFont val="Tahoma"/>
            <family val="2"/>
            <charset val="238"/>
          </rPr>
          <t>A pont nem adható meg, ha az adatbázis kódolása hibás.</t>
        </r>
      </text>
    </comment>
    <comment ref="B81" authorId="0" shapeId="0" xr:uid="{00000000-0006-0000-0100-000013000000}">
      <text>
        <r>
          <rPr>
            <sz val="9"/>
            <color indexed="81"/>
            <rFont val="Tahoma"/>
            <family val="2"/>
            <charset val="238"/>
          </rPr>
          <t>A pont nem adható, ha háromnál kevesebb lekérdezést készített.</t>
        </r>
      </text>
    </comment>
    <comment ref="B83" authorId="0" shapeId="0" xr:uid="{00000000-0006-0000-0100-000014000000}">
      <text>
        <r>
          <rPr>
            <sz val="9"/>
            <color indexed="81"/>
            <rFont val="Tahoma"/>
            <family val="2"/>
            <charset val="238"/>
          </rPr>
          <t>A pont nem adható meg, ha egy eredményrekord többször is megjelenik.</t>
        </r>
      </text>
    </comment>
    <comment ref="B85" authorId="0" shapeId="0" xr:uid="{00000000-0006-0000-0100-000015000000}">
      <text>
        <r>
          <rPr>
            <sz val="9"/>
            <color indexed="81"/>
            <rFont val="Tahoma"/>
            <family val="2"/>
            <charset val="238"/>
          </rPr>
          <t>Például:
SELECT nev, meret, ar
FROM pizza
WHERE ar&lt;1500
ORDER BY meret DESC, nev;</t>
        </r>
      </text>
    </comment>
    <comment ref="B90" authorId="0" shapeId="0" xr:uid="{00000000-0006-0000-0100-000016000000}">
      <text>
        <r>
          <rPr>
            <sz val="9"/>
            <color indexed="81"/>
            <rFont val="Tahoma"/>
            <family val="2"/>
            <charset val="238"/>
          </rPr>
          <t>Például:
SELECT TOP 1 nev, meret, Sum(darab) AS Összesen
FROM pizza, rendeles
WHERE pizza.id=pizzaid
GROUP BY nev, meret
ORDER BY 3 DESC;
vagy
SELECT nev, meret, [4seged].[összesen]
FROM pizza, 4seged
WHERE id=pizzaid;
4seged:
SELECT TOP 1 pizzaid, Sum(darab) AS Összesen
FROM rendeles
GROUP BY pizzaid
ORDER BY 2 DESC;</t>
        </r>
      </text>
    </comment>
    <comment ref="B93" authorId="0" shapeId="0" xr:uid="{00000000-0006-0000-0100-000017000000}">
      <text>
        <r>
          <rPr>
            <sz val="9"/>
            <color indexed="81"/>
            <rFont val="Tahoma"/>
            <family val="2"/>
            <charset val="238"/>
          </rPr>
          <t>A pont nem bontható.</t>
        </r>
      </text>
    </comment>
    <comment ref="B94" authorId="0" shapeId="0" xr:uid="{00000000-0006-0000-0100-000018000000}">
      <text>
        <r>
          <rPr>
            <sz val="9"/>
            <color indexed="81"/>
            <rFont val="Tahoma"/>
            <family val="2"/>
            <charset val="238"/>
          </rPr>
          <t>Például:
SELECT nev, meret, Sum(darab) AS Összesen
FROM pizza, rendeles
WHERE pizza.id=pizzaid
AND szallitas BETWEEN #18:0:0# and #19:0:0#
GROUP BY nev, meret;
vagy
SELECT nev, meret, [5seged].Osszesen
FROM pizza, 5seged
WHERE id=pizzaid;
5seged:
SELECT pizzaid, Sum(darab) AS Osszesen
FROM rendeles
WHERE szallitas BETWEEN #18:0:0# AND #19:0:0#
GROUP BY pizzaid;</t>
        </r>
      </text>
    </comment>
    <comment ref="B97" authorId="0" shapeId="0" xr:uid="{00000000-0006-0000-0100-000019000000}">
      <text>
        <r>
          <rPr>
            <sz val="9"/>
            <color indexed="81"/>
            <rFont val="Tahoma"/>
            <family val="2"/>
            <charset val="238"/>
          </rPr>
          <t>Pont nem adható, ha az allekérdezésen kívül a feladatban megadotthoz képest eltér a lekérdezés, vagy a teljes lekérdezés eredménye téves.
Például:
SELECT nev
FROM pizza
WHERE id in (SELECT pizzaid
FROM rendeles)
GROUP BY nev
HAVING Count(meret)=3;</t>
        </r>
      </text>
    </comment>
    <comment ref="B100" authorId="0" shapeId="0" xr:uid="{00000000-0006-0000-0100-00001A000000}">
      <text>
        <r>
          <rPr>
            <sz val="9"/>
            <color indexed="81"/>
            <rFont val="Tahoma"/>
            <family val="2"/>
            <charset val="238"/>
          </rPr>
          <t>Pont nem adható, ha csak nev mező szerint csoportosított.</t>
        </r>
      </text>
    </comment>
    <comment ref="B103" authorId="0" shapeId="0" xr:uid="{00000000-0006-0000-0100-00001B000000}">
      <text>
        <r>
          <rPr>
            <sz val="9"/>
            <color indexed="81"/>
            <rFont val="Tahoma"/>
            <family val="2"/>
            <charset val="238"/>
          </rPr>
          <t>Például:
SELECT szallitas, nev, utca, hsz
FROM cim, rendeles
WHERE cim.id = cimid
GROUP BY szallitas, cim.id, nev, utca, hsz
HAVING Sum(darab)&gt;3;
vagy
SELECT [7seged].szallitas, nev, utca, hsz
FROM cim, 7seged
WHERE cim.id = [7seged].cimid;
7seged:
SELECT szallitas, cimid
FROM rendeles
GROUP BY szallitas, cimid
HAVING Sum(darab)&gt;3;</t>
        </r>
      </text>
    </comment>
    <comment ref="B108" authorId="0" shapeId="0" xr:uid="{00000000-0006-0000-0100-00001C000000}">
      <text>
        <r>
          <rPr>
            <sz val="9"/>
            <color indexed="81"/>
            <rFont val="Tahoma"/>
            <family val="2"/>
            <charset val="238"/>
          </rPr>
          <t>Például:
SELECT szallitas, cim.nev, utca, hsz,
Sum(darab*ar) AS [Összeg]
FROM pizza, cim, rendeles
WHERE cim.id=cimid AND pizza.id=pizzaid
GROUP BY szallitas, cim.id, cim.nev, utca, hsz;</t>
        </r>
      </text>
    </comment>
    <comment ref="B110" authorId="0" shapeId="0" xr:uid="{00000000-0006-0000-0100-00001D000000}">
      <text>
        <r>
          <rPr>
            <sz val="9"/>
            <color indexed="81"/>
            <rFont val="Tahoma"/>
            <family val="2"/>
            <charset val="238"/>
          </rPr>
          <t>A pont jár karakter- vagy ékezettévesztések esetén is, ha ezek száma a hármat nem haladja meg</t>
        </r>
      </text>
    </comment>
    <comment ref="B113" authorId="0" shapeId="0" xr:uid="{00000000-0006-0000-0100-00001E000000}">
      <text>
        <r>
          <rPr>
            <sz val="9"/>
            <color indexed="81"/>
            <rFont val="Tahoma"/>
            <family val="2"/>
            <charset val="238"/>
          </rPr>
          <t xml:space="preserve">A beadott program csak abban az esetben értékelhető, ha van a választott programozási környezetnek megfelelő forrásállomány, és az tartalmazza a részfeladat megoldásához tartozó forráskódot.
A pontozás során futási hibás vagy részlegesen jó megoldás is értékelendő. A részpontszám jár, ha a kódnak az adott elemnél feltüntetett megfelelő részlete hibátlan. 
A javításkor figyelembe kell venni, hogy a vizsgázó által használt fordítási beállítások eltérhetnek a javításkor használtaktól, ami akár a program fordíthatóságát is befolyásolhatja.
A kiírásért ékezethelyességtől függetlenül is járnak a pontok.
</t>
        </r>
      </text>
    </comment>
    <comment ref="B115" authorId="0" shapeId="0" xr:uid="{00000000-0006-0000-0100-00001F000000}">
      <text>
        <r>
          <rPr>
            <sz val="9"/>
            <color indexed="81"/>
            <rFont val="Tahoma"/>
            <family val="2"/>
            <charset val="238"/>
          </rPr>
          <t>A pont csak akkor jár, ha a név pontos.</t>
        </r>
      </text>
    </comment>
    <comment ref="B118" authorId="0" shapeId="0" xr:uid="{00000000-0006-0000-0100-000020000000}">
      <text>
        <r>
          <rPr>
            <sz val="9"/>
            <color indexed="81"/>
            <rFont val="Tahoma"/>
            <family val="2"/>
            <charset val="238"/>
          </rPr>
          <t>Az előző pont csak akkor jár, ha a 2-6. feladatok közül legalább hármat megoldott.</t>
        </r>
      </text>
    </comment>
    <comment ref="B129" authorId="0" shapeId="0" xr:uid="{00000000-0006-0000-0100-000021000000}">
      <text>
        <r>
          <rPr>
            <sz val="9"/>
            <color indexed="81"/>
            <rFont val="Tahoma"/>
            <family val="2"/>
            <charset val="238"/>
          </rPr>
          <t>A pont jár akkor is, ha a program nem a beolvasott, hanem egy másik tanár előfordulásait számlálta helyesen.</t>
        </r>
      </text>
    </comment>
    <comment ref="B138" authorId="0" shapeId="0" xr:uid="{00000000-0006-0000-0100-000022000000}">
      <text>
        <r>
          <rPr>
            <sz val="9"/>
            <color indexed="81"/>
            <rFont val="Tahoma"/>
            <family val="2"/>
            <charset val="238"/>
          </rPr>
          <t>A pont jár akkor is, ha nem a beolvasott időponttal dolgozott.</t>
        </r>
      </text>
    </comment>
    <comment ref="B140" authorId="0" shapeId="0" xr:uid="{00000000-0006-0000-0100-000023000000}">
      <text>
        <r>
          <rPr>
            <sz val="9"/>
            <color indexed="81"/>
            <rFont val="Tahoma"/>
            <family val="2"/>
            <charset val="238"/>
          </rPr>
          <t>A pont jár akkor is, ha a feladatra adott harmadik pontnál esetleg hibásan meghatározott névsorral dolgozott.</t>
        </r>
      </text>
    </comment>
    <comment ref="B141" authorId="0" shapeId="0" xr:uid="{00000000-0006-0000-0100-000024000000}">
      <text>
        <r>
          <rPr>
            <sz val="9"/>
            <color indexed="81"/>
            <rFont val="Tahoma"/>
            <family val="2"/>
            <charset val="238"/>
          </rPr>
          <t>A pont jár akkor is, ha a feladatra adott harmadik pontnál esetleg hibásan meghatározott névsorral dolgozik.</t>
        </r>
      </text>
    </comment>
    <comment ref="B143" authorId="0" shapeId="0" xr:uid="{00000000-0006-0000-0100-000025000000}">
      <text>
        <r>
          <rPr>
            <sz val="9"/>
            <color indexed="81"/>
            <rFont val="Tahoma"/>
            <family val="2"/>
            <charset val="238"/>
          </rPr>
          <t>A pont akkor is jár, ha a kialakított nevet nem használta fel a fájl létrehozásához.</t>
        </r>
      </text>
    </comment>
    <comment ref="B144" authorId="0" shapeId="0" xr:uid="{00000000-0006-0000-0100-000026000000}">
      <text>
        <r>
          <rPr>
            <sz val="9"/>
            <color indexed="81"/>
            <rFont val="Tahoma"/>
            <family val="2"/>
            <charset val="238"/>
          </rPr>
          <t>A pont csak akkor jár, ha a program az adott néven létrehozta az állományt.</t>
        </r>
      </text>
    </comment>
    <comment ref="B147" authorId="0" shapeId="0" xr:uid="{00000000-0006-0000-0100-000027000000}">
      <text>
        <r>
          <rPr>
            <sz val="9"/>
            <color indexed="81"/>
            <rFont val="Tahoma"/>
            <family val="2"/>
            <charset val="238"/>
          </rPr>
          <t>Az előző három pont akkor is jár, ha a korábban helytelenül meghatározott tanárok névsorát írta a program a fájlba, illetve ha az állományt adatok.txt néven hozta létre.</t>
        </r>
      </text>
    </comment>
    <comment ref="B151" authorId="0" shapeId="0" xr:uid="{00000000-0006-0000-0100-000028000000}">
      <text>
        <r>
          <rPr>
            <sz val="9"/>
            <color indexed="81"/>
            <rFont val="Tahoma"/>
            <family val="2"/>
            <charset val="238"/>
          </rPr>
          <t>A pontok járnak akkor is, ha csak az egyik kimeneten rendezett a tanárok névsora, illetve akkor is, ha hibásan meghatározott névsorral dolgozik.</t>
        </r>
      </text>
    </comment>
    <comment ref="B163" authorId="0" shapeId="0" xr:uid="{00000000-0006-0000-0100-000029000000}">
      <text>
        <r>
          <rPr>
            <sz val="9"/>
            <color indexed="81"/>
            <rFont val="Tahoma"/>
            <family val="2"/>
            <charset val="238"/>
          </rPr>
          <t>A pont nem adható, ha a megtalált időpont nem algoritmus eredménye.</t>
        </r>
      </text>
    </comment>
    <comment ref="B164" authorId="0" shapeId="0" xr:uid="{00000000-0006-0000-0100-00002A000000}">
      <text>
        <r>
          <rPr>
            <sz val="9"/>
            <color indexed="81"/>
            <rFont val="Tahoma"/>
            <family val="2"/>
            <charset val="238"/>
          </rPr>
          <t>Az előző két pont nem adható, ha a meghatározás nem számítás / algoritmus eredménye</t>
        </r>
      </text>
    </comment>
  </commentList>
</comments>
</file>

<file path=xl/sharedStrings.xml><?xml version="1.0" encoding="utf-8"?>
<sst xmlns="http://schemas.openxmlformats.org/spreadsheetml/2006/main" count="168" uniqueCount="163">
  <si>
    <t>Kedves Javító Kolléga!</t>
  </si>
  <si>
    <t>A "Vizsgazo1" munkalapból minden vizsgázó számára készítsen egy másolatot!</t>
  </si>
  <si>
    <r>
      <t xml:space="preserve">A </t>
    </r>
    <r>
      <rPr>
        <b/>
        <sz val="12"/>
        <color indexed="8"/>
        <rFont val="Times New Roman"/>
        <family val="1"/>
        <charset val="238"/>
      </rPr>
      <t>D1</t>
    </r>
    <r>
      <rPr>
        <sz val="12"/>
        <color indexed="8"/>
        <rFont val="Times New Roman"/>
        <family val="1"/>
        <charset val="238"/>
      </rPr>
      <t>-es cellába írja be a vizsgázó kódját</t>
    </r>
  </si>
  <si>
    <t>Az értékelést az "A" oszlopban végezze. Amennyiben a vizsgázó a feladatrészt megoldotta, írjon 1-est, ha nem, írjon 0-t! A táblázatkezelő ennek segítségével meghatározza a részpontszámokat és összpontszámokat.</t>
  </si>
  <si>
    <t>Az értékelés befejezése után az értékelési útmutató kinyomtatható. A nyomtatási terület ennek megfelelően beállított. 
A papírtakarékosság érdekében javasoljuk a füzetnyomtatás vagy a több oldal egy lapon beállítások használatát.</t>
  </si>
  <si>
    <r>
      <t xml:space="preserve">Amennyiben az egyes feladatokhoz megjegyzést szeretne írni, azt az </t>
    </r>
    <r>
      <rPr>
        <b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oszlopban teheti meg, ez nem része a nyomtatási területnek.</t>
    </r>
  </si>
  <si>
    <t>Összesen:</t>
  </si>
  <si>
    <t>Adatbázis létrehozása</t>
  </si>
  <si>
    <t>A megadott mezők a megfelelő típussal szerepelnek</t>
  </si>
  <si>
    <t>Üzenetek a képernyőn</t>
  </si>
  <si>
    <t xml:space="preserve">Vizsgázó kódja: </t>
  </si>
  <si>
    <t>A teljes szűrési feltétel helyes</t>
  </si>
  <si>
    <t>1. Enigma</t>
  </si>
  <si>
    <r>
      <t xml:space="preserve">Az </t>
    </r>
    <r>
      <rPr>
        <i/>
        <sz val="11"/>
        <color theme="1"/>
        <rFont val="Courier New"/>
        <family val="3"/>
        <charset val="238"/>
      </rPr>
      <t>enigma</t>
    </r>
    <r>
      <rPr>
        <sz val="12"/>
        <color theme="1"/>
        <rFont val="Times New Roman"/>
        <family val="1"/>
        <charset val="238"/>
      </rPr>
      <t xml:space="preserve"> dokumentum létrehozása</t>
    </r>
  </si>
  <si>
    <r>
      <t xml:space="preserve">Létezik az </t>
    </r>
    <r>
      <rPr>
        <i/>
        <sz val="11"/>
        <color theme="1"/>
        <rFont val="Courier New"/>
        <family val="3"/>
        <charset val="238"/>
      </rPr>
      <t>enigma</t>
    </r>
    <r>
      <rPr>
        <sz val="12"/>
        <color theme="1"/>
        <rFont val="Times New Roman"/>
        <family val="1"/>
        <charset val="238"/>
      </rPr>
      <t xml:space="preserve"> dokumentum a szövegszerkesztő program saját formátumában, amely ékezethelyesen tartalmazza az </t>
    </r>
    <r>
      <rPr>
        <i/>
        <sz val="11"/>
        <color theme="1"/>
        <rFont val="Courier New"/>
        <family val="3"/>
        <charset val="238"/>
      </rPr>
      <t>eniforr.txt</t>
    </r>
    <r>
      <rPr>
        <sz val="12"/>
        <color theme="1"/>
        <rFont val="Times New Roman"/>
        <family val="1"/>
        <charset val="238"/>
      </rPr>
      <t xml:space="preserve"> fájl szövegét</t>
    </r>
  </si>
  <si>
    <t>Az oldal tulajdonságai</t>
  </si>
  <si>
    <t>A dokumentum álló tájolású, A4-es lapméretű, az alsó és a felső margó 2,6 cm, a bal és a jobb margó 2 cm</t>
  </si>
  <si>
    <t>Az alapértelmezett formátum beállítása</t>
  </si>
  <si>
    <t>A dokumentum szövege – a címsorok, a lábjegyzet, az élőfej, az ábraszöveg és a tartalomjegyzék kivételével – 11 pontos betűméretű, Times New Roman (Nimbus Roman) betűtípusú</t>
  </si>
  <si>
    <t>A címsorok, a lábjegyzet, az élőfej, az ábraszöveg, a tartalomjegyzék és a táblázat celláinak kivételével a dokumentum bekezdéseinek sorköze egyszeres, igazításuk sorkizárt, a bekezdések előtt 6 pontos, a bekezdések után 0 pontos térköz van</t>
  </si>
  <si>
    <t>Címsorstílusok alkalmazása és kialakítása</t>
  </si>
  <si>
    <r>
      <t xml:space="preserve">A dokumentum szövegében a mintának megfelelő helyen </t>
    </r>
    <r>
      <rPr>
        <i/>
        <sz val="12"/>
        <color theme="1"/>
        <rFont val="Times New Roman"/>
        <family val="1"/>
        <charset val="238"/>
      </rPr>
      <t>Címsor 1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Címsor 2</t>
    </r>
    <r>
      <rPr>
        <sz val="12"/>
        <color theme="1"/>
        <rFont val="Times New Roman"/>
        <family val="1"/>
        <charset val="238"/>
      </rPr>
      <t xml:space="preserve"> és </t>
    </r>
    <r>
      <rPr>
        <i/>
        <sz val="12"/>
        <color theme="1"/>
        <rFont val="Times New Roman"/>
        <family val="1"/>
        <charset val="238"/>
      </rPr>
      <t>Címsor 3</t>
    </r>
    <r>
      <rPr>
        <sz val="12"/>
        <color theme="1"/>
        <rFont val="Times New Roman"/>
        <family val="1"/>
        <charset val="238"/>
      </rPr>
      <t xml:space="preserve"> stílust alkalmazott</t>
    </r>
  </si>
  <si>
    <t>Az előző hat beállításból legalább 5 helyes</t>
  </si>
  <si>
    <t>Az előző hat beállítás mindegyike helyes</t>
  </si>
  <si>
    <t>Az összes beállítást a stílusbeállításokkal végezte el</t>
  </si>
  <si>
    <r>
      <t xml:space="preserve">A </t>
    </r>
    <r>
      <rPr>
        <i/>
        <sz val="12"/>
        <color theme="1"/>
        <rFont val="Times New Roman"/>
        <family val="1"/>
        <charset val="238"/>
      </rPr>
      <t>bevezet</t>
    </r>
    <r>
      <rPr>
        <sz val="12"/>
        <color theme="1"/>
        <rFont val="Times New Roman"/>
        <family val="1"/>
        <charset val="238"/>
      </rPr>
      <t xml:space="preserve"> bekezdésstílus létrehozása és alkalmazása</t>
    </r>
  </si>
  <si>
    <r>
      <t xml:space="preserve">Létrehozott egy új bekezdésstílust </t>
    </r>
    <r>
      <rPr>
        <i/>
        <sz val="12"/>
        <color theme="1"/>
        <rFont val="Times New Roman"/>
        <family val="1"/>
        <charset val="238"/>
      </rPr>
      <t>bevezet</t>
    </r>
    <r>
      <rPr>
        <sz val="12"/>
        <color theme="1"/>
        <rFont val="Times New Roman"/>
        <family val="1"/>
        <charset val="238"/>
      </rPr>
      <t xml:space="preserve"> néven, és alkalmazta a főcím utáni, valamint a „</t>
    </r>
    <r>
      <rPr>
        <b/>
        <i/>
        <sz val="12"/>
        <color theme="1"/>
        <rFont val="Times New Roman"/>
        <family val="1"/>
        <charset val="238"/>
      </rPr>
      <t>Részei”</t>
    </r>
    <r>
      <rPr>
        <sz val="12"/>
        <color theme="1"/>
        <rFont val="Times New Roman"/>
        <family val="1"/>
        <charset val="238"/>
      </rPr>
      <t xml:space="preserve"> és a </t>
    </r>
    <r>
      <rPr>
        <b/>
        <i/>
        <sz val="12"/>
        <color theme="1"/>
        <rFont val="Times New Roman"/>
        <family val="1"/>
        <charset val="238"/>
      </rPr>
      <t>„Feltörése”</t>
    </r>
    <r>
      <rPr>
        <sz val="12"/>
        <color theme="1"/>
        <rFont val="Times New Roman"/>
        <family val="1"/>
        <charset val="238"/>
      </rPr>
      <t xml:space="preserve"> cím utáni első bekezdésekre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</si>
  <si>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bevezet</t>
    </r>
    <r>
      <rPr>
        <sz val="12"/>
        <color theme="1"/>
        <rFont val="Times New Roman"/>
        <family val="1"/>
        <charset val="238"/>
      </rPr>
      <t xml:space="preserve"> bekezdésstílus betűtípusa Times New Roman (Nimbus Roman), betűstílusa dőlt, betűmérete 11 pontos, betűszíne szürke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</si>
  <si>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bevezet</t>
    </r>
    <r>
      <rPr>
        <sz val="12"/>
        <color theme="1"/>
        <rFont val="Times New Roman"/>
        <family val="1"/>
        <charset val="238"/>
      </rPr>
      <t xml:space="preserve"> stílus bekezdéseinek igazítása sorkizárt, bal és jobb oldali behúzása egyaránt 1 cm</t>
    </r>
  </si>
  <si>
    <t>Lábjegyzet kialakítása</t>
  </si>
  <si>
    <r>
      <t xml:space="preserve">Az első bekezdésben az </t>
    </r>
    <r>
      <rPr>
        <b/>
        <i/>
        <sz val="12"/>
        <color theme="1"/>
        <rFont val="Times New Roman"/>
        <family val="1"/>
        <charset val="238"/>
      </rPr>
      <t>„Enigma”</t>
    </r>
    <r>
      <rPr>
        <sz val="12"/>
        <color theme="1"/>
        <rFont val="Times New Roman"/>
        <family val="1"/>
        <charset val="238"/>
      </rPr>
      <t xml:space="preserve"> szó első előfordulásához illesztve beszúrta lábjegyzetként a bekezdést követő kapcsos zárójelek közötti részt</t>
    </r>
  </si>
  <si>
    <t>A lábjegyzet-hivatkozás szimbóluma a „*” karakter; a kapcsos zárójeleket tartalmazó bekezdést törölte</t>
  </si>
  <si>
    <t>A táblázat kialakítása</t>
  </si>
  <si>
    <r>
      <t>„Az Enigma főbb típusai”</t>
    </r>
    <r>
      <rPr>
        <sz val="12"/>
        <color theme="1"/>
        <rFont val="Times New Roman"/>
        <family val="1"/>
        <charset val="238"/>
      </rPr>
      <t xml:space="preserve"> című rész szövegét 6 oszlopos és 18 soros táblázattá alakította</t>
    </r>
  </si>
  <si>
    <t>A táblázatot kívül dupla, belül szimpla vonallal szegélyezte, az első sorát pedig félkövér betűstílussal kiemelte</t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</si>
  <si>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„Használata”</t>
    </r>
    <r>
      <rPr>
        <sz val="12"/>
        <color theme="1"/>
        <rFont val="Times New Roman"/>
        <family val="1"/>
        <charset val="238"/>
      </rPr>
      <t xml:space="preserve"> című rész kialakítása</t>
    </r>
  </si>
  <si>
    <r>
      <t xml:space="preserve">Az </t>
    </r>
    <r>
      <rPr>
        <b/>
        <i/>
        <sz val="12"/>
        <color theme="1"/>
        <rFont val="Times New Roman"/>
        <family val="1"/>
        <charset val="238"/>
      </rPr>
      <t>„Üzenetküldés vagy -fogadás előtt…”</t>
    </r>
    <r>
      <rPr>
        <sz val="12"/>
        <color theme="1"/>
        <rFont val="Times New Roman"/>
        <family val="1"/>
        <charset val="238"/>
      </rPr>
      <t xml:space="preserve"> kezdetű bekezdést követő öt bekezdést felsorolássá alakította, a felsorolást jelző szimbólum a „+” jel</t>
    </r>
  </si>
  <si>
    <t>Az utolsó bekezdésében szereplő kitevőket felső indexbe tette</t>
  </si>
  <si>
    <t>A képek beszúrása és az ábra kialakítása</t>
  </si>
  <si>
    <r>
      <t xml:space="preserve">Az első oldal felső részén jobbra igazítva szerepel az </t>
    </r>
    <r>
      <rPr>
        <i/>
        <sz val="11"/>
        <color theme="1"/>
        <rFont val="Courier New"/>
        <family val="3"/>
        <charset val="238"/>
      </rPr>
      <t>eni1.jpg</t>
    </r>
    <r>
      <rPr>
        <sz val="12"/>
        <color theme="1"/>
        <rFont val="Times New Roman"/>
        <family val="1"/>
        <charset val="238"/>
      </rPr>
      <t xml:space="preserve"> kép az oldalarányok megtartásával 6 cm szélesre átméretezve</t>
    </r>
  </si>
  <si>
    <t>A szöveg a képet körbefutja, továbbá a kép és a szöveg távolsága a kép bal oldalán 5 mm</t>
  </si>
  <si>
    <t>A kép alatt középre zártan az „Az Enigma” szöveg van, amely a főszövegtől elkülönül</t>
  </si>
  <si>
    <r>
      <t xml:space="preserve">Beillesztette az </t>
    </r>
    <r>
      <rPr>
        <i/>
        <sz val="11"/>
        <color theme="1"/>
        <rFont val="Courier New"/>
        <family val="3"/>
        <charset val="238"/>
      </rPr>
      <t>eni2.png</t>
    </r>
    <r>
      <rPr>
        <sz val="12"/>
        <color theme="1"/>
        <rFont val="Times New Roman"/>
        <family val="1"/>
        <charset val="238"/>
      </rPr>
      <t xml:space="preserve"> képet a </t>
    </r>
    <r>
      <rPr>
        <b/>
        <i/>
        <sz val="12"/>
        <color theme="1"/>
        <rFont val="Times New Roman"/>
        <family val="1"/>
        <charset val="238"/>
      </rPr>
      <t>„Tárcsák”</t>
    </r>
    <r>
      <rPr>
        <sz val="12"/>
        <color theme="1"/>
        <rFont val="Times New Roman"/>
        <family val="1"/>
        <charset val="238"/>
      </rPr>
      <t xml:space="preserve"> című rész utolsó bekezdése után egy üres bekezdésbe az oldalarányok megtartásával a szöveg teljes szélességében</t>
    </r>
  </si>
  <si>
    <r>
      <t xml:space="preserve">Az ábrán a megadott helyre a </t>
    </r>
    <r>
      <rPr>
        <i/>
        <sz val="11"/>
        <color theme="1"/>
        <rFont val="Courier New"/>
        <family val="3"/>
        <charset val="238"/>
      </rPr>
      <t>nyil.png</t>
    </r>
    <r>
      <rPr>
        <sz val="12"/>
        <color theme="1"/>
        <rFont val="Times New Roman"/>
        <family val="1"/>
        <charset val="238"/>
      </rPr>
      <t xml:space="preserve"> képet az oldalarányok megtartásával beszúrta, a kép magassága 2 cm</t>
    </r>
  </si>
  <si>
    <t>Az ábra középső részén szerepel „A jobb oldali tárcsa egyet lép” szöveg</t>
  </si>
  <si>
    <t>Az ábra középső részén szerepel „A jobb oldali tárcsa egyet lép” szöveg 9 pontos betűmérettel, és a szöveg nem takar ki az ábrából alakzatot vagy az alakzat egy részét</t>
  </si>
  <si>
    <t>Oldalszámozás kialakítása</t>
  </si>
  <si>
    <t>A második oldaltól kezdve a dokumentum élőfejében oldalszámozás szerepel</t>
  </si>
  <si>
    <t>A dokumentum élőfejében oldalszámozás szerepel úgy, hogy az a páros oldalakon balra, a páratlan oldalakon jobbra zártan helyezkedik el, továbbá az első oldalon az élőfej üres</t>
  </si>
  <si>
    <t>A második oldaltól kezdve a dokumentum élőfejében oldalszámozás szerepel, és az élőfej alatt a szöveg teljes szélességében egy vízszintes vonal van</t>
  </si>
  <si>
    <t>Tartalomjegyzék kialakítása</t>
  </si>
  <si>
    <r>
      <t xml:space="preserve">A dokumentum végére beszúrt egy új oldalt, és a tetejére beírta a „Tartalomjegyzék” szöveget, melyet megformázott </t>
    </r>
    <r>
      <rPr>
        <i/>
        <sz val="12"/>
        <color theme="1"/>
        <rFont val="Times New Roman"/>
        <family val="1"/>
        <charset val="238"/>
      </rPr>
      <t>Címsor 2</t>
    </r>
    <r>
      <rPr>
        <sz val="12"/>
        <color theme="1"/>
        <rFont val="Times New Roman"/>
        <family val="1"/>
        <charset val="238"/>
      </rPr>
      <t xml:space="preserve"> stílussal</t>
    </r>
  </si>
  <si>
    <t>A dokumentumba a szövegszerkesztő program eszközeinek felhasználásával beszúrt egy tartalomjegyzéket, amelynek elrendezése a mintának megfelelő (mindhárom címsor szintet tartalmazza, továbbá szerepelnek rajta az oldalszámok is)</t>
  </si>
  <si>
    <t>Az alkalmazandó formázások:
- A Címsor 1 stílusú bekezdés betűtípusa Arial (Nimbus Sans), 18 pontos, félkövér, fekete színű
- A Címsor 1 stílusú bekezdés előtt 0 pontos, utána 24 pontos térköz van, a sorköz egyszeres
- A Címsor 2 stílusú bekezdések betűtípusa Arial (Nimbus Sans), 14 pontos, félkövér, dőlt, fekete színű
- A Címsor 2 stílusú bekezdések előtt 18 pontos, utánuk 12 pontos térköz van, a sorköz egyszeres
- A Címsor 3 stílusú bekezdések betűtípusa Arial (Nimbus Sans), 12 pontos, félkövér, fekete színű
- A Címsor 3 stílusú bekezdések előtt 12 pontos, utánuk 6 pontos térköz van, a sorköz egyszeres
A fenti hat beállítás közül legalább 3 helyes</t>
  </si>
  <si>
    <t>2. Munkaidő</t>
  </si>
  <si>
    <r>
      <t xml:space="preserve">Az adatok betöltése, mentés </t>
    </r>
    <r>
      <rPr>
        <i/>
        <sz val="11"/>
        <color theme="1"/>
        <rFont val="Courier New"/>
        <family val="3"/>
        <charset val="238"/>
      </rPr>
      <t>munkaido</t>
    </r>
    <r>
      <rPr>
        <sz val="12"/>
        <color theme="1"/>
        <rFont val="Times New Roman"/>
        <family val="1"/>
        <charset val="238"/>
      </rPr>
      <t xml:space="preserve"> néven a táblázatkezelő saját formátumában</t>
    </r>
  </si>
  <si>
    <r>
      <t xml:space="preserve">Az </t>
    </r>
    <r>
      <rPr>
        <i/>
        <sz val="11"/>
        <color theme="1"/>
        <rFont val="Courier New"/>
        <family val="3"/>
        <charset val="238"/>
      </rPr>
      <t>fcs.txt</t>
    </r>
    <r>
      <rPr>
        <sz val="12"/>
        <color theme="1"/>
        <rFont val="Times New Roman"/>
        <family val="1"/>
        <charset val="238"/>
      </rPr>
      <t xml:space="preserve"> állomány teljes tartalmát ékezethelyesen elhelyezte a munkalapon az </t>
    </r>
    <r>
      <rPr>
        <i/>
        <sz val="12"/>
        <color theme="1"/>
        <rFont val="Times New Roman"/>
        <family val="1"/>
        <charset val="238"/>
      </rPr>
      <t>A1</t>
    </r>
    <r>
      <rPr>
        <sz val="12"/>
        <color theme="1"/>
        <rFont val="Times New Roman"/>
        <family val="1"/>
        <charset val="238"/>
      </rPr>
      <t>-es cellától kezdve</t>
    </r>
  </si>
  <si>
    <t>Dátum- és időformátumok beállítása</t>
  </si>
  <si>
    <r>
      <t xml:space="preserve">Az </t>
    </r>
    <r>
      <rPr>
        <i/>
        <sz val="12"/>
        <color theme="1"/>
        <rFont val="Times New Roman"/>
        <family val="1"/>
        <charset val="238"/>
      </rPr>
      <t>A</t>
    </r>
    <r>
      <rPr>
        <sz val="12"/>
        <color theme="1"/>
        <rFont val="Times New Roman"/>
        <family val="1"/>
        <charset val="238"/>
      </rPr>
      <t xml:space="preserve">, valamint a </t>
    </r>
    <r>
      <rPr>
        <i/>
        <sz val="12"/>
        <color theme="1"/>
        <rFont val="Times New Roman"/>
        <family val="1"/>
        <charset val="238"/>
      </rPr>
      <t>C, D</t>
    </r>
    <r>
      <rPr>
        <sz val="12"/>
        <color theme="1"/>
        <rFont val="Times New Roman"/>
        <family val="1"/>
        <charset val="238"/>
      </rPr>
      <t xml:space="preserve"> és </t>
    </r>
    <r>
      <rPr>
        <i/>
        <sz val="12"/>
        <color theme="1"/>
        <rFont val="Times New Roman"/>
        <family val="1"/>
        <charset val="238"/>
      </rPr>
      <t xml:space="preserve">E </t>
    </r>
    <r>
      <rPr>
        <sz val="12"/>
        <color theme="1"/>
        <rFont val="Times New Roman"/>
        <family val="1"/>
        <charset val="238"/>
      </rPr>
      <t>oszlopban a mintának megfelelő dátum- és időformátumot állított be</t>
    </r>
  </si>
  <si>
    <t>A hét napjának meghatározása</t>
  </si>
  <si>
    <r>
      <t xml:space="preserve">Képlet segítségével meghatározta a </t>
    </r>
    <r>
      <rPr>
        <i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 xml:space="preserve"> oszlopban a nap nevét a mintának megfelelő rövidített formátumban</t>
    </r>
  </si>
  <si>
    <t>Az időtartamok meghatározása</t>
  </si>
  <si>
    <r>
      <t xml:space="preserve">Az </t>
    </r>
    <r>
      <rPr>
        <i/>
        <sz val="12"/>
        <color theme="1"/>
        <rFont val="Times New Roman"/>
        <family val="1"/>
        <charset val="238"/>
      </rPr>
      <t>E</t>
    </r>
    <r>
      <rPr>
        <sz val="12"/>
        <color theme="1"/>
        <rFont val="Times New Roman"/>
        <family val="1"/>
        <charset val="238"/>
      </rPr>
      <t xml:space="preserve"> oszlopban meghatározta a dolgozó aznapi munkaidejét</t>
    </r>
  </si>
  <si>
    <r>
      <t xml:space="preserve">Az </t>
    </r>
    <r>
      <rPr>
        <i/>
        <sz val="12"/>
        <color theme="1"/>
        <rFont val="Times New Roman"/>
        <family val="1"/>
        <charset val="238"/>
      </rPr>
      <t>F</t>
    </r>
    <r>
      <rPr>
        <sz val="12"/>
        <color theme="1"/>
        <rFont val="Times New Roman"/>
        <family val="1"/>
        <charset val="238"/>
      </rPr>
      <t xml:space="preserve"> oszlopban megismételte a munkaidőt, ha az szombatra esett; és a </t>
    </r>
    <r>
      <rPr>
        <i/>
        <sz val="12"/>
        <color theme="1"/>
        <rFont val="Times New Roman"/>
        <family val="1"/>
        <charset val="238"/>
      </rPr>
      <t>G</t>
    </r>
    <r>
      <rPr>
        <sz val="12"/>
        <color theme="1"/>
        <rFont val="Times New Roman"/>
        <family val="1"/>
        <charset val="238"/>
      </rPr>
      <t xml:space="preserve"> oszlopban megismételte a munkaidőt, ha az vasárnapra esett</t>
    </r>
  </si>
  <si>
    <t>A havi munkaidő összesítése</t>
  </si>
  <si>
    <r>
      <t xml:space="preserve">Az </t>
    </r>
    <r>
      <rPr>
        <i/>
        <sz val="12"/>
        <color theme="1"/>
        <rFont val="Times New Roman"/>
        <family val="1"/>
        <charset val="238"/>
      </rPr>
      <t>E32:G32</t>
    </r>
    <r>
      <rPr>
        <sz val="12"/>
        <color theme="1"/>
        <rFont val="Times New Roman"/>
        <family val="1"/>
        <charset val="238"/>
      </rPr>
      <t xml:space="preserve"> tartományban összegezte a dolgozó teljes havi munkaidejét, valamint a szombatokra, illetve vasárnapokra eső munkaidőt; az időtartamok mindhárom esetben órában megadva, tizedestörtként (nem időformátumban) jelennek meg</t>
    </r>
  </si>
  <si>
    <t>Havi munkaidő</t>
  </si>
  <si>
    <t>Helyesen határozta meg a hétköznapok számát</t>
  </si>
  <si>
    <t>Helyesen határozta meg az elszámolt munkaidőt, és azt képlet segítségével egész számra kerekítette</t>
  </si>
  <si>
    <t>Helyesen határozta meg a túlórák számát</t>
  </si>
  <si>
    <t>Feltételes formázás</t>
  </si>
  <si>
    <r>
      <t xml:space="preserve">Feltételes formázás segítségével félkövér, vörös karakterekkel kiemelte az </t>
    </r>
    <r>
      <rPr>
        <i/>
        <sz val="12"/>
        <color theme="1"/>
        <rFont val="Times New Roman"/>
        <family val="1"/>
        <charset val="238"/>
      </rPr>
      <t>E2:E31</t>
    </r>
    <r>
      <rPr>
        <sz val="12"/>
        <color theme="1"/>
        <rFont val="Times New Roman"/>
        <family val="1"/>
        <charset val="238"/>
      </rPr>
      <t xml:space="preserve"> tartományban a 8 órát meghaladó értékeket</t>
    </r>
  </si>
  <si>
    <r>
      <t xml:space="preserve">Feltételes formázás alkalmazásával, szürke háttérrel kiemelte az </t>
    </r>
    <r>
      <rPr>
        <i/>
        <sz val="12"/>
        <color theme="1"/>
        <rFont val="Times New Roman"/>
        <family val="1"/>
        <charset val="238"/>
      </rPr>
      <t>A2:G31</t>
    </r>
    <r>
      <rPr>
        <sz val="12"/>
        <color theme="1"/>
        <rFont val="Times New Roman"/>
        <family val="1"/>
        <charset val="238"/>
      </rPr>
      <t xml:space="preserve"> tartományban a vasárnapok adatait tartalmazó sorokat</t>
    </r>
  </si>
  <si>
    <t>A táblázat formázása</t>
  </si>
  <si>
    <r>
      <t xml:space="preserve">Az </t>
    </r>
    <r>
      <rPr>
        <i/>
        <sz val="12"/>
        <color theme="1"/>
        <rFont val="Times New Roman"/>
        <family val="1"/>
        <charset val="238"/>
      </rPr>
      <t>A2:G31</t>
    </r>
    <r>
      <rPr>
        <sz val="12"/>
        <color theme="1"/>
        <rFont val="Times New Roman"/>
        <family val="1"/>
        <charset val="238"/>
      </rPr>
      <t xml:space="preserve"> tartományt vastag vonallal keretezte; az </t>
    </r>
    <r>
      <rPr>
        <i/>
        <sz val="12"/>
        <color theme="1"/>
        <rFont val="Times New Roman"/>
        <family val="1"/>
        <charset val="238"/>
      </rPr>
      <t>1.</t>
    </r>
    <r>
      <rPr>
        <sz val="12"/>
        <color theme="1"/>
        <rFont val="Times New Roman"/>
        <family val="1"/>
        <charset val="238"/>
      </rPr>
      <t xml:space="preserve"> sor és a </t>
    </r>
    <r>
      <rPr>
        <i/>
        <sz val="12"/>
        <color theme="1"/>
        <rFont val="Times New Roman"/>
        <family val="1"/>
        <charset val="238"/>
      </rPr>
      <t>B</t>
    </r>
    <r>
      <rPr>
        <sz val="12"/>
        <color theme="1"/>
        <rFont val="Times New Roman"/>
        <family val="1"/>
        <charset val="238"/>
      </rPr>
      <t xml:space="preserve"> oszlop tartalma középre zárt, és valamennyi cella tartalma olvasható</t>
    </r>
  </si>
  <si>
    <t>Diagram készítése</t>
  </si>
  <si>
    <t>Oszlopdiagramot készített, amely a dolgozó munkaidejét ábrázolja napi bontásban, és a diagramon nincs jelmagyarázat</t>
  </si>
  <si>
    <t>A vízszintes tengelyen minden dátum megjelenik, továbbá a diagram címe „Munkaidő napi bontásban”</t>
  </si>
  <si>
    <t>A függőleges tengelyen a beosztás óránként, 0:00-tól 12:00-ig terjed</t>
  </si>
  <si>
    <t>3. Pizzafutár</t>
  </si>
  <si>
    <r>
      <t xml:space="preserve">Az adatbázis létrehozása </t>
    </r>
    <r>
      <rPr>
        <i/>
        <sz val="11"/>
        <color theme="1"/>
        <rFont val="Courier New"/>
        <family val="3"/>
        <charset val="238"/>
      </rPr>
      <t>pizzeria</t>
    </r>
    <r>
      <rPr>
        <sz val="12"/>
        <color theme="1"/>
        <rFont val="Times New Roman"/>
        <family val="1"/>
        <charset val="238"/>
      </rPr>
      <t xml:space="preserve"> néven és a táblák importálása helyes</t>
    </r>
  </si>
  <si>
    <t>A táblákban beállította a megadott mezőket kulcsként</t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</si>
  <si>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pizza</t>
    </r>
    <r>
      <rPr>
        <sz val="12"/>
        <color theme="1"/>
        <rFont val="Times New Roman"/>
        <family val="1"/>
        <charset val="238"/>
      </rPr>
      <t xml:space="preserve"> táblában az </t>
    </r>
    <r>
      <rPr>
        <i/>
        <sz val="12"/>
        <color theme="1"/>
        <rFont val="Times New Roman"/>
        <family val="1"/>
        <charset val="238"/>
      </rPr>
      <t>ar</t>
    </r>
    <r>
      <rPr>
        <sz val="12"/>
        <color theme="1"/>
        <rFont val="Times New Roman"/>
        <family val="1"/>
        <charset val="238"/>
      </rPr>
      <t xml:space="preserve"> mező „Ft” mértékegységgel, tizedesjegyek nélkül jelenik meg</t>
    </r>
  </si>
  <si>
    <t>Minden lekérdezésben a megfelelő mezők szerepelnek</t>
  </si>
  <si>
    <r>
      <t xml:space="preserve">A </t>
    </r>
    <r>
      <rPr>
        <b/>
        <i/>
        <sz val="12"/>
        <color theme="1"/>
        <rFont val="Times New Roman"/>
        <family val="1"/>
        <charset val="238"/>
      </rPr>
      <t>8osszeg</t>
    </r>
    <r>
      <rPr>
        <sz val="12"/>
        <color theme="1"/>
        <rFont val="Times New Roman"/>
        <family val="1"/>
        <charset val="238"/>
      </rPr>
      <t xml:space="preserve"> lekérdezés kivételével minden elmentett lekérdezésben pontosan a kívánt mezők jelennek meg</t>
    </r>
  </si>
  <si>
    <r>
      <t>3olcso</t>
    </r>
    <r>
      <rPr>
        <sz val="12"/>
        <color theme="1"/>
        <rFont val="Times New Roman"/>
        <family val="1"/>
        <charset val="238"/>
      </rPr>
      <t xml:space="preserve"> lekérdezés</t>
    </r>
  </si>
  <si>
    <t>A lekérdezésben a pizzák neve, mérete és ára megjelenik, valamint a méret vagy a név szerint a lista rendezett</t>
  </si>
  <si>
    <t>Helyes a rendezés méret szerint csökkenően, azon belül a név szerint ábécésorrendben</t>
  </si>
  <si>
    <t>Helyesen szűr a pizzák árára</t>
  </si>
  <si>
    <r>
      <t>4nepszeru</t>
    </r>
    <r>
      <rPr>
        <sz val="12"/>
        <color theme="1"/>
        <rFont val="Times New Roman"/>
        <family val="1"/>
        <charset val="238"/>
      </rPr>
      <t xml:space="preserve"> lekérdezés</t>
    </r>
  </si>
  <si>
    <r>
      <t>A lekérdezésben a pizzák neve, mérete és összes rendelési darabszáma (</t>
    </r>
    <r>
      <rPr>
        <sz val="9"/>
        <color theme="1"/>
        <rFont val="Courier New"/>
        <family val="3"/>
        <charset val="238"/>
      </rPr>
      <t>SUM()</t>
    </r>
    <r>
      <rPr>
        <sz val="12"/>
        <color theme="1"/>
        <rFont val="Times New Roman"/>
        <family val="1"/>
        <charset val="238"/>
      </rPr>
      <t>) megjelenik</t>
    </r>
  </si>
  <si>
    <t>A szükséges táblákat használta és közöttük a kapcsolat helyes, vagy az allekérdezés, segédlekérdezés illesztése helyes</t>
  </si>
  <si>
    <t>Helyesen csoportosít a pizzák neve és mérete vagy azonosítójuk szerint</t>
  </si>
  <si>
    <t>Beállította, hogy csak a legtöbb rendelést kapott pizzák adatai jelennek meg</t>
  </si>
  <si>
    <r>
      <t>5esti</t>
    </r>
    <r>
      <rPr>
        <sz val="12"/>
        <color theme="1"/>
        <rFont val="Times New Roman"/>
        <family val="1"/>
        <charset val="238"/>
      </rPr>
      <t xml:space="preserve"> lekérdezés</t>
    </r>
  </si>
  <si>
    <r>
      <t>A lekérdezésben a pizzák neve, mérete és összes rendelési darabszáma (</t>
    </r>
    <r>
      <rPr>
        <sz val="9"/>
        <color theme="1"/>
        <rFont val="Courier New"/>
        <family val="3"/>
        <charset val="238"/>
      </rPr>
      <t>SUM()</t>
    </r>
    <r>
      <rPr>
        <sz val="12"/>
        <color theme="1"/>
        <rFont val="Times New Roman"/>
        <family val="1"/>
        <charset val="238"/>
      </rPr>
      <t>) megjelenik, valamint használta a szükséges táblákat</t>
    </r>
  </si>
  <si>
    <t>Helyesen szűr a szállításra kért időpontra</t>
  </si>
  <si>
    <t>Helyesen csoportosított a pizzák nevére és méretére vagy azonosítójára</t>
  </si>
  <si>
    <r>
      <t>6jolfogy</t>
    </r>
    <r>
      <rPr>
        <sz val="12"/>
        <color theme="1"/>
        <rFont val="Times New Roman"/>
        <family val="1"/>
        <charset val="238"/>
      </rPr>
      <t xml:space="preserve"> lekérdezés</t>
    </r>
  </si>
  <si>
    <r>
      <t xml:space="preserve">A </t>
    </r>
    <r>
      <rPr>
        <i/>
        <sz val="12"/>
        <color theme="1"/>
        <rFont val="Times New Roman"/>
        <family val="1"/>
        <charset val="238"/>
      </rPr>
      <t>pizzaid</t>
    </r>
    <r>
      <rPr>
        <sz val="12"/>
        <color theme="1"/>
        <rFont val="Times New Roman"/>
        <family val="1"/>
        <charset val="238"/>
      </rPr>
      <t xml:space="preserve"> mező megjelenik az allekérdezésben</t>
    </r>
  </si>
  <si>
    <t>A teljes kiegészített lekérdezést mentette, és az helyes</t>
  </si>
  <si>
    <r>
      <t>7reklam</t>
    </r>
    <r>
      <rPr>
        <sz val="12"/>
        <color theme="1"/>
        <rFont val="Times New Roman"/>
        <family val="1"/>
        <charset val="238"/>
      </rPr>
      <t xml:space="preserve"> lekérdezés</t>
    </r>
  </si>
  <si>
    <r>
      <t xml:space="preserve">A lekérdezésben a </t>
    </r>
    <r>
      <rPr>
        <i/>
        <sz val="12"/>
        <color theme="1"/>
        <rFont val="Times New Roman"/>
        <family val="1"/>
        <charset val="238"/>
      </rPr>
      <t>szallitas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nev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utca</t>
    </r>
    <r>
      <rPr>
        <sz val="12"/>
        <color theme="1"/>
        <rFont val="Times New Roman"/>
        <family val="1"/>
        <charset val="238"/>
      </rPr>
      <t xml:space="preserve"> és </t>
    </r>
    <r>
      <rPr>
        <i/>
        <sz val="12"/>
        <color theme="1"/>
        <rFont val="Times New Roman"/>
        <family val="1"/>
        <charset val="238"/>
      </rPr>
      <t>hsz</t>
    </r>
    <r>
      <rPr>
        <sz val="12"/>
        <color theme="1"/>
        <rFont val="Times New Roman"/>
        <family val="1"/>
        <charset val="238"/>
      </rPr>
      <t xml:space="preserve"> mező megjelenik, valamint használta a szükséges táblákat</t>
    </r>
  </si>
  <si>
    <r>
      <t xml:space="preserve">Csoportosított a </t>
    </r>
    <r>
      <rPr>
        <i/>
        <sz val="12"/>
        <color theme="1"/>
        <rFont val="Times New Roman"/>
        <family val="1"/>
        <charset val="238"/>
      </rPr>
      <t>szallitas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 xml:space="preserve">cim.id </t>
    </r>
    <r>
      <rPr>
        <sz val="12"/>
        <color theme="1"/>
        <rFont val="Times New Roman"/>
        <family val="1"/>
        <charset val="238"/>
      </rPr>
      <t>(vagy</t>
    </r>
    <r>
      <rPr>
        <i/>
        <sz val="12"/>
        <color theme="1"/>
        <rFont val="Times New Roman"/>
        <family val="1"/>
        <charset val="238"/>
      </rPr>
      <t xml:space="preserve"> cimid</t>
    </r>
    <r>
      <rPr>
        <sz val="12"/>
        <color theme="1"/>
        <rFont val="Times New Roman"/>
        <family val="1"/>
        <charset val="238"/>
      </rPr>
      <t>) mező szerint</t>
    </r>
  </si>
  <si>
    <t>A táblák között a kapcsolat vagy a segédlekérdezés illesztése helyes</t>
  </si>
  <si>
    <t>Helyesen függvénnyel határozza meg a pizzák összes számát</t>
  </si>
  <si>
    <r>
      <t>8osszeg</t>
    </r>
    <r>
      <rPr>
        <sz val="12"/>
        <color theme="1"/>
        <rFont val="Times New Roman"/>
        <family val="1"/>
        <charset val="238"/>
      </rPr>
      <t xml:space="preserve"> lekérdezés és jelentés</t>
    </r>
  </si>
  <si>
    <r>
      <t>Létrehozta a lekérdezést az előírt mezőnevekkel (</t>
    </r>
    <r>
      <rPr>
        <i/>
        <sz val="12"/>
        <color theme="1"/>
        <rFont val="Times New Roman"/>
        <family val="1"/>
        <charset val="238"/>
      </rPr>
      <t>szallitas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cim.nev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>cim.utca, cim.hsz</t>
    </r>
    <r>
      <rPr>
        <sz val="12"/>
        <color theme="1"/>
        <rFont val="Times New Roman"/>
        <family val="1"/>
        <charset val="238"/>
      </rPr>
      <t>) és számított értékkel (</t>
    </r>
    <r>
      <rPr>
        <sz val="9"/>
        <color theme="1"/>
        <rFont val="Courier New"/>
        <family val="3"/>
        <charset val="238"/>
      </rPr>
      <t>SUM()</t>
    </r>
    <r>
      <rPr>
        <sz val="12"/>
        <color theme="1"/>
        <rFont val="Times New Roman"/>
        <family val="1"/>
        <charset val="238"/>
      </rPr>
      <t>)</t>
    </r>
  </si>
  <si>
    <r>
      <t xml:space="preserve">Helyesen határozta meg a rendelt pizzák értékének összegét </t>
    </r>
    <r>
      <rPr>
        <sz val="9"/>
        <color theme="1"/>
        <rFont val="Courier New"/>
        <family val="3"/>
        <charset val="238"/>
      </rPr>
      <t>Sum(darab*ar)</t>
    </r>
  </si>
  <si>
    <t>A szükséges táblákat használta, és közöttük a kapcsolat helyes</t>
  </si>
  <si>
    <r>
      <t xml:space="preserve">Csoportosított a </t>
    </r>
    <r>
      <rPr>
        <i/>
        <sz val="12"/>
        <color theme="1"/>
        <rFont val="Times New Roman"/>
        <family val="1"/>
        <charset val="238"/>
      </rPr>
      <t>szallitas</t>
    </r>
    <r>
      <rPr>
        <sz val="12"/>
        <color theme="1"/>
        <rFont val="Times New Roman"/>
        <family val="1"/>
        <charset val="238"/>
      </rPr>
      <t xml:space="preserve">, </t>
    </r>
    <r>
      <rPr>
        <i/>
        <sz val="12"/>
        <color theme="1"/>
        <rFont val="Times New Roman"/>
        <family val="1"/>
        <charset val="238"/>
      </rPr>
      <t xml:space="preserve">cim.nev, utca, hsz </t>
    </r>
    <r>
      <rPr>
        <sz val="12"/>
        <color theme="1"/>
        <rFont val="Times New Roman"/>
        <family val="1"/>
        <charset val="238"/>
      </rPr>
      <t>és</t>
    </r>
    <r>
      <rPr>
        <i/>
        <sz val="12"/>
        <color theme="1"/>
        <rFont val="Times New Roman"/>
        <family val="1"/>
        <charset val="238"/>
      </rPr>
      <t xml:space="preserve"> cim.id </t>
    </r>
    <r>
      <rPr>
        <sz val="12"/>
        <color theme="1"/>
        <rFont val="Times New Roman"/>
        <family val="1"/>
        <charset val="238"/>
      </rPr>
      <t>(vagy</t>
    </r>
    <r>
      <rPr>
        <i/>
        <sz val="12"/>
        <color theme="1"/>
        <rFont val="Times New Roman"/>
        <family val="1"/>
        <charset val="238"/>
      </rPr>
      <t xml:space="preserve"> cimid</t>
    </r>
    <r>
      <rPr>
        <sz val="12"/>
        <color theme="1"/>
        <rFont val="Times New Roman"/>
        <family val="1"/>
        <charset val="238"/>
      </rPr>
      <t>) mező szerint</t>
    </r>
  </si>
  <si>
    <t>A jelentésben a mintának megfelelően csoportosított</t>
  </si>
  <si>
    <t>A jelentésfej szövegét a mintának megfelelően, ékezethelyesen alakította ki</t>
  </si>
  <si>
    <t>4. Fogadóóra</t>
  </si>
  <si>
    <r>
      <t xml:space="preserve">Létezik a program </t>
    </r>
    <r>
      <rPr>
        <i/>
        <sz val="11"/>
        <color theme="1"/>
        <rFont val="Courier New"/>
        <family val="3"/>
        <charset val="238"/>
      </rPr>
      <t>fogado</t>
    </r>
    <r>
      <rPr>
        <sz val="12"/>
        <color theme="1"/>
        <rFont val="Times New Roman"/>
        <family val="1"/>
        <charset val="238"/>
      </rPr>
      <t xml:space="preserve"> néven</t>
    </r>
  </si>
  <si>
    <r>
      <t xml:space="preserve">Létezik a program </t>
    </r>
    <r>
      <rPr>
        <i/>
        <sz val="11"/>
        <color theme="1"/>
        <rFont val="Courier New"/>
        <family val="3"/>
        <charset val="238"/>
      </rPr>
      <t>fogado</t>
    </r>
    <r>
      <rPr>
        <sz val="12"/>
        <color theme="1"/>
        <rFont val="Times New Roman"/>
        <family val="1"/>
        <charset val="238"/>
      </rPr>
      <t xml:space="preserve"> néven, és a programozási környezet megfelelő paraméterezése esetén hibamentesen futtatható</t>
    </r>
  </si>
  <si>
    <t>Van olyan képernyőre írást igénylő feladat, amelynél megjelenítette a feladat sorszámát, és – ha kellett – utalt a felhasználótól bekért tartalomra</t>
  </si>
  <si>
    <t>Minden képernyőre írást igénylő feladatnál megjelenítette a sorszámot, illetve az adatbekérést igénylő feladatoknál utalt a beolvasandó tartalomra</t>
  </si>
  <si>
    <t>A bemeneti állomány feldolgozása és az adatok eltárolása</t>
  </si>
  <si>
    <t>Megnyitotta olvasásra a megadott fájlt beolvasás előtt</t>
  </si>
  <si>
    <t>Egy adatsort helyesen beolvasott</t>
  </si>
  <si>
    <t>Beolvasta az összes adatot</t>
  </si>
  <si>
    <t>Eltárolta az összes foglalás adatait</t>
  </si>
  <si>
    <t>A foglalások számának meghatározása</t>
  </si>
  <si>
    <t>Meghatározta a foglalások számát</t>
  </si>
  <si>
    <t>A meghatározott értéket megjelenítette a képernyőn</t>
  </si>
  <si>
    <t>Egy tanárhoz foglalt időpontok száma</t>
  </si>
  <si>
    <t>Beolvasta és megfelelő típusú változóban eltárolta a tanár nevét</t>
  </si>
  <si>
    <t>Megszámlálta a megadott tanárhoz foglalt időpontokat</t>
  </si>
  <si>
    <t>A teljes adathalmazt vizsgálta</t>
  </si>
  <si>
    <t>Helyesen határozta meg a foglalások számát a fájlban létező tanár esetén</t>
  </si>
  <si>
    <t>Vizsgálta, hogy a fájlban nem szereplő tanárt adott-e meg a felhasználó</t>
  </si>
  <si>
    <t>A fájlban szereplő tanár megadása után a képernyőre írta az eredményt</t>
  </si>
  <si>
    <t>Pontosan a megadott formában, helyes eredményt adott meg a fájlban létező tanár esetén</t>
  </si>
  <si>
    <t>Pontosan a megadott formában válaszolt a fájlban nem létező tanár esetén</t>
  </si>
  <si>
    <t>Adott időpontban foglalt tanárok névsora</t>
  </si>
  <si>
    <t>Beolvasta és egy változóban eltárolta az időpontot</t>
  </si>
  <si>
    <t>Helyesen határozta meg az adott időpontban foglalt tanárok nevét</t>
  </si>
  <si>
    <t>Legalább egy, a megadott időponthoz tartozó tanár nevét kiírta a képernyőre</t>
  </si>
  <si>
    <t>Minden általa meghatározott tanár nevét, és csak azokat kiírta a képernyőre, és soronként csak egy név szerepel</t>
  </si>
  <si>
    <t>Adott időpontban foglalt tanárok névsorának fájlba írása</t>
  </si>
  <si>
    <t>A fájlnév kialakítása során felhasználta az időpontot, és abban a kettőspont nem szerepel</t>
  </si>
  <si>
    <t>Az időpontot tartalmazó fájlnév a kiterjesztéssel együtt helyes</t>
  </si>
  <si>
    <t>Megnyitotta a fájlt írásra</t>
  </si>
  <si>
    <t>Egy érintett tanár nevét fájlba írta</t>
  </si>
  <si>
    <t>Minden érintett tanár nevét kiírta a fájlba, és soronként csak egy név szerepel</t>
  </si>
  <si>
    <t>Névsor rendezése</t>
  </si>
  <si>
    <t>Meghatározta az ábécé szerint első helyen álló nevet</t>
  </si>
  <si>
    <t>A nevek ábécé szerinti sorrendjét helyesen meghatározta</t>
  </si>
  <si>
    <t>A fájlban vagy a képernyőn a feltételnek megfelelő nevek szerepelnek a megfelelő sorrendben</t>
  </si>
  <si>
    <t>Legkorábbi foglalás</t>
  </si>
  <si>
    <t>Helyes a minimum meghatározása</t>
  </si>
  <si>
    <t>Mindhárom meghatározott adatot a minta szerinti formában kiírta, és soronként egy adat szerepel</t>
  </si>
  <si>
    <t>Mindhárom adat mellett szerepel, hogy mit jelent</t>
  </si>
  <si>
    <r>
      <t>„</t>
    </r>
    <r>
      <rPr>
        <b/>
        <i/>
        <sz val="12"/>
        <color theme="1"/>
        <rFont val="Times New Roman"/>
        <family val="1"/>
        <charset val="238"/>
      </rPr>
      <t>Barna Eszter</t>
    </r>
    <r>
      <rPr>
        <sz val="12"/>
        <color theme="1"/>
        <rFont val="Times New Roman"/>
        <family val="1"/>
        <charset val="238"/>
      </rPr>
      <t>” szabad időpontjai</t>
    </r>
  </si>
  <si>
    <t>Megtalált egy szabad időpontot</t>
  </si>
  <si>
    <t>Minden szabad időpontot megtalált</t>
  </si>
  <si>
    <t>Legalább egy szabad időpontot kiírt</t>
  </si>
  <si>
    <t>Minden szabad időpontot kiírt, és soronként egy időpont szerepel</t>
  </si>
  <si>
    <r>
      <t>„</t>
    </r>
    <r>
      <rPr>
        <b/>
        <i/>
        <sz val="12"/>
        <color theme="1"/>
        <rFont val="Times New Roman"/>
        <family val="1"/>
        <charset val="238"/>
      </rPr>
      <t>Barna Eszter</t>
    </r>
    <r>
      <rPr>
        <sz val="12"/>
        <color theme="1"/>
        <rFont val="Times New Roman"/>
        <family val="1"/>
        <charset val="238"/>
      </rPr>
      <t>” távozása</t>
    </r>
  </si>
  <si>
    <t>Szabad időpontot, vagy a 18:00 időpontot találta meg</t>
  </si>
  <si>
    <t>A helyes távozási időpontot találta meg</t>
  </si>
  <si>
    <t>Magyarázattal kiírja a meghatározott időpontot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</si>
</sst>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pont&quot;"/>
    <numFmt numFmtId="165" formatCode="General&quot; pont&quot;"/>
  </numFmts>
  <fonts count="14" x14ac:knownFonts="1">
    <font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sz val="12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1"/>
      <color rgb="FFFF0000"/>
      <name val="Calibri"/>
      <family val="2"/>
      <charset val="238"/>
      <scheme val="minor"/>
    </font>
    <font>
      <i/>
      <sz val="11"/>
      <color theme="1"/>
      <name val="Courier New"/>
      <family val="3"/>
      <charset val="238"/>
    </font>
    <font>
      <b/>
      <i/>
      <sz val="12"/>
      <color theme="1"/>
      <name val="Times New Roman"/>
      <family val="1"/>
      <charset val="238"/>
    </font>
    <font>
      <sz val="9"/>
      <color indexed="81"/>
      <name val="Tahoma"/>
      <family val="2"/>
      <charset val="238"/>
    </font>
    <font>
      <b/>
      <sz val="16"/>
      <color theme="1"/>
      <name val="Times New Roman"/>
      <family val="1"/>
      <charset val="238"/>
    </font>
    <font>
      <sz val="16"/>
      <color indexed="8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sz val="9"/>
      <color theme="1"/>
      <name val="Courier New"/>
      <family val="3"/>
      <charset val="238"/>
    </font>
    <font>
      <i/>
      <sz val="12"/>
      <color theme="1"/>
      <name val="Times New Roman"/>
      <family val="1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 wrapText="1"/>
    </xf>
    <xf numFmtId="14" fontId="0" fillId="0" borderId="1" xfId="0" applyNumberFormat="1" applyBorder="1" applyAlignment="1" applyProtection="1"/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right" vertical="center" wrapText="1"/>
    </xf>
    <xf numFmtId="164" fontId="5" fillId="0" borderId="4" xfId="0" applyNumberFormat="1" applyFont="1" applyBorder="1" applyProtection="1"/>
    <xf numFmtId="164" fontId="1" fillId="0" borderId="0" xfId="0" applyNumberFormat="1" applyFont="1" applyAlignment="1">
      <alignment horizontal="right" wrapText="1"/>
    </xf>
    <xf numFmtId="164" fontId="5" fillId="2" borderId="4" xfId="0" applyNumberFormat="1" applyFont="1" applyFill="1" applyBorder="1" applyProtection="1"/>
    <xf numFmtId="0" fontId="1" fillId="0" borderId="2" xfId="0" applyFont="1" applyBorder="1" applyAlignment="1" applyProtection="1">
      <alignment vertical="center" wrapText="1"/>
    </xf>
    <xf numFmtId="0" fontId="1" fillId="0" borderId="3" xfId="0" applyFont="1" applyBorder="1" applyAlignment="1" applyProtection="1">
      <alignment horizontal="right" vertical="center" wrapText="1"/>
    </xf>
    <xf numFmtId="0" fontId="1" fillId="0" borderId="0" xfId="0" applyFont="1" applyAlignment="1" applyProtection="1">
      <alignment vertical="center" wrapText="1"/>
    </xf>
    <xf numFmtId="164" fontId="1" fillId="0" borderId="0" xfId="0" applyNumberFormat="1" applyFont="1" applyAlignment="1" applyProtection="1">
      <alignment horizontal="right" wrapText="1"/>
    </xf>
    <xf numFmtId="0" fontId="7" fillId="0" borderId="2" xfId="0" applyFont="1" applyBorder="1" applyAlignment="1">
      <alignment vertical="center" wrapText="1"/>
    </xf>
    <xf numFmtId="164" fontId="7" fillId="0" borderId="3" xfId="0" applyNumberFormat="1" applyFont="1" applyBorder="1" applyAlignment="1">
      <alignment horizontal="right" vertical="center" wrapText="1"/>
    </xf>
    <xf numFmtId="0" fontId="9" fillId="0" borderId="0" xfId="0" applyFont="1" applyAlignment="1" applyProtection="1">
      <alignment vertical="center"/>
    </xf>
    <xf numFmtId="0" fontId="7" fillId="0" borderId="2" xfId="0" applyFont="1" applyBorder="1" applyAlignment="1" applyProtection="1">
      <alignment vertical="center" wrapText="1"/>
    </xf>
    <xf numFmtId="164" fontId="7" fillId="0" borderId="3" xfId="0" applyNumberFormat="1" applyFont="1" applyBorder="1" applyAlignment="1" applyProtection="1">
      <alignment horizontal="right" vertical="center" wrapText="1"/>
    </xf>
    <xf numFmtId="0" fontId="10" fillId="0" borderId="5" xfId="0" applyFont="1" applyFill="1" applyBorder="1" applyAlignment="1">
      <alignment horizontal="left" vertical="center"/>
    </xf>
    <xf numFmtId="165" fontId="0" fillId="0" borderId="6" xfId="0" applyNumberFormat="1" applyFill="1" applyBorder="1" applyAlignment="1">
      <alignment wrapText="1"/>
    </xf>
    <xf numFmtId="0" fontId="0" fillId="0" borderId="0" xfId="0" applyFont="1" applyFill="1" applyAlignment="1">
      <alignment wrapText="1"/>
    </xf>
    <xf numFmtId="165" fontId="11" fillId="0" borderId="6" xfId="0" applyNumberFormat="1" applyFont="1" applyFill="1" applyBorder="1" applyAlignment="1">
      <alignment wrapText="1"/>
    </xf>
    <xf numFmtId="165" fontId="11" fillId="0" borderId="4" xfId="0" applyNumberFormat="1" applyFont="1" applyFill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 applyProtection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horizontal="right" vertical="center" wrapText="1"/>
    </xf>
    <xf numFmtId="164" fontId="1" fillId="0" borderId="7" xfId="0" applyNumberFormat="1" applyFont="1" applyBorder="1" applyAlignment="1">
      <alignment horizontal="right" wrapText="1"/>
    </xf>
    <xf numFmtId="164" fontId="1" fillId="0" borderId="7" xfId="0" applyNumberFormat="1" applyFont="1" applyBorder="1" applyAlignment="1" applyProtection="1">
      <alignment horizontal="right" wrapText="1"/>
    </xf>
    <xf numFmtId="0" fontId="1" fillId="0" borderId="8" xfId="0" applyFont="1" applyBorder="1" applyAlignment="1" applyProtection="1">
      <alignment vertical="center" wrapText="1"/>
    </xf>
    <xf numFmtId="0" fontId="1" fillId="0" borderId="9" xfId="0" applyFont="1" applyBorder="1" applyAlignment="1" applyProtection="1">
      <alignment horizontal="right" vertical="center" wrapText="1"/>
    </xf>
    <xf numFmtId="0" fontId="7" fillId="0" borderId="0" xfId="0" applyFont="1" applyAlignment="1" applyProtection="1">
      <alignment vertical="center" wrapText="1"/>
    </xf>
    <xf numFmtId="0" fontId="1" fillId="0" borderId="9" xfId="0" applyFont="1" applyBorder="1" applyAlignment="1">
      <alignment vertical="center" wrapText="1"/>
    </xf>
    <xf numFmtId="165" fontId="0" fillId="0" borderId="5" xfId="0" applyNumberFormat="1" applyFill="1" applyBorder="1" applyAlignment="1">
      <alignment wrapText="1"/>
    </xf>
    <xf numFmtId="165" fontId="0" fillId="0" borderId="10" xfId="0" applyNumberFormat="1" applyFill="1" applyBorder="1" applyAlignment="1">
      <alignment wrapText="1"/>
    </xf>
    <xf numFmtId="14" fontId="0" fillId="0" borderId="1" xfId="0" applyNumberFormat="1" applyBorder="1" applyAlignment="1" applyProtection="1">
      <alignment horizontal="right" vertical="center"/>
      <protection locked="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0</xdr:row>
      <xdr:rowOff>0</xdr:rowOff>
    </xdr:from>
    <xdr:ext cx="2692758" cy="438150"/>
    <xdr:sp macro="" textlink="">
      <xdr:nvSpPr>
        <xdr:cNvPr id="2" name="Szövegdoboz 1">
          <a:extLst>
            <a:ext uri="{FF2B5EF4-FFF2-40B4-BE49-F238E27FC236}">
              <a16:creationId xmlns:a16="http://schemas.microsoft.com/office/drawing/2014/main" id="{55BD0595-E226-472B-A712-B4EDD9DDEB61}"/>
            </a:ext>
          </a:extLst>
        </xdr:cNvPr>
        <xdr:cNvSpPr txBox="1"/>
      </xdr:nvSpPr>
      <xdr:spPr>
        <a:xfrm>
          <a:off x="247650" y="0"/>
          <a:ext cx="2692758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36000" tIns="0" rIns="36000" bIns="0" rtlCol="0" anchor="ctr" anchorCtr="0">
          <a:noAutofit/>
        </a:bodyPr>
        <a:lstStyle/>
        <a:p>
          <a:pPr algn="l"/>
          <a:r>
            <a:rPr lang="hu-HU" sz="1100"/>
            <a:t>Informatika - emelt</a:t>
          </a:r>
          <a:r>
            <a:rPr lang="hu-HU" sz="1100" baseline="0"/>
            <a:t> </a:t>
          </a:r>
          <a:r>
            <a:rPr lang="hu-HU" sz="1100"/>
            <a:t>szint</a:t>
          </a:r>
        </a:p>
        <a:p>
          <a:pPr algn="l"/>
          <a:r>
            <a:rPr lang="hu-HU" sz="1100"/>
            <a:t>Javítási-értékelési útmutató / értékelőlap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Munka1"/>
  <dimension ref="A1:A7"/>
  <sheetViews>
    <sheetView tabSelected="1" zoomScaleNormal="100" workbookViewId="0"/>
  </sheetViews>
  <sheetFormatPr defaultColWidth="9.140625" defaultRowHeight="15.75" x14ac:dyDescent="0.25"/>
  <cols>
    <col min="1" max="1" width="84.7109375" style="9" customWidth="1"/>
    <col min="2" max="16384" width="9.140625" style="8"/>
  </cols>
  <sheetData>
    <row r="1" spans="1:1" x14ac:dyDescent="0.25">
      <c r="A1" s="7" t="s">
        <v>0</v>
      </c>
    </row>
    <row r="3" spans="1:1" ht="33.75" customHeight="1" x14ac:dyDescent="0.25">
      <c r="A3" s="9" t="s">
        <v>1</v>
      </c>
    </row>
    <row r="4" spans="1:1" ht="33.75" customHeight="1" x14ac:dyDescent="0.25">
      <c r="A4" s="9" t="s">
        <v>2</v>
      </c>
    </row>
    <row r="5" spans="1:1" ht="75.75" customHeight="1" x14ac:dyDescent="0.25">
      <c r="A5" s="10" t="s">
        <v>3</v>
      </c>
    </row>
    <row r="6" spans="1:1" ht="82.5" customHeight="1" x14ac:dyDescent="0.25">
      <c r="A6" s="9" t="s">
        <v>4</v>
      </c>
    </row>
    <row r="7" spans="1:1" ht="42.75" customHeight="1" x14ac:dyDescent="0.25">
      <c r="A7" s="1" t="s">
        <v>5</v>
      </c>
    </row>
  </sheetData>
  <sheetProtection sheet="1" objects="1" scenarios="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2"/>
  <sheetViews>
    <sheetView zoomScaleNormal="100" zoomScaleSheetLayoutView="100" workbookViewId="0">
      <selection activeCell="D1" sqref="D1"/>
    </sheetView>
  </sheetViews>
  <sheetFormatPr defaultColWidth="9.140625" defaultRowHeight="15" x14ac:dyDescent="0.25"/>
  <cols>
    <col min="1" max="1" width="3.5703125" style="3" customWidth="1"/>
    <col min="2" max="2" width="66.5703125" style="3" customWidth="1"/>
    <col min="3" max="4" width="10.5703125" style="3" customWidth="1"/>
    <col min="5" max="5" width="25.5703125" style="2" customWidth="1"/>
    <col min="6" max="16384" width="9.140625" style="3"/>
  </cols>
  <sheetData>
    <row r="1" spans="1:4" ht="33.75" customHeight="1" x14ac:dyDescent="0.25">
      <c r="A1" s="4"/>
      <c r="B1" s="5"/>
      <c r="C1" s="6"/>
      <c r="D1" s="42" t="s">
        <v>10</v>
      </c>
    </row>
    <row r="2" spans="1:4" ht="3.75" customHeight="1" x14ac:dyDescent="0.25"/>
    <row r="3" spans="1:4" ht="21" customHeight="1" thickBot="1" x14ac:dyDescent="0.3">
      <c r="A3" s="4"/>
      <c r="B3" s="22" t="s">
        <v>12</v>
      </c>
    </row>
    <row r="4" spans="1:4" ht="17.25" thickBot="1" x14ac:dyDescent="0.3">
      <c r="B4" s="16" t="s">
        <v>13</v>
      </c>
      <c r="C4" s="17"/>
    </row>
    <row r="5" spans="1:4" ht="49.5" thickBot="1" x14ac:dyDescent="0.3">
      <c r="A5" s="2">
        <v>0</v>
      </c>
      <c r="B5" s="18" t="s">
        <v>14</v>
      </c>
      <c r="C5" s="19">
        <v>1</v>
      </c>
      <c r="D5" s="13">
        <f>C5*A5</f>
        <v>0</v>
      </c>
    </row>
    <row r="6" spans="1:4" ht="16.5" thickBot="1" x14ac:dyDescent="0.3">
      <c r="B6" s="16" t="s">
        <v>15</v>
      </c>
      <c r="C6" s="17"/>
    </row>
    <row r="7" spans="1:4" ht="32.25" thickBot="1" x14ac:dyDescent="0.3">
      <c r="A7" s="2">
        <v>0</v>
      </c>
      <c r="B7" s="18" t="s">
        <v>16</v>
      </c>
      <c r="C7" s="19">
        <v>1</v>
      </c>
      <c r="D7" s="13">
        <f>C7*A7</f>
        <v>0</v>
      </c>
    </row>
    <row r="8" spans="1:4" ht="16.5" thickBot="1" x14ac:dyDescent="0.3">
      <c r="B8" s="16" t="s">
        <v>17</v>
      </c>
      <c r="C8" s="17"/>
    </row>
    <row r="9" spans="1:4" ht="48" thickBot="1" x14ac:dyDescent="0.3">
      <c r="A9" s="2">
        <v>0</v>
      </c>
      <c r="B9" s="18" t="s">
        <v>18</v>
      </c>
      <c r="C9" s="19">
        <v>1</v>
      </c>
      <c r="D9" s="13">
        <f>C9*A9</f>
        <v>0</v>
      </c>
    </row>
    <row r="10" spans="1:4" ht="63.75" thickBot="1" x14ac:dyDescent="0.3">
      <c r="A10" s="2">
        <v>0</v>
      </c>
      <c r="B10" s="18" t="s">
        <v>19</v>
      </c>
      <c r="C10" s="19">
        <v>1</v>
      </c>
      <c r="D10" s="13">
        <f>C10*A10</f>
        <v>0</v>
      </c>
    </row>
    <row r="11" spans="1:4" ht="16.5" thickBot="1" x14ac:dyDescent="0.3">
      <c r="B11" s="16" t="s">
        <v>20</v>
      </c>
      <c r="C11" s="17"/>
    </row>
    <row r="12" spans="1:4" ht="32.25" thickBot="1" x14ac:dyDescent="0.3">
      <c r="A12" s="2">
        <v>0</v>
      </c>
      <c r="B12" s="18" t="s">
        <v>21</v>
      </c>
      <c r="C12" s="19">
        <v>1</v>
      </c>
      <c r="D12" s="13">
        <f>C12*A12</f>
        <v>0</v>
      </c>
    </row>
    <row r="13" spans="1:4" ht="221.25" thickBot="1" x14ac:dyDescent="0.3">
      <c r="A13" s="2">
        <v>0</v>
      </c>
      <c r="B13" s="18" t="s">
        <v>53</v>
      </c>
      <c r="C13" s="19">
        <v>1</v>
      </c>
      <c r="D13" s="13">
        <f>C13*A13</f>
        <v>0</v>
      </c>
    </row>
    <row r="14" spans="1:4" ht="16.5" thickBot="1" x14ac:dyDescent="0.3">
      <c r="A14" s="2">
        <v>0</v>
      </c>
      <c r="B14" s="18" t="s">
        <v>22</v>
      </c>
      <c r="C14" s="19">
        <v>1</v>
      </c>
      <c r="D14" s="13">
        <f>C14*A14</f>
        <v>0</v>
      </c>
    </row>
    <row r="15" spans="1:4" ht="16.5" thickBot="1" x14ac:dyDescent="0.3">
      <c r="A15" s="2">
        <v>0</v>
      </c>
      <c r="B15" s="18" t="s">
        <v>23</v>
      </c>
      <c r="C15" s="19">
        <v>1</v>
      </c>
      <c r="D15" s="13">
        <f>C15*A15</f>
        <v>0</v>
      </c>
    </row>
    <row r="16" spans="1:4" ht="16.5" thickBot="1" x14ac:dyDescent="0.3">
      <c r="A16" s="2">
        <v>0</v>
      </c>
      <c r="B16" s="18" t="s">
        <v>24</v>
      </c>
      <c r="C16" s="19">
        <v>1</v>
      </c>
      <c r="D16" s="13">
        <f>C16*A16</f>
        <v>0</v>
      </c>
    </row>
    <row r="17" spans="1:4" ht="16.5" thickBot="1" x14ac:dyDescent="0.3">
      <c r="B17" s="16" t="s">
        <v>25</v>
      </c>
      <c r="C17" s="17"/>
    </row>
    <row r="18" spans="1:4" ht="32.25" thickBot="1" x14ac:dyDescent="0.3">
      <c r="A18" s="2">
        <v>0</v>
      </c>
      <c r="B18" s="18" t="s">
        <v>26</v>
      </c>
      <c r="C18" s="19">
        <v>1</v>
      </c>
      <c r="D18" s="13">
        <f>C18*A18</f>
        <v>0</v>
      </c>
    </row>
    <row r="19" spans="1:4" ht="32.25" thickBot="1" x14ac:dyDescent="0.3">
      <c r="A19" s="2">
        <v>0</v>
      </c>
      <c r="B19" s="18" t="s">
        <v>27</v>
      </c>
      <c r="C19" s="19">
        <v>1</v>
      </c>
      <c r="D19" s="13">
        <f>C19*A19</f>
        <v>0</v>
      </c>
    </row>
    <row r="20" spans="1:4" ht="32.25" thickBot="1" x14ac:dyDescent="0.3">
      <c r="A20" s="2">
        <v>0</v>
      </c>
      <c r="B20" s="31" t="s">
        <v>28</v>
      </c>
      <c r="C20" s="35">
        <v>1</v>
      </c>
      <c r="D20" s="13">
        <f>C20*A20</f>
        <v>0</v>
      </c>
    </row>
    <row r="21" spans="1:4" ht="16.5" thickBot="1" x14ac:dyDescent="0.3">
      <c r="B21" s="36" t="s">
        <v>29</v>
      </c>
      <c r="C21" s="37"/>
    </row>
    <row r="22" spans="1:4" ht="48" thickBot="1" x14ac:dyDescent="0.3">
      <c r="A22" s="2">
        <v>0</v>
      </c>
      <c r="B22" s="18" t="s">
        <v>30</v>
      </c>
      <c r="C22" s="19">
        <v>1</v>
      </c>
      <c r="D22" s="13">
        <f>C22*A22</f>
        <v>0</v>
      </c>
    </row>
    <row r="23" spans="1:4" ht="32.25" thickBot="1" x14ac:dyDescent="0.3">
      <c r="A23" s="2">
        <v>0</v>
      </c>
      <c r="B23" s="31" t="s">
        <v>31</v>
      </c>
      <c r="C23" s="19">
        <v>1</v>
      </c>
      <c r="D23" s="13">
        <f>C23*A23</f>
        <v>0</v>
      </c>
    </row>
    <row r="24" spans="1:4" ht="16.5" thickBot="1" x14ac:dyDescent="0.3">
      <c r="B24" s="36" t="s">
        <v>32</v>
      </c>
      <c r="C24" s="17"/>
    </row>
    <row r="25" spans="1:4" ht="32.25" thickBot="1" x14ac:dyDescent="0.3">
      <c r="A25" s="2">
        <v>0</v>
      </c>
      <c r="B25" s="38" t="s">
        <v>33</v>
      </c>
      <c r="C25" s="19">
        <v>1</v>
      </c>
      <c r="D25" s="13">
        <f>C25*A25</f>
        <v>0</v>
      </c>
    </row>
    <row r="26" spans="1:4" ht="32.25" thickBot="1" x14ac:dyDescent="0.3">
      <c r="A26" s="2">
        <v>0</v>
      </c>
      <c r="B26" s="18" t="s">
        <v>34</v>
      </c>
      <c r="C26" s="19">
        <v>1</v>
      </c>
      <c r="D26" s="13">
        <f>C26*A26</f>
        <v>0</v>
      </c>
    </row>
    <row r="27" spans="1:4" ht="16.5" thickBot="1" x14ac:dyDescent="0.3">
      <c r="B27" s="16" t="s">
        <v>35</v>
      </c>
      <c r="C27" s="17"/>
    </row>
    <row r="28" spans="1:4" ht="32.25" thickBot="1" x14ac:dyDescent="0.3">
      <c r="A28" s="2">
        <v>0</v>
      </c>
      <c r="B28" s="18" t="s">
        <v>36</v>
      </c>
      <c r="C28" s="19">
        <v>1</v>
      </c>
      <c r="D28" s="13">
        <f>C28*A28</f>
        <v>0</v>
      </c>
    </row>
    <row r="29" spans="1:4" ht="16.5" thickBot="1" x14ac:dyDescent="0.3">
      <c r="A29" s="2">
        <v>0</v>
      </c>
      <c r="B29" s="18" t="s">
        <v>37</v>
      </c>
      <c r="C29" s="19">
        <v>1</v>
      </c>
      <c r="D29" s="13">
        <f>C29*A29</f>
        <v>0</v>
      </c>
    </row>
    <row r="30" spans="1:4" ht="16.5" thickBot="1" x14ac:dyDescent="0.3">
      <c r="B30" s="16" t="s">
        <v>38</v>
      </c>
      <c r="C30" s="17"/>
    </row>
    <row r="31" spans="1:4" ht="33" thickBot="1" x14ac:dyDescent="0.3">
      <c r="A31" s="2">
        <v>0</v>
      </c>
      <c r="B31" s="18" t="s">
        <v>39</v>
      </c>
      <c r="C31" s="19">
        <v>1</v>
      </c>
      <c r="D31" s="13">
        <f t="shared" ref="D31:D37" si="0">C31*A31</f>
        <v>0</v>
      </c>
    </row>
    <row r="32" spans="1:4" ht="32.25" thickBot="1" x14ac:dyDescent="0.3">
      <c r="A32" s="2">
        <v>0</v>
      </c>
      <c r="B32" s="18" t="s">
        <v>40</v>
      </c>
      <c r="C32" s="19">
        <v>1</v>
      </c>
      <c r="D32" s="13">
        <f t="shared" si="0"/>
        <v>0</v>
      </c>
    </row>
    <row r="33" spans="1:4" ht="32.25" thickBot="1" x14ac:dyDescent="0.3">
      <c r="A33" s="2">
        <v>0</v>
      </c>
      <c r="B33" s="18" t="s">
        <v>41</v>
      </c>
      <c r="C33" s="19">
        <v>1</v>
      </c>
      <c r="D33" s="13">
        <f t="shared" si="0"/>
        <v>0</v>
      </c>
    </row>
    <row r="34" spans="1:4" ht="48.75" thickBot="1" x14ac:dyDescent="0.3">
      <c r="A34" s="2">
        <v>0</v>
      </c>
      <c r="B34" s="18" t="s">
        <v>42</v>
      </c>
      <c r="C34" s="19">
        <v>1</v>
      </c>
      <c r="D34" s="13">
        <f t="shared" si="0"/>
        <v>0</v>
      </c>
    </row>
    <row r="35" spans="1:4" ht="33" thickBot="1" x14ac:dyDescent="0.3">
      <c r="A35" s="2">
        <v>0</v>
      </c>
      <c r="B35" s="18" t="s">
        <v>43</v>
      </c>
      <c r="C35" s="19">
        <v>1</v>
      </c>
      <c r="D35" s="13">
        <f t="shared" si="0"/>
        <v>0</v>
      </c>
    </row>
    <row r="36" spans="1:4" ht="16.5" thickBot="1" x14ac:dyDescent="0.3">
      <c r="A36" s="2">
        <v>0</v>
      </c>
      <c r="B36" s="18" t="s">
        <v>44</v>
      </c>
      <c r="C36" s="19">
        <v>1</v>
      </c>
      <c r="D36" s="13">
        <f t="shared" si="0"/>
        <v>0</v>
      </c>
    </row>
    <row r="37" spans="1:4" ht="48" thickBot="1" x14ac:dyDescent="0.3">
      <c r="A37" s="2">
        <v>0</v>
      </c>
      <c r="B37" s="18" t="s">
        <v>45</v>
      </c>
      <c r="C37" s="19">
        <v>1</v>
      </c>
      <c r="D37" s="13">
        <f t="shared" si="0"/>
        <v>0</v>
      </c>
    </row>
    <row r="38" spans="1:4" ht="16.5" thickBot="1" x14ac:dyDescent="0.3">
      <c r="B38" s="16" t="s">
        <v>46</v>
      </c>
      <c r="C38" s="17"/>
    </row>
    <row r="39" spans="1:4" ht="32.25" thickBot="1" x14ac:dyDescent="0.3">
      <c r="A39" s="2">
        <v>0</v>
      </c>
      <c r="B39" s="18" t="s">
        <v>47</v>
      </c>
      <c r="C39" s="19">
        <v>1</v>
      </c>
      <c r="D39" s="13">
        <f>C39*A39</f>
        <v>0</v>
      </c>
    </row>
    <row r="40" spans="1:4" ht="48" thickBot="1" x14ac:dyDescent="0.3">
      <c r="A40" s="2">
        <v>0</v>
      </c>
      <c r="B40" s="18" t="s">
        <v>48</v>
      </c>
      <c r="C40" s="19">
        <v>1</v>
      </c>
      <c r="D40" s="13">
        <f>C40*A40</f>
        <v>0</v>
      </c>
    </row>
    <row r="41" spans="1:4" ht="48" thickBot="1" x14ac:dyDescent="0.3">
      <c r="A41" s="2">
        <v>0</v>
      </c>
      <c r="B41" s="18" t="s">
        <v>49</v>
      </c>
      <c r="C41" s="19">
        <v>1</v>
      </c>
      <c r="D41" s="13">
        <f>C41*A41</f>
        <v>0</v>
      </c>
    </row>
    <row r="42" spans="1:4" ht="16.5" thickBot="1" x14ac:dyDescent="0.3">
      <c r="B42" s="16" t="s">
        <v>50</v>
      </c>
      <c r="C42" s="17"/>
    </row>
    <row r="43" spans="1:4" ht="32.25" thickBot="1" x14ac:dyDescent="0.3">
      <c r="A43" s="2">
        <v>0</v>
      </c>
      <c r="B43" s="18" t="s">
        <v>51</v>
      </c>
      <c r="C43" s="19">
        <v>1</v>
      </c>
      <c r="D43" s="13">
        <f>C43*A43</f>
        <v>0</v>
      </c>
    </row>
    <row r="44" spans="1:4" ht="63.75" thickBot="1" x14ac:dyDescent="0.3">
      <c r="A44" s="2">
        <v>0</v>
      </c>
      <c r="B44" s="18" t="s">
        <v>52</v>
      </c>
      <c r="C44" s="19">
        <v>1</v>
      </c>
      <c r="D44" s="13">
        <f>C44*A44</f>
        <v>0</v>
      </c>
    </row>
    <row r="45" spans="1:4" ht="16.5" thickBot="1" x14ac:dyDescent="0.3">
      <c r="B45" s="23" t="s">
        <v>6</v>
      </c>
      <c r="C45" s="24">
        <v>30</v>
      </c>
      <c r="D45" s="15">
        <f>SUM(D4:D44)</f>
        <v>0</v>
      </c>
    </row>
    <row r="46" spans="1:4" ht="3.75" customHeight="1" x14ac:dyDescent="0.25"/>
    <row r="47" spans="1:4" ht="21" thickBot="1" x14ac:dyDescent="0.3">
      <c r="B47" s="22" t="s">
        <v>54</v>
      </c>
    </row>
    <row r="48" spans="1:4" ht="33" thickBot="1" x14ac:dyDescent="0.3">
      <c r="B48" s="16" t="s">
        <v>55</v>
      </c>
      <c r="C48" s="17"/>
    </row>
    <row r="49" spans="1:4" ht="33" thickBot="1" x14ac:dyDescent="0.3">
      <c r="A49" s="2">
        <v>0</v>
      </c>
      <c r="B49" s="31" t="s">
        <v>56</v>
      </c>
      <c r="C49" s="35">
        <v>1</v>
      </c>
      <c r="D49" s="13">
        <f>C49*A49</f>
        <v>0</v>
      </c>
    </row>
    <row r="50" spans="1:4" ht="16.5" thickBot="1" x14ac:dyDescent="0.3">
      <c r="B50" s="36" t="s">
        <v>57</v>
      </c>
      <c r="C50" s="37"/>
    </row>
    <row r="51" spans="1:4" ht="32.25" thickBot="1" x14ac:dyDescent="0.3">
      <c r="A51" s="2">
        <v>0</v>
      </c>
      <c r="B51" s="18" t="s">
        <v>58</v>
      </c>
      <c r="C51" s="19">
        <v>1</v>
      </c>
      <c r="D51" s="13">
        <f>C51*A51</f>
        <v>0</v>
      </c>
    </row>
    <row r="52" spans="1:4" ht="16.5" thickBot="1" x14ac:dyDescent="0.3">
      <c r="B52" s="16" t="s">
        <v>59</v>
      </c>
      <c r="C52" s="17"/>
    </row>
    <row r="53" spans="1:4" ht="32.25" thickBot="1" x14ac:dyDescent="0.3">
      <c r="A53" s="2">
        <v>0</v>
      </c>
      <c r="B53" s="18" t="s">
        <v>60</v>
      </c>
      <c r="C53" s="19">
        <v>1</v>
      </c>
      <c r="D53" s="13">
        <f>C53*A53</f>
        <v>0</v>
      </c>
    </row>
    <row r="54" spans="1:4" ht="16.5" thickBot="1" x14ac:dyDescent="0.3">
      <c r="B54" s="16" t="s">
        <v>61</v>
      </c>
      <c r="C54" s="17"/>
    </row>
    <row r="55" spans="1:4" ht="16.5" thickBot="1" x14ac:dyDescent="0.3">
      <c r="A55" s="2">
        <v>0</v>
      </c>
      <c r="B55" s="18" t="s">
        <v>62</v>
      </c>
      <c r="C55" s="19">
        <v>1</v>
      </c>
      <c r="D55" s="13">
        <f>C55*A55</f>
        <v>0</v>
      </c>
    </row>
    <row r="56" spans="1:4" ht="32.25" thickBot="1" x14ac:dyDescent="0.3">
      <c r="A56" s="2">
        <v>0</v>
      </c>
      <c r="B56" s="18" t="s">
        <v>63</v>
      </c>
      <c r="C56" s="19">
        <v>1</v>
      </c>
      <c r="D56" s="13">
        <f>C56*A56</f>
        <v>0</v>
      </c>
    </row>
    <row r="57" spans="1:4" ht="16.5" thickBot="1" x14ac:dyDescent="0.3">
      <c r="B57" s="16" t="s">
        <v>64</v>
      </c>
      <c r="C57" s="17"/>
    </row>
    <row r="58" spans="1:4" ht="63.75" thickBot="1" x14ac:dyDescent="0.3">
      <c r="A58" s="2">
        <v>0</v>
      </c>
      <c r="B58" s="18" t="s">
        <v>65</v>
      </c>
      <c r="C58" s="19">
        <v>1</v>
      </c>
      <c r="D58" s="13">
        <f>C58*A58</f>
        <v>0</v>
      </c>
    </row>
    <row r="59" spans="1:4" ht="16.5" thickBot="1" x14ac:dyDescent="0.3">
      <c r="B59" s="16" t="s">
        <v>66</v>
      </c>
      <c r="C59" s="17"/>
    </row>
    <row r="60" spans="1:4" ht="16.5" thickBot="1" x14ac:dyDescent="0.3">
      <c r="A60" s="2">
        <v>0</v>
      </c>
      <c r="B60" s="18" t="s">
        <v>67</v>
      </c>
      <c r="C60" s="19">
        <v>1</v>
      </c>
      <c r="D60" s="13">
        <f>C60*A60</f>
        <v>0</v>
      </c>
    </row>
    <row r="61" spans="1:4" ht="32.25" thickBot="1" x14ac:dyDescent="0.3">
      <c r="A61" s="2">
        <v>0</v>
      </c>
      <c r="B61" s="18" t="s">
        <v>68</v>
      </c>
      <c r="C61" s="19">
        <v>1</v>
      </c>
      <c r="D61" s="13">
        <f>C61*A61</f>
        <v>0</v>
      </c>
    </row>
    <row r="62" spans="1:4" ht="16.5" thickBot="1" x14ac:dyDescent="0.3">
      <c r="A62" s="2">
        <v>0</v>
      </c>
      <c r="B62" s="18" t="s">
        <v>69</v>
      </c>
      <c r="C62" s="19">
        <v>1</v>
      </c>
      <c r="D62" s="13">
        <f>C62*A62</f>
        <v>0</v>
      </c>
    </row>
    <row r="63" spans="1:4" ht="16.5" thickBot="1" x14ac:dyDescent="0.3">
      <c r="B63" s="16" t="s">
        <v>70</v>
      </c>
      <c r="C63" s="17"/>
    </row>
    <row r="64" spans="1:4" ht="32.25" thickBot="1" x14ac:dyDescent="0.3">
      <c r="A64" s="2">
        <v>0</v>
      </c>
      <c r="B64" s="18" t="s">
        <v>71</v>
      </c>
      <c r="C64" s="19">
        <v>1</v>
      </c>
      <c r="D64" s="13">
        <f>C64*A64</f>
        <v>0</v>
      </c>
    </row>
    <row r="65" spans="1:4" ht="32.25" thickBot="1" x14ac:dyDescent="0.3">
      <c r="A65" s="2">
        <v>0</v>
      </c>
      <c r="B65" s="18" t="s">
        <v>72</v>
      </c>
      <c r="C65" s="19">
        <v>1</v>
      </c>
      <c r="D65" s="13">
        <f>C65*A65</f>
        <v>0</v>
      </c>
    </row>
    <row r="66" spans="1:4" ht="16.5" thickBot="1" x14ac:dyDescent="0.3">
      <c r="B66" s="16" t="s">
        <v>73</v>
      </c>
      <c r="C66" s="17"/>
    </row>
    <row r="67" spans="1:4" ht="32.25" thickBot="1" x14ac:dyDescent="0.3">
      <c r="A67" s="2">
        <v>0</v>
      </c>
      <c r="B67" s="18" t="s">
        <v>74</v>
      </c>
      <c r="C67" s="19">
        <v>1</v>
      </c>
      <c r="D67" s="13">
        <f>C67*A67</f>
        <v>0</v>
      </c>
    </row>
    <row r="68" spans="1:4" ht="16.5" thickBot="1" x14ac:dyDescent="0.3">
      <c r="B68" s="16" t="s">
        <v>75</v>
      </c>
      <c r="C68" s="17"/>
    </row>
    <row r="69" spans="1:4" ht="32.25" thickBot="1" x14ac:dyDescent="0.3">
      <c r="A69" s="2">
        <v>0</v>
      </c>
      <c r="B69" s="18" t="s">
        <v>76</v>
      </c>
      <c r="C69" s="19">
        <v>1</v>
      </c>
      <c r="D69" s="13">
        <f>C69*A69</f>
        <v>0</v>
      </c>
    </row>
    <row r="70" spans="1:4" ht="32.25" thickBot="1" x14ac:dyDescent="0.3">
      <c r="A70" s="2">
        <v>0</v>
      </c>
      <c r="B70" s="18" t="s">
        <v>77</v>
      </c>
      <c r="C70" s="19">
        <v>1</v>
      </c>
      <c r="D70" s="13">
        <f>C70*A70</f>
        <v>0</v>
      </c>
    </row>
    <row r="71" spans="1:4" ht="16.5" thickBot="1" x14ac:dyDescent="0.3">
      <c r="A71" s="2">
        <v>0</v>
      </c>
      <c r="B71" s="18" t="s">
        <v>78</v>
      </c>
      <c r="C71" s="19">
        <v>1</v>
      </c>
      <c r="D71" s="13">
        <f>C71*A71</f>
        <v>0</v>
      </c>
    </row>
    <row r="72" spans="1:4" ht="16.5" thickBot="1" x14ac:dyDescent="0.3">
      <c r="B72" s="23" t="s">
        <v>6</v>
      </c>
      <c r="C72" s="24">
        <v>15</v>
      </c>
      <c r="D72" s="15">
        <f>SUM(D48:D71)</f>
        <v>0</v>
      </c>
    </row>
    <row r="73" spans="1:4" ht="3.75" customHeight="1" x14ac:dyDescent="0.25"/>
    <row r="74" spans="1:4" ht="21" thickBot="1" x14ac:dyDescent="0.3">
      <c r="B74" s="22" t="s">
        <v>79</v>
      </c>
    </row>
    <row r="75" spans="1:4" ht="16.5" thickBot="1" x14ac:dyDescent="0.3">
      <c r="B75" s="16" t="s">
        <v>7</v>
      </c>
      <c r="C75" s="17"/>
    </row>
    <row r="76" spans="1:4" ht="33" thickBot="1" x14ac:dyDescent="0.3">
      <c r="A76" s="2">
        <v>0</v>
      </c>
      <c r="B76" s="18" t="s">
        <v>80</v>
      </c>
      <c r="C76" s="19">
        <v>1</v>
      </c>
      <c r="D76" s="13">
        <f>C76*A76</f>
        <v>0</v>
      </c>
    </row>
    <row r="77" spans="1:4" ht="16.5" thickBot="1" x14ac:dyDescent="0.3">
      <c r="A77" s="2">
        <v>0</v>
      </c>
      <c r="B77" s="18" t="s">
        <v>8</v>
      </c>
      <c r="C77" s="19">
        <v>1</v>
      </c>
      <c r="D77" s="13">
        <f>C77*A77</f>
        <v>0</v>
      </c>
    </row>
    <row r="78" spans="1:4" ht="16.5" thickBot="1" x14ac:dyDescent="0.3">
      <c r="A78" s="2">
        <v>0</v>
      </c>
      <c r="B78" s="18" t="s">
        <v>81</v>
      </c>
      <c r="C78" s="19">
        <v>1</v>
      </c>
      <c r="D78" s="13">
        <f>C78*A78</f>
        <v>0</v>
      </c>
    </row>
    <row r="79" spans="1:4" ht="32.25" thickBot="1" x14ac:dyDescent="0.3">
      <c r="A79" s="2">
        <v>0</v>
      </c>
      <c r="B79" s="18" t="s">
        <v>82</v>
      </c>
      <c r="C79" s="19">
        <v>1</v>
      </c>
      <c r="D79" s="13">
        <f>C79*A79</f>
        <v>0</v>
      </c>
    </row>
    <row r="80" spans="1:4" ht="16.5" thickBot="1" x14ac:dyDescent="0.3">
      <c r="B80" s="16" t="s">
        <v>83</v>
      </c>
      <c r="C80" s="17"/>
    </row>
    <row r="81" spans="1:4" ht="32.25" thickBot="1" x14ac:dyDescent="0.3">
      <c r="A81" s="2">
        <v>0</v>
      </c>
      <c r="B81" s="18" t="s">
        <v>84</v>
      </c>
      <c r="C81" s="19">
        <v>1</v>
      </c>
      <c r="D81" s="13">
        <f>C81*A81</f>
        <v>0</v>
      </c>
    </row>
    <row r="82" spans="1:4" ht="16.5" thickBot="1" x14ac:dyDescent="0.3">
      <c r="B82" s="23" t="s">
        <v>85</v>
      </c>
      <c r="C82" s="17"/>
    </row>
    <row r="83" spans="1:4" ht="32.25" thickBot="1" x14ac:dyDescent="0.3">
      <c r="A83" s="2">
        <v>0</v>
      </c>
      <c r="B83" s="18" t="s">
        <v>86</v>
      </c>
      <c r="C83" s="19">
        <v>1</v>
      </c>
      <c r="D83" s="13">
        <f>C83*A83</f>
        <v>0</v>
      </c>
    </row>
    <row r="84" spans="1:4" ht="32.25" thickBot="1" x14ac:dyDescent="0.3">
      <c r="A84" s="2">
        <v>0</v>
      </c>
      <c r="B84" s="18" t="s">
        <v>87</v>
      </c>
      <c r="C84" s="19">
        <v>1</v>
      </c>
      <c r="D84" s="13">
        <f>C84*A84</f>
        <v>0</v>
      </c>
    </row>
    <row r="85" spans="1:4" ht="16.5" thickBot="1" x14ac:dyDescent="0.3">
      <c r="A85" s="2">
        <v>0</v>
      </c>
      <c r="B85" s="18" t="s">
        <v>88</v>
      </c>
      <c r="C85" s="19">
        <v>1</v>
      </c>
      <c r="D85" s="13">
        <f>C85*A85</f>
        <v>0</v>
      </c>
    </row>
    <row r="86" spans="1:4" ht="16.5" thickBot="1" x14ac:dyDescent="0.3">
      <c r="B86" s="23" t="s">
        <v>89</v>
      </c>
      <c r="C86" s="17"/>
    </row>
    <row r="87" spans="1:4" ht="32.25" thickBot="1" x14ac:dyDescent="0.3">
      <c r="A87" s="2">
        <v>0</v>
      </c>
      <c r="B87" s="18" t="s">
        <v>90</v>
      </c>
      <c r="C87" s="19">
        <v>1</v>
      </c>
      <c r="D87" s="13">
        <f>C87*A87</f>
        <v>0</v>
      </c>
    </row>
    <row r="88" spans="1:4" ht="32.25" thickBot="1" x14ac:dyDescent="0.3">
      <c r="A88" s="2">
        <v>0</v>
      </c>
      <c r="B88" s="18" t="s">
        <v>91</v>
      </c>
      <c r="C88" s="19">
        <v>1</v>
      </c>
      <c r="D88" s="13">
        <f>C88*A88</f>
        <v>0</v>
      </c>
    </row>
    <row r="89" spans="1:4" ht="16.5" thickBot="1" x14ac:dyDescent="0.3">
      <c r="A89" s="2">
        <v>0</v>
      </c>
      <c r="B89" s="18" t="s">
        <v>92</v>
      </c>
      <c r="C89" s="19">
        <v>1</v>
      </c>
      <c r="D89" s="13">
        <f>C89*A89</f>
        <v>0</v>
      </c>
    </row>
    <row r="90" spans="1:4" ht="32.25" thickBot="1" x14ac:dyDescent="0.3">
      <c r="A90" s="2">
        <v>0</v>
      </c>
      <c r="B90" s="18" t="s">
        <v>93</v>
      </c>
      <c r="C90" s="19">
        <v>1</v>
      </c>
      <c r="D90" s="13">
        <f>C90*A90</f>
        <v>0</v>
      </c>
    </row>
    <row r="91" spans="1:4" ht="16.5" thickBot="1" x14ac:dyDescent="0.3">
      <c r="B91" s="23" t="s">
        <v>94</v>
      </c>
      <c r="C91" s="17"/>
    </row>
    <row r="92" spans="1:4" ht="32.25" thickBot="1" x14ac:dyDescent="0.3">
      <c r="A92" s="2">
        <v>0</v>
      </c>
      <c r="B92" s="18" t="s">
        <v>95</v>
      </c>
      <c r="C92" s="19">
        <v>1</v>
      </c>
      <c r="D92" s="13">
        <f>C92*A92</f>
        <v>0</v>
      </c>
    </row>
    <row r="93" spans="1:4" ht="16.5" thickBot="1" x14ac:dyDescent="0.3">
      <c r="A93" s="2">
        <v>0</v>
      </c>
      <c r="B93" s="18" t="s">
        <v>96</v>
      </c>
      <c r="C93" s="19">
        <v>2</v>
      </c>
      <c r="D93" s="13">
        <f>C93*A93</f>
        <v>0</v>
      </c>
    </row>
    <row r="94" spans="1:4" ht="16.5" thickBot="1" x14ac:dyDescent="0.3">
      <c r="A94" s="2">
        <v>0</v>
      </c>
      <c r="B94" s="18" t="s">
        <v>97</v>
      </c>
      <c r="C94" s="19">
        <v>1</v>
      </c>
      <c r="D94" s="13">
        <f>C94*A94</f>
        <v>0</v>
      </c>
    </row>
    <row r="95" spans="1:4" ht="16.5" thickBot="1" x14ac:dyDescent="0.3">
      <c r="B95" s="23" t="s">
        <v>98</v>
      </c>
      <c r="C95" s="17"/>
    </row>
    <row r="96" spans="1:4" ht="16.5" thickBot="1" x14ac:dyDescent="0.3">
      <c r="A96" s="2">
        <v>0</v>
      </c>
      <c r="B96" s="18" t="s">
        <v>99</v>
      </c>
      <c r="C96" s="19">
        <v>1</v>
      </c>
      <c r="D96" s="13">
        <f>C96*A96</f>
        <v>0</v>
      </c>
    </row>
    <row r="97" spans="1:4" ht="16.5" thickBot="1" x14ac:dyDescent="0.3">
      <c r="A97" s="2">
        <v>0</v>
      </c>
      <c r="B97" s="18" t="s">
        <v>100</v>
      </c>
      <c r="C97" s="19">
        <v>2</v>
      </c>
      <c r="D97" s="13">
        <f>C97*A97</f>
        <v>0</v>
      </c>
    </row>
    <row r="98" spans="1:4" ht="16.5" thickBot="1" x14ac:dyDescent="0.3">
      <c r="B98" s="23" t="s">
        <v>101</v>
      </c>
      <c r="C98" s="17"/>
    </row>
    <row r="99" spans="1:4" ht="32.25" thickBot="1" x14ac:dyDescent="0.3">
      <c r="A99" s="2">
        <v>0</v>
      </c>
      <c r="B99" s="18" t="s">
        <v>102</v>
      </c>
      <c r="C99" s="19">
        <v>1</v>
      </c>
      <c r="D99" s="13">
        <f>C99*A99</f>
        <v>0</v>
      </c>
    </row>
    <row r="100" spans="1:4" ht="16.5" thickBot="1" x14ac:dyDescent="0.3">
      <c r="A100" s="2">
        <v>0</v>
      </c>
      <c r="B100" s="18" t="s">
        <v>103</v>
      </c>
      <c r="C100" s="19">
        <v>1</v>
      </c>
      <c r="D100" s="13">
        <f>C100*A100</f>
        <v>0</v>
      </c>
    </row>
    <row r="101" spans="1:4" ht="16.5" thickBot="1" x14ac:dyDescent="0.3">
      <c r="A101" s="2">
        <v>0</v>
      </c>
      <c r="B101" s="18" t="s">
        <v>104</v>
      </c>
      <c r="C101" s="19">
        <v>1</v>
      </c>
      <c r="D101" s="13">
        <f>C101*A101</f>
        <v>0</v>
      </c>
    </row>
    <row r="102" spans="1:4" ht="16.5" thickBot="1" x14ac:dyDescent="0.3">
      <c r="A102" s="2">
        <v>0</v>
      </c>
      <c r="B102" s="18" t="s">
        <v>105</v>
      </c>
      <c r="C102" s="19">
        <v>1</v>
      </c>
      <c r="D102" s="13">
        <f>C102*A102</f>
        <v>0</v>
      </c>
    </row>
    <row r="103" spans="1:4" ht="16.5" thickBot="1" x14ac:dyDescent="0.3">
      <c r="A103" s="2">
        <v>0</v>
      </c>
      <c r="B103" s="18" t="s">
        <v>11</v>
      </c>
      <c r="C103" s="19">
        <v>1</v>
      </c>
      <c r="D103" s="13">
        <f>C103*A103</f>
        <v>0</v>
      </c>
    </row>
    <row r="104" spans="1:4" ht="16.5" thickBot="1" x14ac:dyDescent="0.3">
      <c r="B104" s="23" t="s">
        <v>106</v>
      </c>
      <c r="C104" s="17"/>
    </row>
    <row r="105" spans="1:4" ht="32.25" thickBot="1" x14ac:dyDescent="0.3">
      <c r="A105" s="2">
        <v>0</v>
      </c>
      <c r="B105" s="18" t="s">
        <v>107</v>
      </c>
      <c r="C105" s="19">
        <v>1</v>
      </c>
      <c r="D105" s="13">
        <f t="shared" ref="D105:D110" si="1">C105*A105</f>
        <v>0</v>
      </c>
    </row>
    <row r="106" spans="1:4" ht="28.5" thickBot="1" x14ac:dyDescent="0.3">
      <c r="A106" s="2">
        <v>0</v>
      </c>
      <c r="B106" s="18" t="s">
        <v>108</v>
      </c>
      <c r="C106" s="19">
        <v>1</v>
      </c>
      <c r="D106" s="13">
        <f t="shared" si="1"/>
        <v>0</v>
      </c>
    </row>
    <row r="107" spans="1:4" ht="16.5" thickBot="1" x14ac:dyDescent="0.3">
      <c r="A107" s="2">
        <v>0</v>
      </c>
      <c r="B107" s="18" t="s">
        <v>109</v>
      </c>
      <c r="C107" s="19">
        <v>1</v>
      </c>
      <c r="D107" s="13">
        <f t="shared" si="1"/>
        <v>0</v>
      </c>
    </row>
    <row r="108" spans="1:4" ht="32.25" thickBot="1" x14ac:dyDescent="0.3">
      <c r="A108" s="2">
        <v>0</v>
      </c>
      <c r="B108" s="18" t="s">
        <v>110</v>
      </c>
      <c r="C108" s="19">
        <v>1</v>
      </c>
      <c r="D108" s="13">
        <f t="shared" si="1"/>
        <v>0</v>
      </c>
    </row>
    <row r="109" spans="1:4" ht="16.5" thickBot="1" x14ac:dyDescent="0.3">
      <c r="A109" s="2">
        <v>0</v>
      </c>
      <c r="B109" s="18" t="s">
        <v>111</v>
      </c>
      <c r="C109" s="19">
        <v>1</v>
      </c>
      <c r="D109" s="13">
        <f t="shared" si="1"/>
        <v>0</v>
      </c>
    </row>
    <row r="110" spans="1:4" ht="32.25" thickBot="1" x14ac:dyDescent="0.3">
      <c r="A110" s="2">
        <v>0</v>
      </c>
      <c r="B110" s="18" t="s">
        <v>112</v>
      </c>
      <c r="C110" s="19">
        <v>1</v>
      </c>
      <c r="D110" s="13">
        <f t="shared" si="1"/>
        <v>0</v>
      </c>
    </row>
    <row r="111" spans="1:4" ht="16.5" thickBot="1" x14ac:dyDescent="0.3">
      <c r="B111" s="23" t="s">
        <v>6</v>
      </c>
      <c r="C111" s="24">
        <v>30</v>
      </c>
      <c r="D111" s="15">
        <f>SUM(D75:D110)</f>
        <v>0</v>
      </c>
    </row>
    <row r="112" spans="1:4" ht="3.75" customHeight="1" x14ac:dyDescent="0.25"/>
    <row r="113" spans="1:4" ht="21" thickBot="1" x14ac:dyDescent="0.3">
      <c r="B113" s="22" t="s">
        <v>113</v>
      </c>
    </row>
    <row r="114" spans="1:4" ht="17.25" thickBot="1" x14ac:dyDescent="0.3">
      <c r="B114" s="11" t="s">
        <v>114</v>
      </c>
      <c r="C114" s="12"/>
    </row>
    <row r="115" spans="1:4" ht="33" thickBot="1" x14ac:dyDescent="0.3">
      <c r="A115" s="2">
        <v>0</v>
      </c>
      <c r="B115" s="1" t="s">
        <v>115</v>
      </c>
      <c r="C115" s="14">
        <v>1</v>
      </c>
      <c r="D115" s="13">
        <f>C115*A115</f>
        <v>0</v>
      </c>
    </row>
    <row r="116" spans="1:4" ht="16.5" thickBot="1" x14ac:dyDescent="0.3">
      <c r="B116" s="11" t="s">
        <v>9</v>
      </c>
      <c r="C116" s="12"/>
    </row>
    <row r="117" spans="1:4" ht="32.25" thickBot="1" x14ac:dyDescent="0.3">
      <c r="A117" s="2">
        <v>0</v>
      </c>
      <c r="B117" s="1" t="s">
        <v>116</v>
      </c>
      <c r="C117" s="14">
        <v>1</v>
      </c>
      <c r="D117" s="13">
        <f>C117*A117</f>
        <v>0</v>
      </c>
    </row>
    <row r="118" spans="1:4" ht="32.25" thickBot="1" x14ac:dyDescent="0.3">
      <c r="A118" s="2">
        <v>0</v>
      </c>
      <c r="B118" s="1" t="s">
        <v>117</v>
      </c>
      <c r="C118" s="14">
        <v>1</v>
      </c>
      <c r="D118" s="13">
        <f>C118*A118</f>
        <v>0</v>
      </c>
    </row>
    <row r="119" spans="1:4" ht="16.5" thickBot="1" x14ac:dyDescent="0.3">
      <c r="B119" s="11" t="s">
        <v>118</v>
      </c>
      <c r="C119" s="12"/>
    </row>
    <row r="120" spans="1:4" ht="16.5" thickBot="1" x14ac:dyDescent="0.3">
      <c r="A120" s="2">
        <v>0</v>
      </c>
      <c r="B120" s="1" t="s">
        <v>119</v>
      </c>
      <c r="C120" s="14">
        <v>1</v>
      </c>
      <c r="D120" s="13">
        <f>C120*A120</f>
        <v>0</v>
      </c>
    </row>
    <row r="121" spans="1:4" ht="16.5" thickBot="1" x14ac:dyDescent="0.3">
      <c r="A121" s="2">
        <v>0</v>
      </c>
      <c r="B121" s="1" t="s">
        <v>120</v>
      </c>
      <c r="C121" s="14">
        <v>1</v>
      </c>
      <c r="D121" s="13">
        <f>C121*A121</f>
        <v>0</v>
      </c>
    </row>
    <row r="122" spans="1:4" ht="16.5" thickBot="1" x14ac:dyDescent="0.3">
      <c r="A122" s="2">
        <v>0</v>
      </c>
      <c r="B122" s="1" t="s">
        <v>121</v>
      </c>
      <c r="C122" s="14">
        <v>1</v>
      </c>
      <c r="D122" s="13">
        <f>C122*A122</f>
        <v>0</v>
      </c>
    </row>
    <row r="123" spans="1:4" ht="16.5" thickBot="1" x14ac:dyDescent="0.3">
      <c r="A123" s="2">
        <v>0</v>
      </c>
      <c r="B123" s="1" t="s">
        <v>122</v>
      </c>
      <c r="C123" s="14">
        <v>1</v>
      </c>
      <c r="D123" s="13">
        <f>C123*A123</f>
        <v>0</v>
      </c>
    </row>
    <row r="124" spans="1:4" ht="16.5" thickBot="1" x14ac:dyDescent="0.3">
      <c r="B124" s="11" t="s">
        <v>123</v>
      </c>
      <c r="C124" s="12"/>
    </row>
    <row r="125" spans="1:4" ht="16.5" thickBot="1" x14ac:dyDescent="0.3">
      <c r="A125" s="2">
        <v>0</v>
      </c>
      <c r="B125" s="1" t="s">
        <v>124</v>
      </c>
      <c r="C125" s="14">
        <v>1</v>
      </c>
      <c r="D125" s="13">
        <f>C125*A125</f>
        <v>0</v>
      </c>
    </row>
    <row r="126" spans="1:4" ht="16.5" thickBot="1" x14ac:dyDescent="0.3">
      <c r="A126" s="2">
        <v>0</v>
      </c>
      <c r="B126" s="1" t="s">
        <v>125</v>
      </c>
      <c r="C126" s="14">
        <v>1</v>
      </c>
      <c r="D126" s="13">
        <f>C126*A126</f>
        <v>0</v>
      </c>
    </row>
    <row r="127" spans="1:4" ht="16.5" thickBot="1" x14ac:dyDescent="0.3">
      <c r="B127" s="11" t="s">
        <v>126</v>
      </c>
      <c r="C127" s="12"/>
    </row>
    <row r="128" spans="1:4" ht="16.5" thickBot="1" x14ac:dyDescent="0.3">
      <c r="A128" s="2">
        <v>0</v>
      </c>
      <c r="B128" s="1" t="s">
        <v>127</v>
      </c>
      <c r="C128" s="14">
        <v>1</v>
      </c>
      <c r="D128" s="13">
        <f t="shared" ref="D128:D135" si="2">C128*A128</f>
        <v>0</v>
      </c>
    </row>
    <row r="129" spans="1:4" ht="16.5" thickBot="1" x14ac:dyDescent="0.3">
      <c r="A129" s="2">
        <v>0</v>
      </c>
      <c r="B129" s="1" t="s">
        <v>128</v>
      </c>
      <c r="C129" s="14">
        <v>1</v>
      </c>
      <c r="D129" s="13">
        <f t="shared" si="2"/>
        <v>0</v>
      </c>
    </row>
    <row r="130" spans="1:4" ht="16.5" thickBot="1" x14ac:dyDescent="0.3">
      <c r="A130" s="2">
        <v>0</v>
      </c>
      <c r="B130" s="1" t="s">
        <v>129</v>
      </c>
      <c r="C130" s="14">
        <v>1</v>
      </c>
      <c r="D130" s="13">
        <f t="shared" si="2"/>
        <v>0</v>
      </c>
    </row>
    <row r="131" spans="1:4" ht="16.5" thickBot="1" x14ac:dyDescent="0.3">
      <c r="A131" s="2">
        <v>0</v>
      </c>
      <c r="B131" s="1" t="s">
        <v>130</v>
      </c>
      <c r="C131" s="14">
        <v>1</v>
      </c>
      <c r="D131" s="13">
        <f t="shared" si="2"/>
        <v>0</v>
      </c>
    </row>
    <row r="132" spans="1:4" ht="16.5" thickBot="1" x14ac:dyDescent="0.3">
      <c r="A132" s="2">
        <v>0</v>
      </c>
      <c r="B132" s="1" t="s">
        <v>131</v>
      </c>
      <c r="C132" s="14">
        <v>1</v>
      </c>
      <c r="D132" s="13">
        <f t="shared" si="2"/>
        <v>0</v>
      </c>
    </row>
    <row r="133" spans="1:4" ht="16.5" thickBot="1" x14ac:dyDescent="0.3">
      <c r="A133" s="2">
        <v>0</v>
      </c>
      <c r="B133" s="1" t="s">
        <v>132</v>
      </c>
      <c r="C133" s="14">
        <v>1</v>
      </c>
      <c r="D133" s="13">
        <f t="shared" si="2"/>
        <v>0</v>
      </c>
    </row>
    <row r="134" spans="1:4" ht="32.25" thickBot="1" x14ac:dyDescent="0.3">
      <c r="A134" s="2">
        <v>0</v>
      </c>
      <c r="B134" s="1" t="s">
        <v>133</v>
      </c>
      <c r="C134" s="14">
        <v>1</v>
      </c>
      <c r="D134" s="13">
        <f t="shared" si="2"/>
        <v>0</v>
      </c>
    </row>
    <row r="135" spans="1:4" ht="16.5" thickBot="1" x14ac:dyDescent="0.3">
      <c r="A135" s="2">
        <v>0</v>
      </c>
      <c r="B135" s="1" t="s">
        <v>134</v>
      </c>
      <c r="C135" s="14">
        <v>1</v>
      </c>
      <c r="D135" s="13">
        <f t="shared" si="2"/>
        <v>0</v>
      </c>
    </row>
    <row r="136" spans="1:4" ht="16.5" thickBot="1" x14ac:dyDescent="0.3">
      <c r="B136" s="11" t="s">
        <v>135</v>
      </c>
      <c r="C136" s="12"/>
    </row>
    <row r="137" spans="1:4" ht="16.5" thickBot="1" x14ac:dyDescent="0.3">
      <c r="A137" s="2">
        <v>0</v>
      </c>
      <c r="B137" s="1" t="s">
        <v>136</v>
      </c>
      <c r="C137" s="14">
        <v>1</v>
      </c>
      <c r="D137" s="13">
        <f>C137*A137</f>
        <v>0</v>
      </c>
    </row>
    <row r="138" spans="1:4" ht="16.5" thickBot="1" x14ac:dyDescent="0.3">
      <c r="A138" s="2">
        <v>0</v>
      </c>
      <c r="B138" s="1" t="s">
        <v>129</v>
      </c>
      <c r="C138" s="14">
        <v>1</v>
      </c>
      <c r="D138" s="13">
        <f>C138*A138</f>
        <v>0</v>
      </c>
    </row>
    <row r="139" spans="1:4" ht="16.5" thickBot="1" x14ac:dyDescent="0.3">
      <c r="A139" s="2">
        <v>0</v>
      </c>
      <c r="B139" s="1" t="s">
        <v>137</v>
      </c>
      <c r="C139" s="14">
        <v>1</v>
      </c>
      <c r="D139" s="13">
        <f>C139*A139</f>
        <v>0</v>
      </c>
    </row>
    <row r="140" spans="1:4" ht="32.25" thickBot="1" x14ac:dyDescent="0.3">
      <c r="A140" s="2">
        <v>0</v>
      </c>
      <c r="B140" s="1" t="s">
        <v>138</v>
      </c>
      <c r="C140" s="14">
        <v>1</v>
      </c>
      <c r="D140" s="13">
        <f>C140*A140</f>
        <v>0</v>
      </c>
    </row>
    <row r="141" spans="1:4" ht="32.25" thickBot="1" x14ac:dyDescent="0.3">
      <c r="A141" s="2">
        <v>0</v>
      </c>
      <c r="B141" s="1" t="s">
        <v>139</v>
      </c>
      <c r="C141" s="14">
        <v>1</v>
      </c>
      <c r="D141" s="13">
        <f>C141*A141</f>
        <v>0</v>
      </c>
    </row>
    <row r="142" spans="1:4" ht="16.5" thickBot="1" x14ac:dyDescent="0.3">
      <c r="B142" s="11" t="s">
        <v>140</v>
      </c>
      <c r="C142" s="12"/>
    </row>
    <row r="143" spans="1:4" ht="32.25" thickBot="1" x14ac:dyDescent="0.3">
      <c r="A143" s="2">
        <v>0</v>
      </c>
      <c r="B143" s="1" t="s">
        <v>141</v>
      </c>
      <c r="C143" s="14">
        <v>1</v>
      </c>
      <c r="D143" s="13">
        <f>C143*A143</f>
        <v>0</v>
      </c>
    </row>
    <row r="144" spans="1:4" ht="16.5" thickBot="1" x14ac:dyDescent="0.3">
      <c r="A144" s="2">
        <v>0</v>
      </c>
      <c r="B144" s="1" t="s">
        <v>142</v>
      </c>
      <c r="C144" s="14">
        <v>1</v>
      </c>
      <c r="D144" s="13">
        <f>C144*A144</f>
        <v>0</v>
      </c>
    </row>
    <row r="145" spans="1:4" ht="16.5" thickBot="1" x14ac:dyDescent="0.3">
      <c r="A145" s="2">
        <v>0</v>
      </c>
      <c r="B145" s="1" t="s">
        <v>143</v>
      </c>
      <c r="C145" s="14">
        <v>1</v>
      </c>
      <c r="D145" s="13">
        <f>C145*A145</f>
        <v>0</v>
      </c>
    </row>
    <row r="146" spans="1:4" ht="16.5" thickBot="1" x14ac:dyDescent="0.3">
      <c r="A146" s="2">
        <v>0</v>
      </c>
      <c r="B146" s="1" t="s">
        <v>144</v>
      </c>
      <c r="C146" s="14">
        <v>1</v>
      </c>
      <c r="D146" s="13">
        <f>C146*A146</f>
        <v>0</v>
      </c>
    </row>
    <row r="147" spans="1:4" ht="32.25" thickBot="1" x14ac:dyDescent="0.3">
      <c r="A147" s="2">
        <v>0</v>
      </c>
      <c r="B147" s="1" t="s">
        <v>145</v>
      </c>
      <c r="C147" s="14">
        <v>1</v>
      </c>
      <c r="D147" s="13">
        <f>C147*A147</f>
        <v>0</v>
      </c>
    </row>
    <row r="148" spans="1:4" ht="16.5" thickBot="1" x14ac:dyDescent="0.3">
      <c r="B148" s="32" t="s">
        <v>146</v>
      </c>
      <c r="C148" s="39"/>
    </row>
    <row r="149" spans="1:4" ht="16.5" thickBot="1" x14ac:dyDescent="0.3">
      <c r="A149" s="2">
        <v>0</v>
      </c>
      <c r="B149" s="1" t="s">
        <v>147</v>
      </c>
      <c r="C149" s="14">
        <v>1</v>
      </c>
      <c r="D149" s="13">
        <f>C149*A149</f>
        <v>0</v>
      </c>
    </row>
    <row r="150" spans="1:4" ht="16.5" thickBot="1" x14ac:dyDescent="0.3">
      <c r="A150" s="2">
        <v>0</v>
      </c>
      <c r="B150" s="1" t="s">
        <v>148</v>
      </c>
      <c r="C150" s="14">
        <v>2</v>
      </c>
      <c r="D150" s="13">
        <f>C150*A150</f>
        <v>0</v>
      </c>
    </row>
    <row r="151" spans="1:4" ht="32.25" thickBot="1" x14ac:dyDescent="0.3">
      <c r="A151" s="2">
        <v>0</v>
      </c>
      <c r="B151" s="1" t="s">
        <v>149</v>
      </c>
      <c r="C151" s="14">
        <v>2</v>
      </c>
      <c r="D151" s="13">
        <f>C151*A151</f>
        <v>0</v>
      </c>
    </row>
    <row r="152" spans="1:4" ht="16.5" thickBot="1" x14ac:dyDescent="0.3">
      <c r="B152" s="11" t="s">
        <v>150</v>
      </c>
      <c r="C152" s="12"/>
    </row>
    <row r="153" spans="1:4" ht="16.5" thickBot="1" x14ac:dyDescent="0.3">
      <c r="A153" s="2">
        <v>0</v>
      </c>
      <c r="B153" s="1" t="s">
        <v>129</v>
      </c>
      <c r="C153" s="14">
        <v>1</v>
      </c>
      <c r="D153" s="13">
        <f>C153*A153</f>
        <v>0</v>
      </c>
    </row>
    <row r="154" spans="1:4" ht="16.5" thickBot="1" x14ac:dyDescent="0.3">
      <c r="A154" s="2">
        <v>0</v>
      </c>
      <c r="B154" s="1" t="s">
        <v>151</v>
      </c>
      <c r="C154" s="14">
        <v>2</v>
      </c>
      <c r="D154" s="13">
        <f>C154*A154</f>
        <v>0</v>
      </c>
    </row>
    <row r="155" spans="1:4" ht="32.25" thickBot="1" x14ac:dyDescent="0.3">
      <c r="A155" s="2">
        <v>0</v>
      </c>
      <c r="B155" s="1" t="s">
        <v>152</v>
      </c>
      <c r="C155" s="14">
        <v>1</v>
      </c>
      <c r="D155" s="13">
        <f>C155*A155</f>
        <v>0</v>
      </c>
    </row>
    <row r="156" spans="1:4" ht="16.5" thickBot="1" x14ac:dyDescent="0.3">
      <c r="A156" s="2">
        <v>0</v>
      </c>
      <c r="B156" s="30" t="s">
        <v>153</v>
      </c>
      <c r="C156" s="34">
        <v>1</v>
      </c>
      <c r="D156" s="13">
        <f>C156*A156</f>
        <v>0</v>
      </c>
    </row>
    <row r="157" spans="1:4" ht="16.5" thickBot="1" x14ac:dyDescent="0.3">
      <c r="B157" s="32" t="s">
        <v>154</v>
      </c>
      <c r="C157" s="33"/>
    </row>
    <row r="158" spans="1:4" ht="16.5" thickBot="1" x14ac:dyDescent="0.3">
      <c r="A158" s="2">
        <v>0</v>
      </c>
      <c r="B158" s="1" t="s">
        <v>155</v>
      </c>
      <c r="C158" s="14">
        <v>1</v>
      </c>
      <c r="D158" s="13">
        <f>C158*A158</f>
        <v>0</v>
      </c>
    </row>
    <row r="159" spans="1:4" ht="16.5" thickBot="1" x14ac:dyDescent="0.3">
      <c r="A159" s="2">
        <v>0</v>
      </c>
      <c r="B159" s="1" t="s">
        <v>156</v>
      </c>
      <c r="C159" s="14">
        <v>1</v>
      </c>
      <c r="D159" s="13">
        <f>C159*A159</f>
        <v>0</v>
      </c>
    </row>
    <row r="160" spans="1:4" ht="16.5" thickBot="1" x14ac:dyDescent="0.3">
      <c r="A160" s="2">
        <v>0</v>
      </c>
      <c r="B160" s="1" t="s">
        <v>157</v>
      </c>
      <c r="C160" s="14">
        <v>1</v>
      </c>
      <c r="D160" s="13">
        <f>C160*A160</f>
        <v>0</v>
      </c>
    </row>
    <row r="161" spans="1:4" ht="16.5" thickBot="1" x14ac:dyDescent="0.3">
      <c r="A161" s="2">
        <v>0</v>
      </c>
      <c r="B161" s="1" t="s">
        <v>158</v>
      </c>
      <c r="C161" s="14">
        <v>1</v>
      </c>
      <c r="D161" s="13">
        <f>C161*A161</f>
        <v>0</v>
      </c>
    </row>
    <row r="162" spans="1:4" ht="16.5" thickBot="1" x14ac:dyDescent="0.3">
      <c r="B162" s="11" t="s">
        <v>159</v>
      </c>
      <c r="C162" s="12"/>
    </row>
    <row r="163" spans="1:4" ht="16.5" thickBot="1" x14ac:dyDescent="0.3">
      <c r="A163" s="2">
        <v>0</v>
      </c>
      <c r="B163" s="1" t="s">
        <v>160</v>
      </c>
      <c r="C163" s="14">
        <v>1</v>
      </c>
      <c r="D163" s="13">
        <f>C163*A163</f>
        <v>0</v>
      </c>
    </row>
    <row r="164" spans="1:4" ht="16.5" thickBot="1" x14ac:dyDescent="0.3">
      <c r="A164" s="2">
        <v>0</v>
      </c>
      <c r="B164" s="1" t="s">
        <v>161</v>
      </c>
      <c r="C164" s="14">
        <v>2</v>
      </c>
      <c r="D164" s="13">
        <f>C164*A164</f>
        <v>0</v>
      </c>
    </row>
    <row r="165" spans="1:4" ht="16.5" thickBot="1" x14ac:dyDescent="0.3">
      <c r="A165" s="2">
        <v>0</v>
      </c>
      <c r="B165" s="1" t="s">
        <v>162</v>
      </c>
      <c r="C165" s="14">
        <v>1</v>
      </c>
      <c r="D165" s="13">
        <f>C165*A165</f>
        <v>0</v>
      </c>
    </row>
    <row r="166" spans="1:4" ht="16.5" thickBot="1" x14ac:dyDescent="0.3">
      <c r="B166" s="20" t="s">
        <v>6</v>
      </c>
      <c r="C166" s="21">
        <v>45</v>
      </c>
      <c r="D166" s="15">
        <f>SUM(D114:D165)</f>
        <v>0</v>
      </c>
    </row>
    <row r="168" spans="1:4" ht="21" x14ac:dyDescent="0.25">
      <c r="B168" s="25" t="str">
        <f>B3</f>
        <v>1. Enigma</v>
      </c>
      <c r="C168" s="26">
        <f>C45</f>
        <v>30</v>
      </c>
      <c r="D168" s="40">
        <f>D45</f>
        <v>0</v>
      </c>
    </row>
    <row r="169" spans="1:4" ht="21" x14ac:dyDescent="0.25">
      <c r="B169" s="25" t="str">
        <f>B47</f>
        <v>2. Munkaidő</v>
      </c>
      <c r="C169" s="26">
        <f>C72</f>
        <v>15</v>
      </c>
      <c r="D169" s="40">
        <f>D72</f>
        <v>0</v>
      </c>
    </row>
    <row r="170" spans="1:4" ht="21" x14ac:dyDescent="0.25">
      <c r="B170" s="25" t="str">
        <f>B74</f>
        <v>3. Pizzafutár</v>
      </c>
      <c r="C170" s="26">
        <f>C111</f>
        <v>30</v>
      </c>
      <c r="D170" s="40">
        <f>D111</f>
        <v>0</v>
      </c>
    </row>
    <row r="171" spans="1:4" ht="21.75" thickBot="1" x14ac:dyDescent="0.3">
      <c r="B171" s="25" t="str">
        <f>B113</f>
        <v>4. Fogadóóra</v>
      </c>
      <c r="C171" s="26">
        <f>C166</f>
        <v>45</v>
      </c>
      <c r="D171" s="41">
        <f>D166</f>
        <v>0</v>
      </c>
    </row>
    <row r="172" spans="1:4" ht="15.75" thickBot="1" x14ac:dyDescent="0.3">
      <c r="B172" s="27"/>
      <c r="C172" s="28">
        <f>SUM(C168:C171)</f>
        <v>120</v>
      </c>
      <c r="D172" s="29">
        <f>SUM(D168:D171)</f>
        <v>0</v>
      </c>
    </row>
  </sheetData>
  <sheetProtection sheet="1" objects="1" scenarios="1"/>
  <dataValidations disablePrompts="1" count="2">
    <dataValidation type="whole" allowBlank="1" showInputMessage="1" showErrorMessage="1" errorTitle="Hibás adat" error="Csak 0 és 1 értéke lehet a cellának." sqref="A5 A9:A10 A7 A28:A29 A25:A26 A22:A23 A18:A20 A12:A16 A31:A37 A39:A41 A51 A49 A43:A44 A53 A55:A56 A58 A60:A62 A64:A65 A69:A71 A67 A81 A76:A79 A83:A85 A87:A90 A92:A94 A96:A97 A99:A103 A105:A110 A115 A117:A118 A125:A126 A120:A123 A128:A135 A137:A141 A143:A147 A149:A151 A158:A161 A153:A156 A163:A164" xr:uid="{00000000-0002-0000-0100-000000000000}">
      <formula1>0</formula1>
      <formula2>1</formula2>
    </dataValidation>
    <dataValidation type="whole" allowBlank="1" showInputMessage="1" showErrorMessage="1" errorTitle="Hibás adat" error="Csak 0 és 1 értéke lehet a cellának." sqref="A165" xr:uid="{00000000-0002-0000-0100-000001000000}">
      <formula1>0</formula1>
      <formula2>1</formula2>
    </dataValidation>
  </dataValidations>
  <pageMargins left="0.59055118110236227" right="0.59055118110236227" top="0.74803149606299213" bottom="0.74803149606299213" header="0.31496062992125984" footer="0.31496062992125984"/>
  <pageSetup paperSize="9" fitToHeight="100" orientation="portrait" r:id="rId1"/>
  <headerFooter>
    <oddFooter>&amp;L1812 gyakolrati vizsga&amp;C&amp;P/&amp;N&amp;R2018. május 14.</oddFooter>
  </headerFooter>
  <rowBreaks count="7" manualBreakCount="7">
    <brk id="20" min="1" max="3" man="1"/>
    <brk id="41" min="1" max="3" man="1"/>
    <brk id="67" min="1" max="3" man="1"/>
    <brk id="97" min="1" max="3" man="1"/>
    <brk id="126" min="1" max="3" man="1"/>
    <brk id="156" min="1" max="3" man="1"/>
    <brk id="166" min="1" max="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2</vt:i4>
      </vt:variant>
      <vt:variant>
        <vt:lpstr>Névvel ellátott tartományok</vt:lpstr>
      </vt:variant>
      <vt:variant>
        <vt:i4>3</vt:i4>
      </vt:variant>
    </vt:vector>
  </HeadingPairs>
  <TitlesOfParts>
    <vt:vector size="5" baseType="lpstr">
      <vt:lpstr>Használati útmutató</vt:lpstr>
      <vt:lpstr>Vizsgazo1</vt:lpstr>
      <vt:lpstr>Vizsgazo1!Nyomtatási_cím</vt:lpstr>
      <vt:lpstr>'Használati útmutató'!Nyomtatási_terület</vt:lpstr>
      <vt:lpstr>Vizsgazo1!Nyomtatási_terület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2018-05-17T08:32:27Z</dcterms:created>
  <dcterms:modified xsi:type="dcterms:W3CDTF">2018-05-17T08:32:46Z</dcterms:modified>
</cp:coreProperties>
</file>