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___OH_érettségi\__Érettségi2018okt\javutmut\10-25-de\emelt\"/>
    </mc:Choice>
  </mc:AlternateContent>
  <bookViews>
    <workbookView xWindow="0" yWindow="0" windowWidth="23040" windowHeight="9795"/>
  </bookViews>
  <sheets>
    <sheet name="Használati útmutató" sheetId="75" r:id="rId1"/>
    <sheet name="Vizsgazo1" sheetId="74" r:id="rId2"/>
  </sheets>
  <definedNames>
    <definedName name="_xlnm.Print_Titles" localSheetId="1">Vizsgazo1!$1:$2</definedName>
    <definedName name="_xlnm.Print_Area" localSheetId="0">'Használati útmutató'!$A$1:$A$7</definedName>
    <definedName name="_xlnm.Print_Area" localSheetId="1">Vizsgazo1!$B$1:$D$166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4" i="74" l="1"/>
  <c r="C163" i="74"/>
  <c r="C162" i="74"/>
  <c r="B165" i="74"/>
  <c r="B164" i="74"/>
  <c r="B163" i="74"/>
  <c r="B162" i="74"/>
  <c r="C165" i="74"/>
  <c r="D159" i="74"/>
  <c r="D158" i="74"/>
  <c r="D157" i="74"/>
  <c r="D156" i="74"/>
  <c r="D155" i="74"/>
  <c r="D154" i="74"/>
  <c r="D153" i="74"/>
  <c r="D152" i="74"/>
  <c r="D150" i="74"/>
  <c r="D149" i="74"/>
  <c r="D148" i="74"/>
  <c r="D147" i="74"/>
  <c r="D146" i="74"/>
  <c r="D145" i="74"/>
  <c r="D144" i="74"/>
  <c r="D143" i="74"/>
  <c r="D142" i="74"/>
  <c r="D141" i="74"/>
  <c r="D139" i="74"/>
  <c r="D138" i="74"/>
  <c r="D137" i="74"/>
  <c r="D136" i="74"/>
  <c r="D135" i="74"/>
  <c r="D134" i="74"/>
  <c r="D133" i="74"/>
  <c r="D131" i="74"/>
  <c r="D130" i="74"/>
  <c r="D129" i="74"/>
  <c r="D128" i="74"/>
  <c r="D127" i="74"/>
  <c r="D126" i="74"/>
  <c r="D124" i="74"/>
  <c r="D123" i="74"/>
  <c r="D121" i="74"/>
  <c r="D120" i="74"/>
  <c r="D119" i="74"/>
  <c r="D118" i="74"/>
  <c r="D116" i="74"/>
  <c r="D115" i="74"/>
  <c r="D113" i="74"/>
  <c r="D109" i="74"/>
  <c r="D108" i="74"/>
  <c r="D107" i="74"/>
  <c r="D106" i="74"/>
  <c r="D104" i="74"/>
  <c r="D103" i="74"/>
  <c r="D102" i="74"/>
  <c r="D100" i="74"/>
  <c r="D99" i="74"/>
  <c r="D98" i="74"/>
  <c r="D97" i="74"/>
  <c r="D95" i="74"/>
  <c r="D94" i="74"/>
  <c r="D93" i="74"/>
  <c r="D91" i="74"/>
  <c r="D90" i="74"/>
  <c r="D89" i="74"/>
  <c r="D87" i="74"/>
  <c r="D86" i="74"/>
  <c r="D85" i="74"/>
  <c r="D84" i="74"/>
  <c r="D82" i="74"/>
  <c r="D81" i="74"/>
  <c r="D80" i="74"/>
  <c r="D78" i="74"/>
  <c r="D76" i="74"/>
  <c r="D75" i="74"/>
  <c r="D74" i="74"/>
  <c r="D73" i="74"/>
  <c r="D69" i="74"/>
  <c r="D68" i="74"/>
  <c r="D67" i="74"/>
  <c r="D65" i="74"/>
  <c r="D64" i="74"/>
  <c r="D63" i="74"/>
  <c r="D62" i="74"/>
  <c r="D60" i="74"/>
  <c r="D58" i="74"/>
  <c r="D57" i="74"/>
  <c r="D56" i="74"/>
  <c r="D54" i="74"/>
  <c r="D52" i="74"/>
  <c r="D51" i="74"/>
  <c r="D49" i="74"/>
  <c r="D45" i="74"/>
  <c r="D44" i="74"/>
  <c r="D42" i="74"/>
  <c r="D40" i="74"/>
  <c r="D39" i="74"/>
  <c r="D38" i="74"/>
  <c r="D36" i="74"/>
  <c r="D34" i="74"/>
  <c r="D33" i="74"/>
  <c r="D32" i="74"/>
  <c r="D31" i="74"/>
  <c r="D30" i="74"/>
  <c r="D29" i="74"/>
  <c r="D28" i="74"/>
  <c r="D26" i="74"/>
  <c r="D25" i="74"/>
  <c r="D24" i="74"/>
  <c r="D23" i="74"/>
  <c r="D22" i="74"/>
  <c r="D20" i="74"/>
  <c r="C166" i="74" l="1"/>
  <c r="D160" i="74"/>
  <c r="D165" i="74" s="1"/>
  <c r="D110" i="74"/>
  <c r="D164" i="74" s="1"/>
  <c r="D70" i="74"/>
  <c r="D163" i="74" s="1"/>
  <c r="D19" i="74"/>
  <c r="D17" i="74"/>
  <c r="D15" i="74"/>
  <c r="D14" i="74"/>
  <c r="D13" i="74"/>
  <c r="D12" i="74"/>
  <c r="D10" i="74"/>
  <c r="D9" i="74"/>
  <c r="D7" i="74"/>
  <c r="D5" i="74"/>
  <c r="D46" i="74" l="1"/>
  <c r="D162" i="74" s="1"/>
  <c r="D166" i="74" s="1"/>
</calcChain>
</file>

<file path=xl/comments1.xml><?xml version="1.0" encoding="utf-8"?>
<comments xmlns="http://schemas.openxmlformats.org/spreadsheetml/2006/main">
  <authors>
    <author>HTTP Alapítvány</author>
    <author>OH</author>
  </authors>
  <commentList>
    <comment ref="B5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amennyiben a dokumentum felesleges szóközöket, bekezdéseket tartalmaz. (Nem tekintjük üresnek azt a bekezdést, amelyben szöveg nincs, de képet, táblázatot, tartalomjegyzéket vagy egyéb – a feladat szempontjából szükséges – objektumot tartalmaz.)</t>
        </r>
      </text>
    </comment>
    <comment ref="B10" authorId="0" shapeId="0">
      <text>
        <r>
          <rPr>
            <sz val="9"/>
            <color indexed="81"/>
            <rFont val="Tahoma"/>
            <family val="2"/>
            <charset val="238"/>
          </rPr>
          <t>A pontok járnak akkor is, ha a beállításokat az élőfej, az élőláb, a lábjegyzet vagy a tartalomjegyzék szövegére nem alkalmazta.</t>
        </r>
      </text>
    </comment>
    <comment ref="B12" authorId="0" shapeId="0">
      <text>
        <r>
          <rPr>
            <sz val="9"/>
            <color indexed="81"/>
            <rFont val="Tahoma"/>
            <family val="2"/>
            <charset val="238"/>
          </rPr>
          <t>A pont jár, ha legfeljebb 3 esetben nem alkalmazta a megfelelő bekezdésre a megfelelő stílust.</t>
        </r>
      </text>
    </comment>
    <comment ref="B14" authorId="0" shapeId="0">
      <text>
        <r>
          <rPr>
            <sz val="9"/>
            <color indexed="81"/>
            <rFont val="Tahoma"/>
            <family val="2"/>
            <charset val="238"/>
          </rPr>
          <t>Az előző két pont jár abban az esetben is, ha a stílusokat kialakította, de nem alkalmazta, vagy stílusok használata nélkül a megadott bekezdésekre a fent leírt formázásokat elvégezte.</t>
        </r>
      </text>
    </comment>
    <comment ref="B49" authorId="0" shapeId="0">
      <text>
        <r>
          <rPr>
            <sz val="9"/>
            <color indexed="81"/>
            <rFont val="Tahoma"/>
            <family val="2"/>
            <charset val="238"/>
          </rPr>
          <t>A pont csak akkor jár, ha a P2:P4 cellákban a feliratok a mintának megfelelnek, és a Q2 cellában egy 0 és 1 közötti szám van.</t>
        </r>
      </text>
    </comment>
    <comment ref="B51" authorId="0" shapeId="0">
      <text>
        <r>
          <rPr>
            <sz val="9"/>
            <color indexed="81"/>
            <rFont val="Tahoma"/>
            <family val="2"/>
            <charset val="238"/>
          </rPr>
          <t>valamint az A1:A13-as és az N1:N13-as tartományok celláiban „F”, illetve a B1:M1-es tartomány celláiban „V” karakterek vannak</t>
        </r>
      </text>
    </comment>
    <comment ref="B52" authorId="0" shapeId="0">
      <text>
        <r>
          <rPr>
            <sz val="9"/>
            <color indexed="81"/>
            <rFont val="Tahoma"/>
            <family val="2"/>
            <charset val="238"/>
          </rPr>
          <t>Például:
B2-es cellában: =HA(VÉL()&lt;=$Q$2;"F";"")</t>
        </r>
      </text>
    </comment>
    <comment ref="B54" authorId="0" shapeId="0">
      <text>
        <r>
          <rPr>
            <sz val="9"/>
            <color indexed="81"/>
            <rFont val="Tahoma"/>
            <family val="2"/>
            <charset val="238"/>
          </rPr>
          <t>Például:
Q3-as cellában: =DARABTELI(B2:M13;"F")/DARAB2(B2:M13)
A pont jár akkor is, ha a nevezőben a függvény helyett 144 (vagy 12*12) szerepel.</t>
        </r>
      </text>
    </comment>
    <comment ref="B56" authorId="0" shapeId="0">
      <text>
        <r>
          <rPr>
            <sz val="9"/>
            <color indexed="81"/>
            <rFont val="Tahoma"/>
            <family val="2"/>
            <charset val="238"/>
          </rPr>
          <t>Például:
A15-ös cellában: =A1</t>
        </r>
      </text>
    </comment>
    <comment ref="B57" authorId="0" shapeId="0">
      <text>
        <r>
          <rPr>
            <sz val="9"/>
            <color indexed="81"/>
            <rFont val="Tahoma"/>
            <family val="2"/>
            <charset val="238"/>
          </rPr>
          <t>Például:
B16-os cellában: =HA(B2="F";"F";HA(VAGY(A15="V";B15="V";C15="V");"V";""))</t>
        </r>
      </text>
    </comment>
    <comment ref="B60" authorId="0" shapeId="0">
      <text>
        <r>
          <rPr>
            <sz val="9"/>
            <color indexed="81"/>
            <rFont val="Tahoma"/>
            <family val="2"/>
            <charset val="238"/>
          </rPr>
          <t>Például:
Q4-es cellában: =HA(DARABTELI(B27:M27;"V")&gt;0;"Igen";"Nem")</t>
        </r>
      </text>
    </comment>
    <comment ref="B62" authorId="0" shapeId="0">
      <text>
        <r>
          <rPr>
            <sz val="9"/>
            <color indexed="81"/>
            <rFont val="Tahoma"/>
            <family val="2"/>
            <charset val="238"/>
          </rPr>
          <t>Pont nem adható, ha más cella is szegélyezett.</t>
        </r>
      </text>
    </comment>
    <comment ref="B65" authorId="0" shapeId="0">
      <text>
        <r>
          <rPr>
            <sz val="9"/>
            <color indexed="81"/>
            <rFont val="Tahoma"/>
            <family val="2"/>
            <charset val="238"/>
          </rPr>
          <t>Pont nem adható, ha a karakterek láthatók.</t>
        </r>
      </text>
    </comment>
    <comment ref="B67" authorId="0" shapeId="0">
      <text>
        <r>
          <rPr>
            <sz val="9"/>
            <color indexed="81"/>
            <rFont val="Tahoma"/>
            <family val="2"/>
            <charset val="238"/>
          </rPr>
          <t>Például:
O15-ös cellában: =DARABTELI(B15:M15;"V")</t>
        </r>
      </text>
    </comment>
    <comment ref="B73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az adatbázis kódolása hibás.</t>
        </r>
      </text>
    </comment>
    <comment ref="B78" authorId="0" shapeId="0">
      <text>
        <r>
          <rPr>
            <sz val="9"/>
            <color indexed="81"/>
            <rFont val="Tahoma"/>
            <family val="2"/>
            <charset val="238"/>
          </rPr>
          <t>A pont jár akkor is, ha a jelentést előkészítő lekérdezésben más mezőt is megjelenített.
A pont nem adható, ha háromnál kevesebb lekérdezést készített.</t>
        </r>
      </text>
    </comment>
    <comment ref="B82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az adatok többszörözve jelennek meg.
Például:
SELECT cim, havi
FROM lap
WHERE havi IS Not Null
ORDER BY cim;</t>
        </r>
      </text>
    </comment>
    <comment ref="B87" authorId="0" shapeId="0">
      <text>
        <r>
          <rPr>
            <sz val="9"/>
            <color indexed="81"/>
            <rFont val="Tahoma"/>
            <family val="2"/>
            <charset val="238"/>
          </rPr>
          <t>Például:
SELECT nev, utca, hazszam
FROM elofizeto, elofizetes
WHERE elofizeto.id = elofizetes.eloid
GROUP BY eloid, nev, utca, hazszam
HAVING Count(eloid)&gt;=4;
vagy
SELECT nev, utca, hazszam
FROM elofizeto
WHERE elofizeto.id in (SELECT eloid
FROM elofizetes
GROUP BY eloid
HAVING Count(id)&gt;=4);</t>
        </r>
      </text>
    </comment>
    <comment ref="B91" authorId="0" shapeId="0">
      <text>
        <r>
          <rPr>
            <sz val="9"/>
            <color indexed="81"/>
            <rFont val="Tahoma"/>
            <family val="2"/>
            <charset val="238"/>
          </rPr>
          <t>Például:
SELECT Sum(eves) AS Összeg
FROM lap, elofizeto, elofizetes
WHERE elofizeto.id = elofizetes.eloid AND
lap.id = elofizetes.lapid AND
utca='Bodor utca' AND hazszam='13';</t>
        </r>
      </text>
    </comment>
    <comment ref="B93" authorId="0" shapeId="0">
      <text>
        <r>
          <rPr>
            <sz val="9"/>
            <color indexed="81"/>
            <rFont val="Tahoma"/>
            <family val="2"/>
            <charset val="238"/>
          </rPr>
          <t>A pont jár a különbség előjelétől függetlenül.</t>
        </r>
      </text>
    </comment>
    <comment ref="B95" authorId="0" shapeId="0">
      <text>
        <r>
          <rPr>
            <sz val="9"/>
            <color indexed="81"/>
            <rFont val="Tahoma"/>
            <family val="2"/>
            <charset val="238"/>
          </rPr>
          <t>A pont csak akkor adható meg, ha negatív különbségek esetén a legkisebb jelenik meg.
Például:
SELECT TOP 1 cim, 12*havi-eves AS Kedvezmény
FROM lap
ORDER BY 2 DESC;</t>
        </r>
      </text>
    </comment>
    <comment ref="B100" authorId="0" shapeId="0">
      <text>
        <r>
          <rPr>
            <sz val="9"/>
            <color indexed="81"/>
            <rFont val="Tahoma"/>
            <family val="2"/>
            <charset val="238"/>
          </rPr>
          <t>Például:
SELECT DISTINCT cim
FROM lap, elofizetes
WHERE lap.id = elofizetes.lapid AND
eloid in (SELECT eloid
FROM lap, elofizetes
WHERE lap.id = elofizetes.lapid AND
cim='Magyar Nemzet')
AND cim&lt;&gt;'Magyar Nemzet';
vagy
SELECT DISTINCT l1.cim
FROM lap AS l1, elofizetes AS r1, lap AS l2,
elofizetes AS r2
WHERE l1.id = r1.lapid AND l2.id = r2.lapid AND
r1.eloid= r2.eloid AND l2.cim='Magyar Nemzet' AND
l1.cim&lt;&gt;'Magyar Nemzet';</t>
        </r>
      </text>
    </comment>
    <comment ref="B104" authorId="0" shapeId="0">
      <text>
        <r>
          <rPr>
            <sz val="9"/>
            <color indexed="81"/>
            <rFont val="Tahoma"/>
            <family val="2"/>
            <charset val="238"/>
          </rPr>
          <t>A pont nem bontható.
Például:
SELECT elofizeto.nev, utca, hazszam, lap.cim
FROM lap, elofizeto, elofizetes
WHERE elofizeto.id = elofizetes.eloid AND
lap.id = elofizetes.lapid AND
eloid Not IN (SELECT eloid FROM lap, elofizetes
WHERE lap.id = elofizetes.lapid AND
gyakorisag&lt;&gt;52);</t>
        </r>
      </text>
    </comment>
    <comment ref="B106" authorId="0" shapeId="0">
      <text>
        <r>
          <rPr>
            <sz val="9"/>
            <color indexed="81"/>
            <rFont val="Tahoma"/>
            <family val="2"/>
            <charset val="238"/>
          </rPr>
          <t>A pont jár akkor is, ha a fentieken kívül más mezőket is felvett a lekérdezésbe.</t>
        </r>
      </text>
    </comment>
    <comment ref="B109" authorId="0" shapeId="0">
      <text>
        <r>
          <rPr>
            <sz val="9"/>
            <color indexed="81"/>
            <rFont val="Tahoma"/>
            <family val="2"/>
            <charset val="238"/>
          </rPr>
          <t>A pont jár karakter- vagy ékezettévesztések esetén is, ha ezek száma a kettőt nem haladja meg.Például:
SELECT tema, gyakorisag, cim
FROM lap
WHERE gyakorisag&lt;=12;</t>
        </r>
      </text>
    </comment>
    <comment ref="B111" authorId="1" shapeId="0">
      <text>
        <r>
          <rPr>
            <sz val="9"/>
            <color indexed="81"/>
            <rFont val="Tahoma"/>
            <family val="2"/>
            <charset val="238"/>
          </rPr>
          <t xml:space="preserve">A beadott program csak abban az esetben értékelhető, ha van a választott programozási környezetnek megfelelő forrásállomány, és az tartalmazza a részfeladat megoldásához tartozó forráskódot.
A pontozás során futási hibás vagy részlegesen jó megoldás is értékelendő. A részpontszám jár, ha a kódnak az adott elemnél feltüntetett megfelelő részlete hibátlan. A kiírásért ékezethelyességtől függetlenül is járnak a pontok.
</t>
        </r>
      </text>
    </comment>
    <comment ref="B113" authorId="0" shapeId="0">
      <text>
        <r>
          <rPr>
            <sz val="9"/>
            <color indexed="81"/>
            <rFont val="Tahoma"/>
            <family val="2"/>
            <charset val="238"/>
          </rPr>
          <t>A pont csak akkor jár, ha a név pontos.</t>
        </r>
      </text>
    </comment>
    <comment ref="B116" authorId="0" shapeId="0">
      <text>
        <r>
          <rPr>
            <sz val="9"/>
            <color indexed="81"/>
            <rFont val="Tahoma"/>
            <family val="2"/>
            <charset val="238"/>
          </rPr>
          <t>Az előző pont csak akkor jár, ha legalább 4 sorszámozott feladatra adott megoldást.</t>
        </r>
      </text>
    </comment>
    <comment ref="B121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a program nem tudja eltárolni oldalanként 125 vagy összesen 250 telek adatait.</t>
        </r>
      </text>
    </comment>
    <comment ref="B128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a program nem tudja megjeleníteni mindkét lehetséges értéket.</t>
        </r>
      </text>
    </comment>
    <comment ref="B135" authorId="0" shapeId="0">
      <text>
        <r>
          <rPr>
            <sz val="9"/>
            <color indexed="81"/>
            <rFont val="Tahoma"/>
            <family val="2"/>
            <charset val="238"/>
          </rPr>
          <t>A pont jár akkor is, ha a program csak az első azonos színű szomszédig keres</t>
        </r>
      </text>
    </comment>
    <comment ref="B137" authorId="0" shapeId="0">
      <text>
        <r>
          <rPr>
            <sz val="9"/>
            <color indexed="81"/>
            <rFont val="Tahoma"/>
            <family val="2"/>
            <charset val="238"/>
          </rPr>
          <t>Utóbbi 1+2 pont jár akkor is, ha az eladás sorrendjében haladt a vizsgálattal.</t>
        </r>
      </text>
    </comment>
    <comment ref="B138" authorId="0" shapeId="0">
      <text>
        <r>
          <rPr>
            <sz val="9"/>
            <color indexed="81"/>
            <rFont val="Tahoma"/>
            <family val="2"/>
            <charset val="238"/>
          </rPr>
          <t>A pont nem adható, ha a meghatározottak között hibás is szerepel.</t>
        </r>
      </text>
    </comment>
    <comment ref="B139" authorId="0" shapeId="0">
      <text>
        <r>
          <rPr>
            <sz val="9"/>
            <color indexed="81"/>
            <rFont val="Tahoma"/>
            <family val="2"/>
            <charset val="238"/>
          </rPr>
          <t>A mellékelt bemenetben a következő házszámok felelnek meg a feltételnek: 73, 75, 93, 95</t>
        </r>
      </text>
    </comment>
    <comment ref="B153" authorId="0" shapeId="0">
      <text>
        <r>
          <rPr>
            <sz val="9"/>
            <color indexed="81"/>
            <rFont val="Tahoma"/>
            <family val="2"/>
            <charset val="238"/>
          </rPr>
          <t>A pont jár akkor is, ha a páros oldal első telkét jeleníti meg.</t>
        </r>
      </text>
    </comment>
    <comment ref="B158" authorId="0" shapeId="0">
      <text>
        <r>
          <rPr>
            <sz val="9"/>
            <color indexed="81"/>
            <rFont val="Tahoma"/>
            <family val="2"/>
            <charset val="238"/>
          </rPr>
          <t>Az előző három pont jár akkor is, ha az utolsó házszám után a szóközök száma eltérő.</t>
        </r>
      </text>
    </comment>
    <comment ref="B159" authorId="0" shapeId="0">
      <text>
        <r>
          <rPr>
            <sz val="9"/>
            <color indexed="81"/>
            <rFont val="Tahoma"/>
            <family val="2"/>
            <charset val="238"/>
          </rPr>
          <t>Az előző öt pont jár akkor is, ha az első sorban a páros oldalt jelenítette meg, és a második sorban az ahhoz tartozó házszámokkal dolgozott.</t>
        </r>
      </text>
    </comment>
  </commentList>
</comments>
</file>

<file path=xl/sharedStrings.xml><?xml version="1.0" encoding="utf-8"?>
<sst xmlns="http://schemas.openxmlformats.org/spreadsheetml/2006/main" count="165" uniqueCount="160">
  <si>
    <t>Kedves Javító Kolléga!</t>
  </si>
  <si>
    <t>A "Vizsgazo1" munkalapból minden vizsgázó számára készítsen egy másolatot!</t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</si>
  <si>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</si>
  <si>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</si>
  <si>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</si>
  <si>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t>1. Galileo Galilei</t>
  </si>
  <si>
    <r>
      <t xml:space="preserve">A </t>
    </r>
    <r>
      <rPr>
        <i/>
        <sz val="11"/>
        <color theme="1"/>
        <rFont val="Courier New"/>
        <family val="3"/>
        <charset val="238"/>
      </rPr>
      <t>galilei</t>
    </r>
    <r>
      <rPr>
        <sz val="12"/>
        <color theme="1"/>
        <rFont val="Times New Roman"/>
        <family val="1"/>
        <charset val="238"/>
      </rPr>
      <t xml:space="preserve"> dokumentum létrehozása</t>
    </r>
  </si>
  <si>
    <r>
      <t xml:space="preserve">Létezik a </t>
    </r>
    <r>
      <rPr>
        <i/>
        <sz val="11"/>
        <color theme="1"/>
        <rFont val="Courier New"/>
        <family val="3"/>
        <charset val="238"/>
      </rPr>
      <t>galilei</t>
    </r>
    <r>
      <rPr>
        <sz val="12"/>
        <color theme="1"/>
        <rFont val="Times New Roman"/>
        <family val="1"/>
        <charset val="238"/>
      </rPr>
      <t xml:space="preserve"> dokumentum a szövegszerkesztő program saját formátumában, amely ékezethelyesen tartalmazza a </t>
    </r>
    <r>
      <rPr>
        <i/>
        <sz val="11"/>
        <color theme="1"/>
        <rFont val="Courier New"/>
        <family val="3"/>
        <charset val="238"/>
      </rPr>
      <t>galszov.txt</t>
    </r>
    <r>
      <rPr>
        <sz val="12"/>
        <color theme="1"/>
        <rFont val="Times New Roman"/>
        <family val="1"/>
        <charset val="238"/>
      </rPr>
      <t xml:space="preserve"> fájl szövegét</t>
    </r>
  </si>
  <si>
    <t>Az oldal tulajdonságai</t>
  </si>
  <si>
    <t>A dokumentum álló tájolású, A4-es lapméretű, az alsó és a felső margó 2,2 cm, a bal és a jobb margó 2,0 cm</t>
  </si>
  <si>
    <t>A főszöveg formátumának kialakítása</t>
  </si>
  <si>
    <t>A betűtípus Times New Roman (Nimbus Roman), a betűméret pedig 12 pontos</t>
  </si>
  <si>
    <t>A bekezdések előtt és után a térköz 0 pontos, a sorköz egyszeres; az első sor behúzása 0,8 cm, a bekezdések igazítása sorkizárt</t>
  </si>
  <si>
    <t>Stílusok alkalmazása és kialakítása</t>
  </si>
  <si>
    <r>
      <t xml:space="preserve">A dokumentum szövegében a mintának megfelelő helyeken </t>
    </r>
    <r>
      <rPr>
        <i/>
        <sz val="12"/>
        <color theme="1"/>
        <rFont val="Times New Roman"/>
        <family val="1"/>
        <charset val="238"/>
      </rPr>
      <t>Címsor 1</t>
    </r>
    <r>
      <rPr>
        <sz val="12"/>
        <color theme="1"/>
        <rFont val="Times New Roman"/>
        <family val="1"/>
        <charset val="238"/>
      </rPr>
      <t xml:space="preserve">, </t>
    </r>
    <r>
      <rPr>
        <i/>
        <sz val="12"/>
        <color theme="1"/>
        <rFont val="Times New Roman"/>
        <family val="1"/>
        <charset val="238"/>
      </rPr>
      <t>Címsor 2</t>
    </r>
    <r>
      <rPr>
        <sz val="12"/>
        <color theme="1"/>
        <rFont val="Times New Roman"/>
        <family val="1"/>
        <charset val="238"/>
      </rPr>
      <t xml:space="preserve"> és </t>
    </r>
    <r>
      <rPr>
        <i/>
        <sz val="12"/>
        <color theme="1"/>
        <rFont val="Times New Roman"/>
        <family val="1"/>
        <charset val="238"/>
      </rPr>
      <t>Címsor 3</t>
    </r>
    <r>
      <rPr>
        <sz val="12"/>
        <color theme="1"/>
        <rFont val="Times New Roman"/>
        <family val="1"/>
        <charset val="238"/>
      </rPr>
      <t xml:space="preserve"> stílust alkalmazott</t>
    </r>
  </si>
  <si>
    <t>Az előző hat beállításból legalább négy helyes</t>
  </si>
  <si>
    <t>Mindhárom stílust a feladat előírásainak megfelelően kialakította, és azt minden előírt esetben következetesen alkalmazta</t>
  </si>
  <si>
    <t>Lábjegyzet kialakítása</t>
  </si>
  <si>
    <t>Az idézetek utáni kapcsos zárójelek tartalmát áthelyezte az idézet végéhez beszúrt számozott lábjegyzetbe, és a kapcsos zárójeleket törölte</t>
  </si>
  <si>
    <t>Idézetek kialakítása</t>
  </si>
  <si>
    <t>A fenti beállítások mindegyikét helyesen alkalmazta a megadott bekezdésekre</t>
  </si>
  <si>
    <t>A képek beszúrása és az ábraszöveg kialakítása</t>
  </si>
  <si>
    <r>
      <t xml:space="preserve">Az első oldalon szerepel a </t>
    </r>
    <r>
      <rPr>
        <i/>
        <sz val="11"/>
        <color theme="1"/>
        <rFont val="Courier New"/>
        <family val="3"/>
        <charset val="238"/>
      </rPr>
      <t>galkep.jpg</t>
    </r>
    <r>
      <rPr>
        <sz val="12"/>
        <color theme="1"/>
        <rFont val="Times New Roman"/>
        <family val="1"/>
        <charset val="238"/>
      </rPr>
      <t xml:space="preserve"> kép az oldalarányok megtartásával 5 cm magasra átméretezve, vagy a „</t>
    </r>
    <r>
      <rPr>
        <b/>
        <i/>
        <sz val="12"/>
        <color theme="1"/>
        <rFont val="Times New Roman"/>
        <family val="1"/>
        <charset val="238"/>
      </rPr>
      <t>Fizika</t>
    </r>
    <r>
      <rPr>
        <sz val="12"/>
        <color theme="1"/>
        <rFont val="Times New Roman"/>
        <family val="1"/>
        <charset val="238"/>
      </rPr>
      <t xml:space="preserve">” című fejezetben szerepel a </t>
    </r>
    <r>
      <rPr>
        <i/>
        <sz val="11"/>
        <color theme="1"/>
        <rFont val="Courier New"/>
        <family val="3"/>
        <charset val="238"/>
      </rPr>
      <t>pikep.png</t>
    </r>
    <r>
      <rPr>
        <sz val="12"/>
        <color theme="1"/>
        <rFont val="Times New Roman"/>
        <family val="1"/>
        <charset val="238"/>
      </rPr>
      <t xml:space="preserve"> kép az oldalarányok megtartásával 6 cm magasra átméretezve</t>
    </r>
  </si>
  <si>
    <t>Mindkét kép szerepel az oldalarányok megtartásával a megadott méretre átméretezve, és mindkettőt a szöveg balról körbefutja</t>
  </si>
  <si>
    <r>
      <t xml:space="preserve">Szerepel a </t>
    </r>
    <r>
      <rPr>
        <i/>
        <sz val="11"/>
        <color theme="1"/>
        <rFont val="Courier New"/>
        <family val="3"/>
        <charset val="238"/>
      </rPr>
      <t>galkep.jpg</t>
    </r>
    <r>
      <rPr>
        <sz val="12"/>
        <color theme="1"/>
        <rFont val="Times New Roman"/>
        <family val="1"/>
        <charset val="238"/>
      </rPr>
      <t xml:space="preserve"> esetén a „Galileo Galilei”, vagy a </t>
    </r>
    <r>
      <rPr>
        <i/>
        <sz val="11"/>
        <color theme="1"/>
        <rFont val="Courier New"/>
        <family val="3"/>
        <charset val="238"/>
      </rPr>
      <t>pikep.png</t>
    </r>
    <r>
      <rPr>
        <sz val="12"/>
        <color theme="1"/>
        <rFont val="Times New Roman"/>
        <family val="1"/>
        <charset val="238"/>
      </rPr>
      <t xml:space="preserve"> esetén a „Szabadesés Galilei előtt és után” ábraszöveg, amely a főszövegtől elkülönül</t>
    </r>
  </si>
  <si>
    <t>Az ábraszöveg formátuma legalább az egyik esetben megegyezik a főszövegre előírt beállításokkal, dőlt betűstílusú, és az első sor behúzása 0 cm</t>
  </si>
  <si>
    <t>Mindkét ábraszöveg szerepel, és formátumuk helyes</t>
  </si>
  <si>
    <t>A táblázat elkészítése</t>
  </si>
  <si>
    <r>
      <t xml:space="preserve">Az első oldalon egy táblázat van, amelyben a </t>
    </r>
    <r>
      <rPr>
        <i/>
        <sz val="11"/>
        <color theme="1"/>
        <rFont val="Courier New"/>
        <family val="3"/>
        <charset val="238"/>
      </rPr>
      <t>galtabl.txt</t>
    </r>
    <r>
      <rPr>
        <sz val="12"/>
        <color theme="1"/>
        <rFont val="Times New Roman"/>
        <family val="1"/>
        <charset val="238"/>
      </rPr>
      <t xml:space="preserve"> fájl szövege szerepel</t>
    </r>
  </si>
  <si>
    <t>A táblázat kétoszlopos: a bal oldali oszlopa 2,3 cm, jobb oldali oszlopa 5 cm széles</t>
  </si>
  <si>
    <t>A táblázatot a szöveg balról körbefutja</t>
  </si>
  <si>
    <t>A táblázatban a betűk 10 pontos betűméretűek, Arial (Nimbus Sans) betűtípusúak, a behúzás 0 cm, a térköz 0 pontos és a sorköz egyszeres</t>
  </si>
  <si>
    <r>
      <t>A táblázatban az „</t>
    </r>
    <r>
      <rPr>
        <b/>
        <i/>
        <sz val="12"/>
        <color theme="1"/>
        <rFont val="Times New Roman"/>
        <family val="1"/>
        <charset val="238"/>
      </rPr>
      <t>Életrajzi adatok</t>
    </r>
    <r>
      <rPr>
        <sz val="12"/>
        <color theme="1"/>
        <rFont val="Times New Roman"/>
        <family val="1"/>
        <charset val="238"/>
      </rPr>
      <t>” és a „</t>
    </r>
    <r>
      <rPr>
        <b/>
        <i/>
        <sz val="12"/>
        <color theme="1"/>
        <rFont val="Times New Roman"/>
        <family val="1"/>
        <charset val="238"/>
      </rPr>
      <t>Pályafutása</t>
    </r>
    <r>
      <rPr>
        <sz val="12"/>
        <color theme="1"/>
        <rFont val="Times New Roman"/>
        <family val="1"/>
        <charset val="238"/>
      </rPr>
      <t>” szöveget tartalmazó sorok háttere szürke, betűstílusa félkövér</t>
    </r>
  </si>
  <si>
    <r>
      <t>A táblázat megfelelő soraiban az „</t>
    </r>
    <r>
      <rPr>
        <b/>
        <i/>
        <sz val="12"/>
        <color theme="1"/>
        <rFont val="Times New Roman"/>
        <family val="1"/>
        <charset val="238"/>
      </rPr>
      <t>Életrajzi adatok</t>
    </r>
    <r>
      <rPr>
        <sz val="12"/>
        <color theme="1"/>
        <rFont val="Times New Roman"/>
        <family val="1"/>
        <charset val="238"/>
      </rPr>
      <t>” és a „</t>
    </r>
    <r>
      <rPr>
        <b/>
        <i/>
        <sz val="12"/>
        <color theme="1"/>
        <rFont val="Times New Roman"/>
        <family val="1"/>
        <charset val="238"/>
      </rPr>
      <t>Pályafutása</t>
    </r>
    <r>
      <rPr>
        <sz val="12"/>
        <color theme="1"/>
        <rFont val="Times New Roman"/>
        <family val="1"/>
        <charset val="238"/>
      </rPr>
      <t>” szöveg középre zártan jelenik meg vízszintesen összevont cellában</t>
    </r>
  </si>
  <si>
    <t>A táblázatot kívülről vékony vonal szegélyezi, a táblázaton belül szegélyvonalak nincsenek</t>
  </si>
  <si>
    <t>Felsorolás alkalmazása</t>
  </si>
  <si>
    <r>
      <t>Számozott felsorolást alkalmazott az „</t>
    </r>
    <r>
      <rPr>
        <b/>
        <i/>
        <sz val="12"/>
        <color theme="1"/>
        <rFont val="Times New Roman"/>
        <family val="1"/>
        <charset val="238"/>
      </rPr>
      <t>Az ítélet</t>
    </r>
    <r>
      <rPr>
        <sz val="12"/>
        <color theme="1"/>
        <rFont val="Times New Roman"/>
        <family val="1"/>
        <charset val="238"/>
      </rPr>
      <t xml:space="preserve">” című fejezet, </t>
    </r>
    <r>
      <rPr>
        <b/>
        <i/>
        <sz val="12"/>
        <color theme="1"/>
        <rFont val="Times New Roman"/>
        <family val="1"/>
        <charset val="238"/>
      </rPr>
      <t>„Az ítéletnek három fő pontja volt:”</t>
    </r>
    <r>
      <rPr>
        <sz val="12"/>
        <color theme="1"/>
        <rFont val="Times New Roman"/>
        <family val="1"/>
        <charset val="238"/>
      </rPr>
      <t xml:space="preserve"> mondatát követő három bekezdésére</t>
    </r>
  </si>
  <si>
    <t>Élőfej és élőláb kialakítása</t>
  </si>
  <si>
    <t>Az első oldalon nem jelenik meg az élőfej és az élőláb, de a többi oldalon igen; továbbá a tartalma páros oldalakon balra, páratlan oldalakon jobbra zárt</t>
  </si>
  <si>
    <t>Az élőfej szövege a páros és páratlan oldalakon egyaránt a „Galilei” szó, továbbá az élőlábban az oldalszám szerepel</t>
  </si>
  <si>
    <t>Az élőfej szövege dőlt betűstílusú, és vékony fekete vonal választja el a főszövegtől</t>
  </si>
  <si>
    <t>A teljes dokumentumban automatikus elválasztást alkalmazott</t>
  </si>
  <si>
    <t>Tartalomjegyzék kialakítása</t>
  </si>
  <si>
    <r>
      <t xml:space="preserve">A dokumentum végére oldaltöréssel beszúrt egy új oldalt, amelynek a tetején </t>
    </r>
    <r>
      <rPr>
        <i/>
        <sz val="12"/>
        <color theme="1"/>
        <rFont val="Times New Roman"/>
        <family val="1"/>
        <charset val="238"/>
      </rPr>
      <t>Címsor 2</t>
    </r>
    <r>
      <rPr>
        <sz val="12"/>
        <color theme="1"/>
        <rFont val="Times New Roman"/>
        <family val="1"/>
        <charset val="238"/>
      </rPr>
      <t xml:space="preserve"> stílusú „Tartalomjegyzék” szöveg van</t>
    </r>
  </si>
  <si>
    <t>A dokumentumban a szövegszerkesztő program által előállított tartalomjegyzék van, ami valamennyi címet és hozzá tartozó oldalszámot tartalmaz</t>
  </si>
  <si>
    <t>Összesen:</t>
  </si>
  <si>
    <t>A következő hat beállítás közül legalább 2 helyes: 
- A Címsor 1 stílusú bekezdés betűtípusa Times New Roman (Nimbus Roman), betűmérete 24 pontos, betűstílusa félkövér, betűszíne fekete
- A Címsor 1 stílusú bekezdés előtt 0 pontos, utána 24 pontos térköz van, a sorköz egyszeres
- A Címsor 2 stílusú bekezdések betűtípusa Times New Roman (Nimbus Roman), betűmérete 18 pontos, betűstílusa félkövér, betűszíne fekete
- A Címsor 2 stílusú bekezdések előtt 18 pontos, utána 12 pontos térköz van, a sorköz egyszeres
- A Címsor 3 stílusú bekezdések betűtípusa Times New Roman (Nimbus Roman), betűmérete 14 pontos, betűstílusa dőlt, betűszíne fekete
- A Címsor 3 stílusú bekezdések előtt 12 pontos, utána 6 pontos térköz van, a sorköz egyszeres</t>
  </si>
  <si>
    <t>A „Galilei esküje” és „A per interpretációja a tudománytörténetben” című fejezetekben idézőjelek közé helyezett bekezdések esetén az alábbi beállítások közül legalább kettőt legalább egy helyen beállított
- 10 pontos betűméretű, Arial (Nimbus Sans) betűtípusú, dőlt betűstílusú
- bal oldali behúzás 2 cm-es
- a bal oldalon 6 pontos vastagságú szürke vonal szegélyezi</t>
  </si>
  <si>
    <t>Automatikus elválasztást alkalmazott</t>
  </si>
  <si>
    <t>2. Átszivárgás</t>
  </si>
  <si>
    <r>
      <t xml:space="preserve">Táblázat </t>
    </r>
    <r>
      <rPr>
        <i/>
        <sz val="11"/>
        <color theme="1"/>
        <rFont val="Courier New"/>
        <family val="3"/>
        <charset val="238"/>
      </rPr>
      <t>perkolacio</t>
    </r>
    <r>
      <rPr>
        <sz val="12"/>
        <color theme="1"/>
        <rFont val="Times New Roman"/>
        <family val="1"/>
        <charset val="238"/>
      </rPr>
      <t xml:space="preserve"> néven</t>
    </r>
  </si>
  <si>
    <r>
      <t xml:space="preserve">A táblázatot </t>
    </r>
    <r>
      <rPr>
        <i/>
        <sz val="11"/>
        <color theme="1"/>
        <rFont val="Courier New"/>
        <family val="3"/>
        <charset val="238"/>
      </rPr>
      <t>perkolacio</t>
    </r>
    <r>
      <rPr>
        <sz val="12"/>
        <color theme="1"/>
        <rFont val="Times New Roman"/>
        <family val="1"/>
        <charset val="238"/>
      </rPr>
      <t xml:space="preserve"> néven mentette a táblázatkezelő alapértelmezett formátumában, és a feliratokat elkészítette</t>
    </r>
  </si>
  <si>
    <t>A kiindulási állapot létrehozása</t>
  </si>
  <si>
    <r>
      <t xml:space="preserve">Az </t>
    </r>
    <r>
      <rPr>
        <i/>
        <sz val="12"/>
        <color theme="1"/>
        <rFont val="Times New Roman"/>
        <family val="1"/>
        <charset val="238"/>
      </rPr>
      <t>A:N</t>
    </r>
    <r>
      <rPr>
        <sz val="12"/>
        <color theme="1"/>
        <rFont val="Times New Roman"/>
        <family val="1"/>
        <charset val="238"/>
      </rPr>
      <t xml:space="preserve"> oszlopok szélessége azonos, az </t>
    </r>
    <r>
      <rPr>
        <i/>
        <sz val="12"/>
        <color theme="1"/>
        <rFont val="Times New Roman"/>
        <family val="1"/>
        <charset val="238"/>
      </rPr>
      <t>1:30</t>
    </r>
    <r>
      <rPr>
        <sz val="12"/>
        <color theme="1"/>
        <rFont val="Times New Roman"/>
        <family val="1"/>
        <charset val="238"/>
      </rPr>
      <t xml:space="preserve"> sorok magassága azonos; a megadott tartomány celláinak szélessége és magassága normál nézetben legfeljebb 10%-ban tér el egymástól;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</si>
  <si>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B2:M13</t>
    </r>
    <r>
      <rPr>
        <sz val="12"/>
        <color theme="1"/>
        <rFont val="Times New Roman"/>
        <family val="1"/>
        <charset val="238"/>
      </rPr>
      <t>-as tartomány minden cellájában másolható képlettel helyesen határozta meg, hogy oda „</t>
    </r>
    <r>
      <rPr>
        <b/>
        <i/>
        <sz val="12"/>
        <color theme="1"/>
        <rFont val="Times New Roman"/>
        <family val="1"/>
        <charset val="238"/>
      </rPr>
      <t>F</t>
    </r>
    <r>
      <rPr>
        <sz val="12"/>
        <color theme="1"/>
        <rFont val="Times New Roman"/>
        <family val="1"/>
        <charset val="238"/>
      </rPr>
      <t>” karakter kerüljön vagy üresen maradjon</t>
    </r>
  </si>
  <si>
    <t>Falat tartalmazó cellák aránya</t>
  </si>
  <si>
    <t>Helyesen határozta meg a falat tartalmazó cellák arányát</t>
  </si>
  <si>
    <t>A szimuláció létrehozása</t>
  </si>
  <si>
    <r>
      <t xml:space="preserve">Az </t>
    </r>
    <r>
      <rPr>
        <i/>
        <sz val="12"/>
        <color theme="1"/>
        <rFont val="Times New Roman"/>
        <family val="1"/>
        <charset val="238"/>
      </rPr>
      <t>A15:A27</t>
    </r>
    <r>
      <rPr>
        <sz val="12"/>
        <color theme="1"/>
        <rFont val="Times New Roman"/>
        <family val="1"/>
        <charset val="238"/>
      </rPr>
      <t xml:space="preserve">-es, az </t>
    </r>
    <r>
      <rPr>
        <i/>
        <sz val="12"/>
        <color theme="1"/>
        <rFont val="Times New Roman"/>
        <family val="1"/>
        <charset val="238"/>
      </rPr>
      <t>N15:N27</t>
    </r>
    <r>
      <rPr>
        <sz val="12"/>
        <color theme="1"/>
        <rFont val="Times New Roman"/>
        <family val="1"/>
        <charset val="238"/>
      </rPr>
      <t xml:space="preserve">-es és a </t>
    </r>
    <r>
      <rPr>
        <i/>
        <sz val="12"/>
        <color theme="1"/>
        <rFont val="Times New Roman"/>
        <family val="1"/>
        <charset val="238"/>
      </rPr>
      <t>B15:M15</t>
    </r>
    <r>
      <rPr>
        <sz val="12"/>
        <color theme="1"/>
        <rFont val="Times New Roman"/>
        <family val="1"/>
        <charset val="238"/>
      </rPr>
      <t>-ös tartomány celláiban hivatkozással jelenik meg az induló állapot két fala és a felső víz rétege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</si>
  <si>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B16:M27</t>
    </r>
    <r>
      <rPr>
        <sz val="12"/>
        <color theme="1"/>
        <rFont val="Times New Roman"/>
        <family val="1"/>
        <charset val="238"/>
      </rPr>
      <t>-es tartomány egy cellájában helyes kifejezéssel határozta meg a cella tartalmát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</si>
  <si>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B16:M27</t>
    </r>
    <r>
      <rPr>
        <sz val="12"/>
        <color theme="1"/>
        <rFont val="Times New Roman"/>
        <family val="1"/>
        <charset val="238"/>
      </rPr>
      <t>-es tartomány minden cellájában helyes kifejezéssel határozta meg a cella tartalmát</t>
    </r>
  </si>
  <si>
    <t>Az áteresztés eldöntése</t>
  </si>
  <si>
    <t>Helyes feliratot jelenít meg az áteresztéstől függően</t>
  </si>
  <si>
    <t>A formátumok beállítása</t>
  </si>
  <si>
    <r>
      <t xml:space="preserve">Az </t>
    </r>
    <r>
      <rPr>
        <i/>
        <sz val="12"/>
        <color theme="1"/>
        <rFont val="Times New Roman"/>
        <family val="1"/>
        <charset val="238"/>
      </rPr>
      <t>A1:N13</t>
    </r>
    <r>
      <rPr>
        <sz val="12"/>
        <color theme="1"/>
        <rFont val="Times New Roman"/>
        <family val="1"/>
        <charset val="238"/>
      </rPr>
      <t xml:space="preserve">-as és az </t>
    </r>
    <r>
      <rPr>
        <i/>
        <sz val="12"/>
        <color theme="1"/>
        <rFont val="Times New Roman"/>
        <family val="1"/>
        <charset val="238"/>
      </rPr>
      <t>A15:N27</t>
    </r>
    <r>
      <rPr>
        <sz val="12"/>
        <color theme="1"/>
        <rFont val="Times New Roman"/>
        <family val="1"/>
        <charset val="238"/>
      </rPr>
      <t xml:space="preserve">-es tartomány celláit vékony vonallal, valamint a </t>
    </r>
    <r>
      <rPr>
        <i/>
        <sz val="12"/>
        <color theme="1"/>
        <rFont val="Times New Roman"/>
        <family val="1"/>
        <charset val="238"/>
      </rPr>
      <t>B2:M13</t>
    </r>
    <r>
      <rPr>
        <sz val="12"/>
        <color theme="1"/>
        <rFont val="Times New Roman"/>
        <family val="1"/>
        <charset val="238"/>
      </rPr>
      <t>-as tartomány celláit kívülről vastag vonallal szegélyezte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</si>
  <si>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Q2:Q4</t>
    </r>
    <r>
      <rPr>
        <sz val="12"/>
        <color theme="1"/>
        <rFont val="Times New Roman"/>
        <family val="1"/>
        <charset val="238"/>
      </rPr>
      <t>-es tartomány celláinak tartalma középre igazított, és a számok 3 tizedesjeggyel jelennek meg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</si>
  <si>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A15:N27</t>
    </r>
    <r>
      <rPr>
        <sz val="12"/>
        <color theme="1"/>
        <rFont val="Times New Roman"/>
        <family val="1"/>
        <charset val="238"/>
      </rPr>
      <t>-es tartomány cellái, ha üresek, fehéren; és akár a „</t>
    </r>
    <r>
      <rPr>
        <b/>
        <i/>
        <sz val="12"/>
        <color theme="1"/>
        <rFont val="Times New Roman"/>
        <family val="1"/>
        <charset val="238"/>
      </rPr>
      <t>V</t>
    </r>
    <r>
      <rPr>
        <sz val="12"/>
        <color theme="1"/>
        <rFont val="Times New Roman"/>
        <family val="1"/>
        <charset val="238"/>
      </rPr>
      <t>” karakter tartalmúak kéken, akár az „</t>
    </r>
    <r>
      <rPr>
        <b/>
        <i/>
        <sz val="12"/>
        <color theme="1"/>
        <rFont val="Times New Roman"/>
        <family val="1"/>
        <charset val="238"/>
      </rPr>
      <t>F</t>
    </r>
    <r>
      <rPr>
        <sz val="12"/>
        <color theme="1"/>
        <rFont val="Times New Roman"/>
        <family val="1"/>
        <charset val="238"/>
      </rPr>
      <t>” tartalmúak feketén jelennek meg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</si>
  <si>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A15:N27</t>
    </r>
    <r>
      <rPr>
        <sz val="12"/>
        <color theme="1"/>
        <rFont val="Times New Roman"/>
        <family val="1"/>
        <charset val="238"/>
      </rPr>
      <t>-es tartomány összes cellája a karakter tartalmának megfelelő színű</t>
    </r>
  </si>
  <si>
    <t>A rétegek víztartalmának meghatározása és ábrázolása</t>
  </si>
  <si>
    <r>
      <t xml:space="preserve">Az </t>
    </r>
    <r>
      <rPr>
        <i/>
        <sz val="12"/>
        <color theme="1"/>
        <rFont val="Times New Roman"/>
        <family val="1"/>
        <charset val="238"/>
      </rPr>
      <t>O15:O27</t>
    </r>
    <r>
      <rPr>
        <sz val="12"/>
        <color theme="1"/>
        <rFont val="Times New Roman"/>
        <family val="1"/>
        <charset val="238"/>
      </rPr>
      <t>-es tartomány celláiban képlet segítségével helyesen határozta meg a szimuláció rétegeinek víztartalmát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</si>
  <si>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P:U</t>
    </r>
    <r>
      <rPr>
        <sz val="12"/>
        <color theme="1"/>
        <rFont val="Times New Roman"/>
        <family val="1"/>
        <charset val="238"/>
      </rPr>
      <t xml:space="preserve"> oszlopok szélességében sávdiagram van az értékek mellett úgy, hogy a számok mellett a hozzátartozó sávok jelennek meg</t>
    </r>
  </si>
  <si>
    <t>A diagram vízszintes skáláján a maximális méretű sáv éppen kifér, nincs jelmagyarázat és nincs cím</t>
  </si>
  <si>
    <t>3. Laprendelés</t>
  </si>
  <si>
    <t>Adatbázis létrehozása</t>
  </si>
  <si>
    <r>
      <t xml:space="preserve">Az adatbázis létrehozása </t>
    </r>
    <r>
      <rPr>
        <i/>
        <sz val="11"/>
        <color theme="1"/>
        <rFont val="Courier New"/>
        <family val="3"/>
        <charset val="238"/>
      </rPr>
      <t>kezbesito</t>
    </r>
    <r>
      <rPr>
        <sz val="12"/>
        <color theme="1"/>
        <rFont val="Times New Roman"/>
        <family val="1"/>
        <charset val="238"/>
      </rPr>
      <t xml:space="preserve"> néven és a táblák importálása megtörtént</t>
    </r>
  </si>
  <si>
    <t>A megadott mezők a megfelelő típussal szerepelnek</t>
  </si>
  <si>
    <r>
      <t xml:space="preserve">A </t>
    </r>
    <r>
      <rPr>
        <b/>
        <i/>
        <sz val="12"/>
        <color theme="1"/>
        <rFont val="Times New Roman"/>
        <family val="1"/>
        <charset val="238"/>
      </rPr>
      <t>elofizetes</t>
    </r>
    <r>
      <rPr>
        <sz val="12"/>
        <color theme="1"/>
        <rFont val="Times New Roman"/>
        <family val="1"/>
        <charset val="238"/>
      </rPr>
      <t xml:space="preserve"> táblában létrehozott egy szám típusú </t>
    </r>
    <r>
      <rPr>
        <i/>
        <sz val="12"/>
        <color theme="1"/>
        <rFont val="Times New Roman"/>
        <family val="1"/>
        <charset val="238"/>
      </rPr>
      <t>id</t>
    </r>
    <r>
      <rPr>
        <sz val="12"/>
        <color theme="1"/>
        <rFont val="Times New Roman"/>
        <family val="1"/>
        <charset val="238"/>
      </rPr>
      <t xml:space="preserve"> mezőt</t>
    </r>
  </si>
  <si>
    <t>A táblákban beállította a megadott mezőket kulcsként</t>
  </si>
  <si>
    <t>A kívánt mezők megjelenítése</t>
  </si>
  <si>
    <t>Minden elmentett lekérdezésben pontosan a kívánt mezők jelennek meg</t>
  </si>
  <si>
    <r>
      <t>2havi</t>
    </r>
    <r>
      <rPr>
        <sz val="12"/>
        <color theme="1"/>
        <rFont val="Times New Roman"/>
        <family val="1"/>
        <charset val="238"/>
      </rPr>
      <t xml:space="preserve"> lekérdezés</t>
    </r>
  </si>
  <si>
    <t>A lekérdezésben a lapok címe és havi előfizetési díja megjelenik a cím szerint ábécésorrendben</t>
  </si>
  <si>
    <r>
      <t xml:space="preserve">Helyesen szűr a </t>
    </r>
    <r>
      <rPr>
        <i/>
        <sz val="12"/>
        <color theme="1"/>
        <rFont val="Times New Roman"/>
        <family val="1"/>
        <charset val="238"/>
      </rPr>
      <t>havi</t>
    </r>
    <r>
      <rPr>
        <sz val="12"/>
        <color theme="1"/>
        <rFont val="Times New Roman"/>
        <family val="1"/>
        <charset val="238"/>
      </rPr>
      <t xml:space="preserve"> mező kitöltöttségére</t>
    </r>
  </si>
  <si>
    <t>A végeredmény helyes</t>
  </si>
  <si>
    <r>
      <t>3tobb</t>
    </r>
    <r>
      <rPr>
        <sz val="12"/>
        <color theme="1"/>
        <rFont val="Times New Roman"/>
        <family val="1"/>
        <charset val="238"/>
      </rPr>
      <t xml:space="preserve"> lekérdezés</t>
    </r>
  </si>
  <si>
    <t>A lekérdezésben az előfizetők neve, utcája és házszáma megjelenik, valamint használta a szükséges táblákat</t>
  </si>
  <si>
    <t>A táblák között a kapcsolat, vagy az allekérdezés, segédlekérdezés illesztése helyes</t>
  </si>
  <si>
    <r>
      <t>Helyesen csoportosít az előfizetők azonosítójára (</t>
    </r>
    <r>
      <rPr>
        <i/>
        <sz val="12"/>
        <color theme="1"/>
        <rFont val="Times New Roman"/>
        <family val="1"/>
        <charset val="238"/>
      </rPr>
      <t>eloid</t>
    </r>
    <r>
      <rPr>
        <sz val="12"/>
        <color theme="1"/>
        <rFont val="Times New Roman"/>
        <family val="1"/>
        <charset val="238"/>
      </rPr>
      <t>)</t>
    </r>
  </si>
  <si>
    <t>A csoportszűrés helyes a megrendelt lapok számára</t>
  </si>
  <si>
    <r>
      <t>4osszesen</t>
    </r>
    <r>
      <rPr>
        <sz val="12"/>
        <color theme="1"/>
        <rFont val="Times New Roman"/>
        <family val="1"/>
        <charset val="238"/>
      </rPr>
      <t xml:space="preserve"> lekérdezés</t>
    </r>
  </si>
  <si>
    <t>Pontosan a szükséges táblákat használta, és közöttük a kapcsolat helyes</t>
  </si>
  <si>
    <t>Helyesen szűr az utcára és házszámra</t>
  </si>
  <si>
    <t>Helyesen összegezte az éves előfizetéseket</t>
  </si>
  <si>
    <r>
      <t>5kedvezmeny</t>
    </r>
    <r>
      <rPr>
        <sz val="12"/>
        <color theme="1"/>
        <rFont val="Times New Roman"/>
        <family val="1"/>
        <charset val="238"/>
      </rPr>
      <t xml:space="preserve"> lekérdezés</t>
    </r>
  </si>
  <si>
    <t>A lekérdezés meghatározza a havi díj 12-szeresének és az éves előfizetési díjnak a különbségét</t>
  </si>
  <si>
    <t>A lap címét és a számított értéket megjelenítette</t>
  </si>
  <si>
    <t>A kimenetben biztosította, hogy csak a legnagyobb különbségű lap jelenik meg</t>
  </si>
  <si>
    <r>
      <t>6egyutt</t>
    </r>
    <r>
      <rPr>
        <sz val="12"/>
        <color theme="1"/>
        <rFont val="Times New Roman"/>
        <family val="1"/>
        <charset val="238"/>
      </rPr>
      <t xml:space="preserve"> lekérdezés</t>
    </r>
  </si>
  <si>
    <r>
      <t xml:space="preserve">Allekérdezésben, segédlekérdezésben vagy a lekérdezésen belül a </t>
    </r>
    <r>
      <rPr>
        <b/>
        <i/>
        <sz val="12"/>
        <color theme="1"/>
        <rFont val="Times New Roman"/>
        <family val="1"/>
        <charset val="238"/>
      </rPr>
      <t xml:space="preserve">lap </t>
    </r>
    <r>
      <rPr>
        <sz val="12"/>
        <color theme="1"/>
        <rFont val="Times New Roman"/>
        <family val="1"/>
        <charset val="238"/>
      </rPr>
      <t xml:space="preserve">és az </t>
    </r>
    <r>
      <rPr>
        <b/>
        <i/>
        <sz val="12"/>
        <color theme="1"/>
        <rFont val="Times New Roman"/>
        <family val="1"/>
        <charset val="238"/>
      </rPr>
      <t>elofizetes</t>
    </r>
    <r>
      <rPr>
        <sz val="12"/>
        <color theme="1"/>
        <rFont val="Times New Roman"/>
        <family val="1"/>
        <charset val="238"/>
      </rPr>
      <t xml:space="preserve"> tábla felhasználásával meghatározza a Magyar Nemzet megrendelőinek azonosítóját</t>
    </r>
  </si>
  <si>
    <r>
      <t xml:space="preserve">Az allekérdezést, segédlekérdezést, vagy a </t>
    </r>
    <r>
      <rPr>
        <b/>
        <i/>
        <sz val="12"/>
        <color theme="1"/>
        <rFont val="Times New Roman"/>
        <family val="1"/>
        <charset val="238"/>
      </rPr>
      <t xml:space="preserve">lap </t>
    </r>
    <r>
      <rPr>
        <sz val="12"/>
        <color theme="1"/>
        <rFont val="Times New Roman"/>
        <family val="1"/>
        <charset val="238"/>
      </rPr>
      <t xml:space="preserve">és az </t>
    </r>
    <r>
      <rPr>
        <b/>
        <i/>
        <sz val="12"/>
        <color theme="1"/>
        <rFont val="Times New Roman"/>
        <family val="1"/>
        <charset val="238"/>
      </rPr>
      <t>elofizetes</t>
    </r>
    <r>
      <rPr>
        <sz val="12"/>
        <color theme="1"/>
        <rFont val="Times New Roman"/>
        <family val="1"/>
        <charset val="238"/>
      </rPr>
      <t xml:space="preserve"> tábla második példányát helyesen építi be a lekérdezésbe</t>
    </r>
  </si>
  <si>
    <t>A Magyar Nemzettel együtt megrendelt lapok címét jeleníti meg, de a Magyar Nemzetet nem</t>
  </si>
  <si>
    <t>A lapok címének egyedi megjelenítését biztosította</t>
  </si>
  <si>
    <r>
      <t>7heti</t>
    </r>
    <r>
      <rPr>
        <sz val="12"/>
        <color theme="1"/>
        <rFont val="Times New Roman"/>
        <family val="1"/>
        <charset val="238"/>
      </rPr>
      <t xml:space="preserve"> lekérdezés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</si>
  <si>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eloid</t>
    </r>
    <r>
      <rPr>
        <sz val="12"/>
        <color theme="1"/>
        <rFont val="Times New Roman"/>
        <family val="1"/>
        <charset val="238"/>
      </rPr>
      <t xml:space="preserve"> mező megjelenik az allekérdezésben; a megfelelő táblákat használja, és azok között a kapcsolat helyes</t>
    </r>
  </si>
  <si>
    <r>
      <t xml:space="preserve">Helyesen szűr a hetilapokon kívüli többi lapra a </t>
    </r>
    <r>
      <rPr>
        <i/>
        <sz val="12"/>
        <color theme="1"/>
        <rFont val="Times New Roman"/>
        <family val="1"/>
        <charset val="238"/>
      </rPr>
      <t>gyakorisag</t>
    </r>
    <r>
      <rPr>
        <sz val="12"/>
        <color theme="1"/>
        <rFont val="Times New Roman"/>
        <family val="1"/>
        <charset val="238"/>
      </rPr>
      <t xml:space="preserve"> mező segítségével</t>
    </r>
  </si>
  <si>
    <t>A teljes kiegészített lekérdezést mentette, és az helyes</t>
  </si>
  <si>
    <r>
      <t>8ritkan</t>
    </r>
    <r>
      <rPr>
        <sz val="12"/>
        <color theme="1"/>
        <rFont val="Times New Roman"/>
        <family val="1"/>
        <charset val="238"/>
      </rPr>
      <t xml:space="preserve"> lekérdezés és jelentés</t>
    </r>
  </si>
  <si>
    <r>
      <t>Létrehozta a lekérdezést az előírt mezőnevekkel (</t>
    </r>
    <r>
      <rPr>
        <i/>
        <sz val="12"/>
        <color theme="1"/>
        <rFont val="Times New Roman"/>
        <family val="1"/>
        <charset val="238"/>
      </rPr>
      <t>tema</t>
    </r>
    <r>
      <rPr>
        <sz val="12"/>
        <color theme="1"/>
        <rFont val="Times New Roman"/>
        <family val="1"/>
        <charset val="238"/>
      </rPr>
      <t xml:space="preserve">, </t>
    </r>
    <r>
      <rPr>
        <i/>
        <sz val="12"/>
        <color theme="1"/>
        <rFont val="Times New Roman"/>
        <family val="1"/>
        <charset val="238"/>
      </rPr>
      <t>gyakorisag</t>
    </r>
    <r>
      <rPr>
        <sz val="12"/>
        <color theme="1"/>
        <rFont val="Times New Roman"/>
        <family val="1"/>
        <charset val="238"/>
      </rPr>
      <t xml:space="preserve">, </t>
    </r>
    <r>
      <rPr>
        <i/>
        <sz val="12"/>
        <color theme="1"/>
        <rFont val="Times New Roman"/>
        <family val="1"/>
        <charset val="238"/>
      </rPr>
      <t>cim</t>
    </r>
    <r>
      <rPr>
        <sz val="12"/>
        <color theme="1"/>
        <rFont val="Times New Roman"/>
        <family val="1"/>
        <charset val="238"/>
      </rPr>
      <t>)</t>
    </r>
  </si>
  <si>
    <r>
      <t xml:space="preserve">Helyesen szűr a </t>
    </r>
    <r>
      <rPr>
        <i/>
        <sz val="12"/>
        <color theme="1"/>
        <rFont val="Times New Roman"/>
        <family val="1"/>
        <charset val="238"/>
      </rPr>
      <t>gyakorisag</t>
    </r>
    <r>
      <rPr>
        <sz val="12"/>
        <color theme="1"/>
        <rFont val="Times New Roman"/>
        <family val="1"/>
        <charset val="238"/>
      </rPr>
      <t xml:space="preserve"> mezőre</t>
    </r>
  </si>
  <si>
    <t>A jelentésben a megfelelő mezők megjelennek, a mintának megfelelően csoportosított, és a lapok címét ábécérendben jelenítette meg</t>
  </si>
  <si>
    <t>A cím és a mezőnevek szövegét a mintának megfelelően, ékezethelyesen alakította ki</t>
  </si>
  <si>
    <t>4. Kerítés</t>
  </si>
  <si>
    <r>
      <t xml:space="preserve">Létezik a program (vagy projekt) </t>
    </r>
    <r>
      <rPr>
        <i/>
        <sz val="11"/>
        <color theme="1"/>
        <rFont val="Courier New"/>
        <family val="3"/>
        <charset val="238"/>
      </rPr>
      <t>utca</t>
    </r>
    <r>
      <rPr>
        <sz val="12"/>
        <color theme="1"/>
        <rFont val="Times New Roman"/>
        <family val="1"/>
        <charset val="238"/>
      </rPr>
      <t xml:space="preserve"> néven</t>
    </r>
  </si>
  <si>
    <r>
      <t xml:space="preserve">Létezik a program (vagy projekt) </t>
    </r>
    <r>
      <rPr>
        <i/>
        <sz val="11"/>
        <color theme="1"/>
        <rFont val="Courier New"/>
        <family val="3"/>
        <charset val="238"/>
      </rPr>
      <t>utca</t>
    </r>
    <r>
      <rPr>
        <sz val="12"/>
        <color theme="1"/>
        <rFont val="Times New Roman"/>
        <family val="1"/>
        <charset val="238"/>
      </rPr>
      <t xml:space="preserve"> néven, és hibamentesen futtatható</t>
    </r>
  </si>
  <si>
    <t>Üzenetek a képernyőn</t>
  </si>
  <si>
    <t>Van olyan képernyőre írást igénylő feladat, amelynél megjelenítette a feladat sorszámát, és – ha kellett – utalt a felhasználótól bekért tartalomra</t>
  </si>
  <si>
    <t>Minden képernyőre írást igénylő megoldott feladatnál megjelenítette a sorszámot, és amennyiben az 5. feladatot is megoldotta, ott utalt a beolvasandó tartalomra</t>
  </si>
  <si>
    <t>A bemeneti állomány feldolgozása és az adatok eltárolása</t>
  </si>
  <si>
    <t>Megnyitotta a megadott fájlt beolvasás előtt</t>
  </si>
  <si>
    <t>Egy adatsort helyesen beolvasott</t>
  </si>
  <si>
    <t>Beolvasta az összes adatot</t>
  </si>
  <si>
    <t>Eltárolta az összes telek adatait</t>
  </si>
  <si>
    <t>Az eladott telkek számának meghatározása</t>
  </si>
  <si>
    <t>Meghatározta az eladott telkek számát</t>
  </si>
  <si>
    <t>A meghatározott értéket a mintának megfelelően megjelenítette</t>
  </si>
  <si>
    <t>Az utolsó eladott telek oldalának meghatározása</t>
  </si>
  <si>
    <t>Meghatározta az utolsó eladott telket</t>
  </si>
  <si>
    <t>Helyesen határozta meg, hogy a telek páros vagy páratlan oldalra esik</t>
  </si>
  <si>
    <t>A meghatározott értéket a mintának megfelelően jelenítette meg</t>
  </si>
  <si>
    <t>Helyesen határozta meg a házszámot az egyik oldal esetén</t>
  </si>
  <si>
    <t>Helyesen határozta meg a házszámot mindkét oldal esetén</t>
  </si>
  <si>
    <t>A meghatározott házszámot a mintának megfelelően jelenítette meg</t>
  </si>
  <si>
    <t>Azonos színű szomszédos kerítések keresése</t>
  </si>
  <si>
    <t>A páratlan oldal kerítéseivel dolgozott</t>
  </si>
  <si>
    <t>Összevetette két szomszédos kerítés színét az utca egyik oldalán</t>
  </si>
  <si>
    <t>Összevetette az összes szomszédos kerítés színét az utca egyik oldalán</t>
  </si>
  <si>
    <t>Kiszűri a be nem festett és az el nem készült kerítések egyikét</t>
  </si>
  <si>
    <t>Kiszűri a be nem festett és az el nem készült kerítéseket is</t>
  </si>
  <si>
    <t>A meghatározott házszámo(ka)t a mintának megfelelően jelenítette meg</t>
  </si>
  <si>
    <t>Adott házszámú kerítés átfestése</t>
  </si>
  <si>
    <t>Beolvasta és megfelelő típusú változóban eltárolta a házszámot</t>
  </si>
  <si>
    <t>A felhasználóval folytatott kommunikáció tartalmilag a mintának megfelel</t>
  </si>
  <si>
    <t>Meghatározta a házszámhoz tartozó kerítés színét (vagy állapotát)</t>
  </si>
  <si>
    <t>Meghatározta a szomszédos kerítések színét</t>
  </si>
  <si>
    <t>Helyesen kezelte, ha a legelső házszámot adták meg</t>
  </si>
  <si>
    <t>Helyesen kezelte, ha a legutolsó házszámot adták meg</t>
  </si>
  <si>
    <t>Biztosította, hogy a választott szín eltérjen a megadott házszámú kerítés színétől</t>
  </si>
  <si>
    <t>Meghatározott egy, a feladat feltételeinek megfelelő színt</t>
  </si>
  <si>
    <r>
      <t xml:space="preserve">Az </t>
    </r>
    <r>
      <rPr>
        <i/>
        <sz val="11"/>
        <color theme="1"/>
        <rFont val="Courier New"/>
        <family val="3"/>
        <charset val="238"/>
      </rPr>
      <t>utcakep.txt</t>
    </r>
    <r>
      <rPr>
        <sz val="12"/>
        <color theme="1"/>
        <rFont val="Times New Roman"/>
        <family val="1"/>
        <charset val="238"/>
      </rPr>
      <t xml:space="preserve"> fájl elkészítése</t>
    </r>
  </si>
  <si>
    <r>
      <t xml:space="preserve">Létrehozta az </t>
    </r>
    <r>
      <rPr>
        <i/>
        <sz val="11"/>
        <color theme="1"/>
        <rFont val="Courier New"/>
        <family val="3"/>
        <charset val="238"/>
      </rPr>
      <t>utcakep.txt</t>
    </r>
    <r>
      <rPr>
        <sz val="12"/>
        <color theme="1"/>
        <rFont val="Times New Roman"/>
        <family val="1"/>
        <charset val="238"/>
      </rPr>
      <t xml:space="preserve"> fájlt, és írt a fájlba</t>
    </r>
  </si>
  <si>
    <t>Az első sor a páratlan oldalt mutatja, és teljes egészében helyes</t>
  </si>
  <si>
    <t>A második sorban pontosan a szükséges házszámok szerepelnek, közöttük legalább egy szóköz van</t>
  </si>
  <si>
    <t>A második sorban az egyjegyű házszámok után a telek szélességénél eggyel kevesebb szóköz van</t>
  </si>
  <si>
    <t>A második sorban a kétjegyű házszámok után a telek szélességénél kettővel kevesebb szóköz van</t>
  </si>
  <si>
    <t>A második sorban a háromjegyű házszámok után a telek szélességénél hárommal kevesebb szóköz van</t>
  </si>
  <si>
    <t>A második sor teljes egészében helyes</t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</si>
  <si>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kódját!</t>
    </r>
  </si>
  <si>
    <t xml:space="preserve">Azonosító jel: </t>
  </si>
  <si>
    <t>Helyesen határozott meg legalább egy telket, amelynek a szomszédjában van azonos színű kerítés</t>
  </si>
  <si>
    <t>Az első sorban az első teleknél a szélességének megfelelő számú, a kerítés színét / állapotát leíró karakter 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</si>
</sst>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&quot; pont&quot;"/>
    <numFmt numFmtId="165" formatCode="General&quot; pont&quot;"/>
  </numFmts>
  <fonts count="13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i/>
      <sz val="11"/>
      <color theme="1"/>
      <name val="Courier New"/>
      <family val="3"/>
      <charset val="238"/>
    </font>
    <font>
      <i/>
      <sz val="12"/>
      <color theme="1"/>
      <name val="Times New Roman"/>
      <family val="1"/>
      <charset val="238"/>
    </font>
    <font>
      <b/>
      <i/>
      <sz val="12"/>
      <color theme="1"/>
      <name val="Times New Roman"/>
      <family val="1"/>
      <charset val="238"/>
    </font>
    <font>
      <sz val="9"/>
      <color indexed="81"/>
      <name val="Tahoma"/>
      <family val="2"/>
      <charset val="238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14" fontId="0" fillId="0" borderId="1" xfId="0" applyNumberFormat="1" applyBorder="1" applyAlignment="1" applyProtection="1"/>
    <xf numFmtId="0" fontId="2" fillId="0" borderId="0" xfId="0" applyFont="1" applyAlignment="1" applyProtection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9" fillId="0" borderId="2" xfId="0" applyFont="1" applyBorder="1" applyAlignment="1">
      <alignment vertical="center" wrapText="1"/>
    </xf>
    <xf numFmtId="164" fontId="6" fillId="0" borderId="8" xfId="0" applyNumberFormat="1" applyFont="1" applyBorder="1" applyProtection="1"/>
    <xf numFmtId="164" fontId="1" fillId="0" borderId="0" xfId="0" applyNumberFormat="1" applyFont="1" applyAlignment="1">
      <alignment horizontal="right" wrapText="1"/>
    </xf>
    <xf numFmtId="0" fontId="1" fillId="0" borderId="2" xfId="0" applyFont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right" vertical="center" wrapText="1"/>
    </xf>
    <xf numFmtId="0" fontId="1" fillId="0" borderId="0" xfId="0" applyFont="1" applyAlignment="1" applyProtection="1">
      <alignment vertical="center" wrapText="1"/>
    </xf>
    <xf numFmtId="164" fontId="1" fillId="0" borderId="0" xfId="0" applyNumberFormat="1" applyFont="1" applyAlignment="1" applyProtection="1">
      <alignment horizontal="right" wrapText="1"/>
    </xf>
    <xf numFmtId="0" fontId="1" fillId="0" borderId="5" xfId="0" applyFont="1" applyBorder="1" applyAlignment="1" applyProtection="1">
      <alignment vertical="center" wrapText="1"/>
    </xf>
    <xf numFmtId="0" fontId="1" fillId="0" borderId="6" xfId="0" applyFont="1" applyBorder="1" applyAlignment="1" applyProtection="1">
      <alignment horizontal="right" vertical="center" wrapText="1"/>
    </xf>
    <xf numFmtId="0" fontId="1" fillId="0" borderId="4" xfId="0" applyFont="1" applyBorder="1" applyAlignment="1" applyProtection="1">
      <alignment vertical="center" wrapText="1"/>
    </xf>
    <xf numFmtId="164" fontId="1" fillId="0" borderId="4" xfId="0" applyNumberFormat="1" applyFont="1" applyBorder="1" applyAlignment="1" applyProtection="1">
      <alignment horizontal="right" wrapText="1"/>
    </xf>
    <xf numFmtId="164" fontId="1" fillId="0" borderId="7" xfId="0" applyNumberFormat="1" applyFont="1" applyBorder="1" applyAlignment="1" applyProtection="1">
      <alignment horizontal="right" wrapText="1"/>
    </xf>
    <xf numFmtId="164" fontId="9" fillId="0" borderId="3" xfId="0" applyNumberFormat="1" applyFont="1" applyBorder="1" applyAlignment="1">
      <alignment horizontal="right" vertical="center" wrapText="1"/>
    </xf>
    <xf numFmtId="164" fontId="6" fillId="2" borderId="8" xfId="0" applyNumberFormat="1" applyFont="1" applyFill="1" applyBorder="1" applyProtection="1"/>
    <xf numFmtId="0" fontId="9" fillId="0" borderId="2" xfId="0" applyFont="1" applyBorder="1" applyAlignment="1" applyProtection="1">
      <alignment vertical="center" wrapText="1"/>
    </xf>
    <xf numFmtId="164" fontId="9" fillId="0" borderId="3" xfId="0" applyNumberFormat="1" applyFont="1" applyBorder="1" applyAlignment="1" applyProtection="1">
      <alignment horizontal="right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1" fillId="0" borderId="9" xfId="0" applyFont="1" applyFill="1" applyBorder="1" applyAlignment="1">
      <alignment horizontal="left" vertical="center"/>
    </xf>
    <xf numFmtId="165" fontId="0" fillId="0" borderId="10" xfId="0" applyNumberFormat="1" applyFill="1" applyBorder="1" applyAlignment="1">
      <alignment wrapText="1"/>
    </xf>
    <xf numFmtId="165" fontId="0" fillId="0" borderId="8" xfId="0" applyNumberFormat="1" applyFill="1" applyBorder="1" applyAlignment="1">
      <alignment wrapText="1"/>
    </xf>
    <xf numFmtId="0" fontId="0" fillId="0" borderId="0" xfId="0" applyFont="1" applyFill="1" applyAlignment="1">
      <alignment wrapText="1"/>
    </xf>
    <xf numFmtId="165" fontId="12" fillId="0" borderId="10" xfId="0" applyNumberFormat="1" applyFont="1" applyFill="1" applyBorder="1" applyAlignment="1">
      <alignment wrapText="1"/>
    </xf>
    <xf numFmtId="165" fontId="12" fillId="0" borderId="8" xfId="0" applyNumberFormat="1" applyFont="1" applyFill="1" applyBorder="1" applyAlignment="1">
      <alignment wrapText="1"/>
    </xf>
    <xf numFmtId="14" fontId="0" fillId="0" borderId="1" xfId="0" applyNumberFormat="1" applyBorder="1" applyAlignment="1" applyProtection="1">
      <alignment horizontal="right" vertical="center"/>
      <protection locked="0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55BD0595-E226-472B-A712-B4EDD9DDEB61}"/>
            </a:ext>
          </a:extLst>
        </xdr:cNvPr>
        <xdr:cNvSpPr txBox="1"/>
      </xdr:nvSpPr>
      <xdr:spPr>
        <a:xfrm>
          <a:off x="247650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Informatika - emelt</a:t>
          </a:r>
          <a:r>
            <a:rPr lang="hu-HU" sz="1100" baseline="0"/>
            <a:t> </a:t>
          </a:r>
          <a:r>
            <a:rPr lang="hu-HU" sz="1100"/>
            <a:t>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7"/>
  <sheetViews>
    <sheetView tabSelected="1" zoomScaleNormal="100" workbookViewId="0"/>
  </sheetViews>
  <sheetFormatPr defaultColWidth="9.140625" defaultRowHeight="15.75" x14ac:dyDescent="0.25"/>
  <cols>
    <col min="1" max="1" width="84.7109375" style="10" customWidth="1"/>
    <col min="2" max="16384" width="9.140625" style="9"/>
  </cols>
  <sheetData>
    <row r="1" spans="1:1" x14ac:dyDescent="0.25">
      <c r="A1" s="8" t="s">
        <v>0</v>
      </c>
    </row>
    <row r="3" spans="1:1" ht="33.75" customHeight="1" x14ac:dyDescent="0.25">
      <c r="A3" s="10" t="s">
        <v>1</v>
      </c>
    </row>
    <row r="4" spans="1:1" ht="33.75" customHeight="1" x14ac:dyDescent="0.25">
      <c r="A4" s="10" t="s">
        <v>156</v>
      </c>
    </row>
    <row r="5" spans="1:1" ht="75.75" customHeight="1" x14ac:dyDescent="0.25">
      <c r="A5" s="11" t="s">
        <v>2</v>
      </c>
    </row>
    <row r="6" spans="1:1" ht="82.5" customHeight="1" x14ac:dyDescent="0.25">
      <c r="A6" s="10" t="s">
        <v>3</v>
      </c>
    </row>
    <row r="7" spans="1:1" ht="42.75" customHeight="1" x14ac:dyDescent="0.25">
      <c r="A7" s="1" t="s">
        <v>4</v>
      </c>
    </row>
  </sheetData>
  <sheetProtection algorithmName="SHA-512" hashValue="8W0ziyoBV3eYHSa0tAxZX/y1HKsZS7l6k2SdUoR3BH7ONgPHfPwI5RvRv91nwrxp3//cCFBHRSvi55/Q5hLYyQ==" saltValue="eQUFMjAFofwYRUvF2gFv6w==" spinCount="100000" sheet="1" objects="1" scenarios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15"/>
  <dimension ref="A1:E166"/>
  <sheetViews>
    <sheetView zoomScaleNormal="100" zoomScaleSheetLayoutView="70" workbookViewId="0">
      <selection activeCell="D1" sqref="D1"/>
    </sheetView>
  </sheetViews>
  <sheetFormatPr defaultColWidth="9.140625" defaultRowHeight="15" x14ac:dyDescent="0.25"/>
  <cols>
    <col min="1" max="1" width="3.5703125" style="3" customWidth="1"/>
    <col min="2" max="2" width="66.5703125" style="3" customWidth="1"/>
    <col min="3" max="4" width="10.5703125" style="3" customWidth="1"/>
    <col min="5" max="5" width="25.5703125" style="2" customWidth="1"/>
    <col min="6" max="16384" width="9.140625" style="3"/>
  </cols>
  <sheetData>
    <row r="1" spans="1:4" ht="33.75" customHeight="1" x14ac:dyDescent="0.25">
      <c r="A1" s="4"/>
      <c r="B1" s="5"/>
      <c r="C1" s="6"/>
      <c r="D1" s="37" t="s">
        <v>157</v>
      </c>
    </row>
    <row r="2" spans="1:4" ht="3.75" customHeight="1" x14ac:dyDescent="0.25"/>
    <row r="3" spans="1:4" ht="21" customHeight="1" thickBot="1" x14ac:dyDescent="0.3">
      <c r="A3" s="4"/>
      <c r="B3" s="7" t="s">
        <v>5</v>
      </c>
    </row>
    <row r="4" spans="1:4" ht="17.25" thickBot="1" x14ac:dyDescent="0.3">
      <c r="B4" s="17" t="s">
        <v>6</v>
      </c>
      <c r="C4" s="18"/>
    </row>
    <row r="5" spans="1:4" ht="49.5" thickBot="1" x14ac:dyDescent="0.3">
      <c r="A5" s="2">
        <v>0</v>
      </c>
      <c r="B5" s="19" t="s">
        <v>7</v>
      </c>
      <c r="C5" s="20">
        <v>1</v>
      </c>
      <c r="D5" s="15">
        <f>C5*A5</f>
        <v>0</v>
      </c>
    </row>
    <row r="6" spans="1:4" ht="16.5" thickBot="1" x14ac:dyDescent="0.3">
      <c r="B6" s="17" t="s">
        <v>8</v>
      </c>
      <c r="C6" s="18"/>
    </row>
    <row r="7" spans="1:4" ht="32.25" thickBot="1" x14ac:dyDescent="0.3">
      <c r="A7" s="2">
        <v>0</v>
      </c>
      <c r="B7" s="23" t="s">
        <v>9</v>
      </c>
      <c r="C7" s="24">
        <v>1</v>
      </c>
      <c r="D7" s="15">
        <f>C7*A7</f>
        <v>0</v>
      </c>
    </row>
    <row r="8" spans="1:4" ht="16.5" thickBot="1" x14ac:dyDescent="0.3">
      <c r="B8" s="21" t="s">
        <v>10</v>
      </c>
      <c r="C8" s="22"/>
    </row>
    <row r="9" spans="1:4" ht="32.25" thickBot="1" x14ac:dyDescent="0.3">
      <c r="A9" s="2">
        <v>0</v>
      </c>
      <c r="B9" s="19" t="s">
        <v>11</v>
      </c>
      <c r="C9" s="20">
        <v>1</v>
      </c>
      <c r="D9" s="15">
        <f>C9*A9</f>
        <v>0</v>
      </c>
    </row>
    <row r="10" spans="1:4" ht="32.25" thickBot="1" x14ac:dyDescent="0.3">
      <c r="A10" s="2">
        <v>0</v>
      </c>
      <c r="B10" s="19" t="s">
        <v>12</v>
      </c>
      <c r="C10" s="20">
        <v>1</v>
      </c>
      <c r="D10" s="15">
        <f>C10*A10</f>
        <v>0</v>
      </c>
    </row>
    <row r="11" spans="1:4" ht="16.5" thickBot="1" x14ac:dyDescent="0.3">
      <c r="B11" s="17" t="s">
        <v>13</v>
      </c>
      <c r="C11" s="18"/>
    </row>
    <row r="12" spans="1:4" ht="32.25" thickBot="1" x14ac:dyDescent="0.3">
      <c r="A12" s="2">
        <v>0</v>
      </c>
      <c r="B12" s="19" t="s">
        <v>14</v>
      </c>
      <c r="C12" s="20">
        <v>1</v>
      </c>
      <c r="D12" s="15">
        <f>C12*A12</f>
        <v>0</v>
      </c>
    </row>
    <row r="13" spans="1:4" ht="205.5" thickBot="1" x14ac:dyDescent="0.3">
      <c r="A13" s="2">
        <v>0</v>
      </c>
      <c r="B13" s="19" t="s">
        <v>46</v>
      </c>
      <c r="C13" s="20">
        <v>1</v>
      </c>
      <c r="D13" s="15">
        <f>C13*A13</f>
        <v>0</v>
      </c>
    </row>
    <row r="14" spans="1:4" ht="16.5" thickBot="1" x14ac:dyDescent="0.3">
      <c r="A14" s="2">
        <v>0</v>
      </c>
      <c r="B14" s="19" t="s">
        <v>15</v>
      </c>
      <c r="C14" s="20">
        <v>1</v>
      </c>
      <c r="D14" s="15">
        <f>C14*A14</f>
        <v>0</v>
      </c>
    </row>
    <row r="15" spans="1:4" ht="32.25" thickBot="1" x14ac:dyDescent="0.3">
      <c r="A15" s="2">
        <v>0</v>
      </c>
      <c r="B15" s="19" t="s">
        <v>16</v>
      </c>
      <c r="C15" s="20">
        <v>1</v>
      </c>
      <c r="D15" s="15">
        <f>C15*A15</f>
        <v>0</v>
      </c>
    </row>
    <row r="16" spans="1:4" ht="16.5" thickBot="1" x14ac:dyDescent="0.3">
      <c r="B16" s="17" t="s">
        <v>17</v>
      </c>
      <c r="C16" s="18"/>
    </row>
    <row r="17" spans="1:4" ht="32.25" thickBot="1" x14ac:dyDescent="0.3">
      <c r="A17" s="2">
        <v>0</v>
      </c>
      <c r="B17" s="19" t="s">
        <v>18</v>
      </c>
      <c r="C17" s="20">
        <v>1</v>
      </c>
      <c r="D17" s="15">
        <f>C17*A17</f>
        <v>0</v>
      </c>
    </row>
    <row r="18" spans="1:4" ht="16.5" thickBot="1" x14ac:dyDescent="0.3">
      <c r="B18" s="17" t="s">
        <v>19</v>
      </c>
      <c r="C18" s="18"/>
    </row>
    <row r="19" spans="1:4" ht="95.25" thickBot="1" x14ac:dyDescent="0.3">
      <c r="A19" s="2">
        <v>0</v>
      </c>
      <c r="B19" s="19" t="s">
        <v>47</v>
      </c>
      <c r="C19" s="25">
        <v>1</v>
      </c>
      <c r="D19" s="15">
        <f>C19*A19</f>
        <v>0</v>
      </c>
    </row>
    <row r="20" spans="1:4" ht="32.25" thickBot="1" x14ac:dyDescent="0.3">
      <c r="A20" s="2">
        <v>0</v>
      </c>
      <c r="B20" s="19" t="s">
        <v>20</v>
      </c>
      <c r="C20" s="20">
        <v>1</v>
      </c>
      <c r="D20" s="15">
        <f>C20*A20</f>
        <v>0</v>
      </c>
    </row>
    <row r="21" spans="1:4" ht="16.5" thickBot="1" x14ac:dyDescent="0.3">
      <c r="B21" s="17" t="s">
        <v>21</v>
      </c>
      <c r="C21" s="18"/>
    </row>
    <row r="22" spans="1:4" ht="65.25" thickBot="1" x14ac:dyDescent="0.3">
      <c r="A22" s="2">
        <v>0</v>
      </c>
      <c r="B22" s="19" t="s">
        <v>22</v>
      </c>
      <c r="C22" s="20">
        <v>1</v>
      </c>
      <c r="D22" s="15">
        <f>C22*A22</f>
        <v>0</v>
      </c>
    </row>
    <row r="23" spans="1:4" ht="32.25" thickBot="1" x14ac:dyDescent="0.3">
      <c r="A23" s="2">
        <v>0</v>
      </c>
      <c r="B23" s="19" t="s">
        <v>23</v>
      </c>
      <c r="C23" s="20">
        <v>1</v>
      </c>
      <c r="D23" s="15">
        <f>C23*A23</f>
        <v>0</v>
      </c>
    </row>
    <row r="24" spans="1:4" ht="48.75" thickBot="1" x14ac:dyDescent="0.3">
      <c r="A24" s="2">
        <v>0</v>
      </c>
      <c r="B24" s="19" t="s">
        <v>24</v>
      </c>
      <c r="C24" s="20">
        <v>1</v>
      </c>
      <c r="D24" s="15">
        <f>C24*A24</f>
        <v>0</v>
      </c>
    </row>
    <row r="25" spans="1:4" ht="48" thickBot="1" x14ac:dyDescent="0.3">
      <c r="A25" s="2">
        <v>0</v>
      </c>
      <c r="B25" s="19" t="s">
        <v>25</v>
      </c>
      <c r="C25" s="20">
        <v>1</v>
      </c>
      <c r="D25" s="15">
        <f>C25*A25</f>
        <v>0</v>
      </c>
    </row>
    <row r="26" spans="1:4" ht="16.5" thickBot="1" x14ac:dyDescent="0.3">
      <c r="A26" s="2">
        <v>0</v>
      </c>
      <c r="B26" s="19" t="s">
        <v>26</v>
      </c>
      <c r="C26" s="20">
        <v>1</v>
      </c>
      <c r="D26" s="15">
        <f>C26*A26</f>
        <v>0</v>
      </c>
    </row>
    <row r="27" spans="1:4" ht="16.5" thickBot="1" x14ac:dyDescent="0.3">
      <c r="B27" s="17" t="s">
        <v>27</v>
      </c>
      <c r="C27" s="18"/>
    </row>
    <row r="28" spans="1:4" ht="33" thickBot="1" x14ac:dyDescent="0.3">
      <c r="A28" s="2">
        <v>0</v>
      </c>
      <c r="B28" s="19" t="s">
        <v>28</v>
      </c>
      <c r="C28" s="20">
        <v>1</v>
      </c>
      <c r="D28" s="15">
        <f t="shared" ref="D28:D34" si="0">C28*A28</f>
        <v>0</v>
      </c>
    </row>
    <row r="29" spans="1:4" ht="32.25" thickBot="1" x14ac:dyDescent="0.3">
      <c r="A29" s="2">
        <v>0</v>
      </c>
      <c r="B29" s="19" t="s">
        <v>29</v>
      </c>
      <c r="C29" s="20">
        <v>1</v>
      </c>
      <c r="D29" s="15">
        <f t="shared" si="0"/>
        <v>0</v>
      </c>
    </row>
    <row r="30" spans="1:4" ht="16.5" thickBot="1" x14ac:dyDescent="0.3">
      <c r="A30" s="2">
        <v>0</v>
      </c>
      <c r="B30" s="19" t="s">
        <v>30</v>
      </c>
      <c r="C30" s="20">
        <v>1</v>
      </c>
      <c r="D30" s="15">
        <f t="shared" si="0"/>
        <v>0</v>
      </c>
    </row>
    <row r="31" spans="1:4" ht="32.25" thickBot="1" x14ac:dyDescent="0.3">
      <c r="A31" s="2">
        <v>0</v>
      </c>
      <c r="B31" s="19" t="s">
        <v>31</v>
      </c>
      <c r="C31" s="20">
        <v>1</v>
      </c>
      <c r="D31" s="15">
        <f t="shared" si="0"/>
        <v>0</v>
      </c>
    </row>
    <row r="32" spans="1:4" ht="32.25" thickBot="1" x14ac:dyDescent="0.3">
      <c r="A32" s="2">
        <v>0</v>
      </c>
      <c r="B32" s="19" t="s">
        <v>32</v>
      </c>
      <c r="C32" s="20">
        <v>1</v>
      </c>
      <c r="D32" s="15">
        <f t="shared" si="0"/>
        <v>0</v>
      </c>
    </row>
    <row r="33" spans="1:4" ht="32.25" thickBot="1" x14ac:dyDescent="0.3">
      <c r="A33" s="2">
        <v>0</v>
      </c>
      <c r="B33" s="19" t="s">
        <v>33</v>
      </c>
      <c r="C33" s="20">
        <v>1</v>
      </c>
      <c r="D33" s="15">
        <f t="shared" si="0"/>
        <v>0</v>
      </c>
    </row>
    <row r="34" spans="1:4" ht="32.25" thickBot="1" x14ac:dyDescent="0.3">
      <c r="A34" s="2">
        <v>0</v>
      </c>
      <c r="B34" s="19" t="s">
        <v>34</v>
      </c>
      <c r="C34" s="20">
        <v>1</v>
      </c>
      <c r="D34" s="15">
        <f t="shared" si="0"/>
        <v>0</v>
      </c>
    </row>
    <row r="35" spans="1:4" ht="16.5" thickBot="1" x14ac:dyDescent="0.3">
      <c r="B35" s="17" t="s">
        <v>35</v>
      </c>
      <c r="C35" s="18"/>
    </row>
    <row r="36" spans="1:4" ht="32.25" thickBot="1" x14ac:dyDescent="0.3">
      <c r="A36" s="2">
        <v>0</v>
      </c>
      <c r="B36" s="19" t="s">
        <v>36</v>
      </c>
      <c r="C36" s="20">
        <v>1</v>
      </c>
      <c r="D36" s="15">
        <f>C36*A36</f>
        <v>0</v>
      </c>
    </row>
    <row r="37" spans="1:4" ht="16.5" thickBot="1" x14ac:dyDescent="0.3">
      <c r="B37" s="17" t="s">
        <v>37</v>
      </c>
      <c r="C37" s="18"/>
    </row>
    <row r="38" spans="1:4" ht="48" thickBot="1" x14ac:dyDescent="0.3">
      <c r="A38" s="2">
        <v>0</v>
      </c>
      <c r="B38" s="19" t="s">
        <v>38</v>
      </c>
      <c r="C38" s="20">
        <v>1</v>
      </c>
      <c r="D38" s="15">
        <f>C38*A38</f>
        <v>0</v>
      </c>
    </row>
    <row r="39" spans="1:4" ht="32.25" thickBot="1" x14ac:dyDescent="0.3">
      <c r="A39" s="2">
        <v>0</v>
      </c>
      <c r="B39" s="19" t="s">
        <v>39</v>
      </c>
      <c r="C39" s="20">
        <v>1</v>
      </c>
      <c r="D39" s="15">
        <f>C39*A39</f>
        <v>0</v>
      </c>
    </row>
    <row r="40" spans="1:4" ht="32.25" thickBot="1" x14ac:dyDescent="0.3">
      <c r="A40" s="2">
        <v>0</v>
      </c>
      <c r="B40" s="19" t="s">
        <v>40</v>
      </c>
      <c r="C40" s="20">
        <v>1</v>
      </c>
      <c r="D40" s="15">
        <f>C40*A40</f>
        <v>0</v>
      </c>
    </row>
    <row r="41" spans="1:4" ht="16.5" thickBot="1" x14ac:dyDescent="0.3">
      <c r="B41" s="17" t="s">
        <v>48</v>
      </c>
      <c r="C41" s="18"/>
    </row>
    <row r="42" spans="1:4" ht="16.5" thickBot="1" x14ac:dyDescent="0.3">
      <c r="A42" s="2">
        <v>0</v>
      </c>
      <c r="B42" s="19" t="s">
        <v>41</v>
      </c>
      <c r="C42" s="20">
        <v>1</v>
      </c>
      <c r="D42" s="15">
        <f>C42*A42</f>
        <v>0</v>
      </c>
    </row>
    <row r="43" spans="1:4" ht="16.5" thickBot="1" x14ac:dyDescent="0.3">
      <c r="B43" s="17" t="s">
        <v>42</v>
      </c>
      <c r="C43" s="18"/>
    </row>
    <row r="44" spans="1:4" ht="32.25" thickBot="1" x14ac:dyDescent="0.3">
      <c r="A44" s="2">
        <v>0</v>
      </c>
      <c r="B44" s="19" t="s">
        <v>43</v>
      </c>
      <c r="C44" s="20">
        <v>1</v>
      </c>
      <c r="D44" s="15">
        <f>C44*A44</f>
        <v>0</v>
      </c>
    </row>
    <row r="45" spans="1:4" ht="48" thickBot="1" x14ac:dyDescent="0.3">
      <c r="A45" s="2">
        <v>0</v>
      </c>
      <c r="B45" s="19" t="s">
        <v>44</v>
      </c>
      <c r="C45" s="20">
        <v>1</v>
      </c>
      <c r="D45" s="15">
        <f>C45*A45</f>
        <v>0</v>
      </c>
    </row>
    <row r="46" spans="1:4" ht="16.5" thickBot="1" x14ac:dyDescent="0.3">
      <c r="B46" s="28" t="s">
        <v>45</v>
      </c>
      <c r="C46" s="29">
        <v>30</v>
      </c>
      <c r="D46" s="27">
        <f>SUM(D5:D45)</f>
        <v>0</v>
      </c>
    </row>
    <row r="47" spans="1:4" ht="21.75" thickBot="1" x14ac:dyDescent="0.3">
      <c r="B47" s="7" t="s">
        <v>49</v>
      </c>
    </row>
    <row r="48" spans="1:4" ht="17.25" thickBot="1" x14ac:dyDescent="0.3">
      <c r="B48" s="17" t="s">
        <v>50</v>
      </c>
      <c r="C48" s="18"/>
    </row>
    <row r="49" spans="1:4" ht="33" thickBot="1" x14ac:dyDescent="0.3">
      <c r="A49" s="2">
        <v>0</v>
      </c>
      <c r="B49" s="19" t="s">
        <v>51</v>
      </c>
      <c r="C49" s="20">
        <v>1</v>
      </c>
      <c r="D49" s="15">
        <f>C49*A49</f>
        <v>0</v>
      </c>
    </row>
    <row r="50" spans="1:4" ht="16.5" thickBot="1" x14ac:dyDescent="0.3">
      <c r="B50" s="17" t="s">
        <v>52</v>
      </c>
      <c r="C50" s="18"/>
    </row>
    <row r="51" spans="1:4" ht="48" thickBot="1" x14ac:dyDescent="0.3">
      <c r="A51" s="2">
        <v>0</v>
      </c>
      <c r="B51" s="19" t="s">
        <v>53</v>
      </c>
      <c r="C51" s="25">
        <v>1</v>
      </c>
      <c r="D51" s="15">
        <f>C51*A51</f>
        <v>0</v>
      </c>
    </row>
    <row r="52" spans="1:4" ht="32.25" thickBot="1" x14ac:dyDescent="0.3">
      <c r="A52" s="2">
        <v>0</v>
      </c>
      <c r="B52" s="19" t="s">
        <v>54</v>
      </c>
      <c r="C52" s="20">
        <v>1</v>
      </c>
      <c r="D52" s="15">
        <f>C52*A52</f>
        <v>0</v>
      </c>
    </row>
    <row r="53" spans="1:4" ht="16.5" thickBot="1" x14ac:dyDescent="0.3">
      <c r="B53" s="17" t="s">
        <v>55</v>
      </c>
      <c r="C53" s="18"/>
    </row>
    <row r="54" spans="1:4" ht="16.5" thickBot="1" x14ac:dyDescent="0.3">
      <c r="A54" s="2">
        <v>0</v>
      </c>
      <c r="B54" s="19" t="s">
        <v>56</v>
      </c>
      <c r="C54" s="20">
        <v>1</v>
      </c>
      <c r="D54" s="15">
        <f>C54*A54</f>
        <v>0</v>
      </c>
    </row>
    <row r="55" spans="1:4" ht="16.5" thickBot="1" x14ac:dyDescent="0.3">
      <c r="B55" s="17" t="s">
        <v>57</v>
      </c>
      <c r="C55" s="18"/>
    </row>
    <row r="56" spans="1:4" ht="32.25" thickBot="1" x14ac:dyDescent="0.3">
      <c r="A56" s="2">
        <v>0</v>
      </c>
      <c r="B56" s="19" t="s">
        <v>58</v>
      </c>
      <c r="C56" s="20">
        <v>1</v>
      </c>
      <c r="D56" s="15">
        <f>C56*A56</f>
        <v>0</v>
      </c>
    </row>
    <row r="57" spans="1:4" ht="32.25" thickBot="1" x14ac:dyDescent="0.3">
      <c r="A57" s="2">
        <v>0</v>
      </c>
      <c r="B57" s="19" t="s">
        <v>59</v>
      </c>
      <c r="C57" s="20">
        <v>1</v>
      </c>
      <c r="D57" s="15">
        <f>C57*A57</f>
        <v>0</v>
      </c>
    </row>
    <row r="58" spans="1:4" ht="32.25" thickBot="1" x14ac:dyDescent="0.3">
      <c r="A58" s="2">
        <v>0</v>
      </c>
      <c r="B58" s="19" t="s">
        <v>60</v>
      </c>
      <c r="C58" s="20">
        <v>1</v>
      </c>
      <c r="D58" s="15">
        <f>C58*A58</f>
        <v>0</v>
      </c>
    </row>
    <row r="59" spans="1:4" ht="16.5" thickBot="1" x14ac:dyDescent="0.3">
      <c r="B59" s="17" t="s">
        <v>61</v>
      </c>
      <c r="C59" s="30"/>
    </row>
    <row r="60" spans="1:4" ht="16.5" thickBot="1" x14ac:dyDescent="0.3">
      <c r="A60" s="2">
        <v>0</v>
      </c>
      <c r="B60" s="19" t="s">
        <v>62</v>
      </c>
      <c r="C60" s="20">
        <v>1</v>
      </c>
      <c r="D60" s="15">
        <f>C60*A60</f>
        <v>0</v>
      </c>
    </row>
    <row r="61" spans="1:4" ht="16.5" thickBot="1" x14ac:dyDescent="0.3">
      <c r="B61" s="17" t="s">
        <v>63</v>
      </c>
      <c r="C61" s="18"/>
    </row>
    <row r="62" spans="1:4" ht="48" thickBot="1" x14ac:dyDescent="0.3">
      <c r="A62" s="2">
        <v>0</v>
      </c>
      <c r="B62" s="19" t="s">
        <v>64</v>
      </c>
      <c r="C62" s="20">
        <v>1</v>
      </c>
      <c r="D62" s="15">
        <f>C62*A62</f>
        <v>0</v>
      </c>
    </row>
    <row r="63" spans="1:4" ht="32.25" thickBot="1" x14ac:dyDescent="0.3">
      <c r="A63" s="2">
        <v>0</v>
      </c>
      <c r="B63" s="19" t="s">
        <v>65</v>
      </c>
      <c r="C63" s="20">
        <v>1</v>
      </c>
      <c r="D63" s="15">
        <f>C63*A63</f>
        <v>0</v>
      </c>
    </row>
    <row r="64" spans="1:4" ht="32.25" thickBot="1" x14ac:dyDescent="0.3">
      <c r="A64" s="2">
        <v>0</v>
      </c>
      <c r="B64" s="19" t="s">
        <v>66</v>
      </c>
      <c r="C64" s="20">
        <v>1</v>
      </c>
      <c r="D64" s="15">
        <f>C64*A64</f>
        <v>0</v>
      </c>
    </row>
    <row r="65" spans="1:4" ht="32.25" thickBot="1" x14ac:dyDescent="0.3">
      <c r="A65" s="2">
        <v>0</v>
      </c>
      <c r="B65" s="19" t="s">
        <v>67</v>
      </c>
      <c r="C65" s="20">
        <v>1</v>
      </c>
      <c r="D65" s="15">
        <f>C65*A65</f>
        <v>0</v>
      </c>
    </row>
    <row r="66" spans="1:4" ht="16.5" thickBot="1" x14ac:dyDescent="0.3">
      <c r="B66" s="17" t="s">
        <v>68</v>
      </c>
      <c r="C66" s="18"/>
    </row>
    <row r="67" spans="1:4" ht="32.25" thickBot="1" x14ac:dyDescent="0.3">
      <c r="A67" s="2">
        <v>0</v>
      </c>
      <c r="B67" s="19" t="s">
        <v>69</v>
      </c>
      <c r="C67" s="20">
        <v>1</v>
      </c>
      <c r="D67" s="15">
        <f>C67*A67</f>
        <v>0</v>
      </c>
    </row>
    <row r="68" spans="1:4" ht="32.25" thickBot="1" x14ac:dyDescent="0.3">
      <c r="A68" s="2">
        <v>0</v>
      </c>
      <c r="B68" s="19" t="s">
        <v>70</v>
      </c>
      <c r="C68" s="20">
        <v>1</v>
      </c>
      <c r="D68" s="15">
        <f>C68*A68</f>
        <v>0</v>
      </c>
    </row>
    <row r="69" spans="1:4" ht="32.25" thickBot="1" x14ac:dyDescent="0.3">
      <c r="A69" s="2">
        <v>0</v>
      </c>
      <c r="B69" s="19" t="s">
        <v>71</v>
      </c>
      <c r="C69" s="20">
        <v>1</v>
      </c>
      <c r="D69" s="15">
        <f>C69*A69</f>
        <v>0</v>
      </c>
    </row>
    <row r="70" spans="1:4" ht="16.5" thickBot="1" x14ac:dyDescent="0.3">
      <c r="B70" s="28" t="s">
        <v>45</v>
      </c>
      <c r="C70" s="29">
        <v>15</v>
      </c>
      <c r="D70" s="27">
        <f>SUM(D49:D69)</f>
        <v>0</v>
      </c>
    </row>
    <row r="71" spans="1:4" ht="21.75" thickBot="1" x14ac:dyDescent="0.3">
      <c r="B71" s="7" t="s">
        <v>72</v>
      </c>
    </row>
    <row r="72" spans="1:4" ht="16.5" thickBot="1" x14ac:dyDescent="0.3">
      <c r="B72" s="17" t="s">
        <v>73</v>
      </c>
      <c r="C72" s="18"/>
    </row>
    <row r="73" spans="1:4" ht="33" thickBot="1" x14ac:dyDescent="0.3">
      <c r="A73" s="2">
        <v>0</v>
      </c>
      <c r="B73" s="19" t="s">
        <v>74</v>
      </c>
      <c r="C73" s="20">
        <v>1</v>
      </c>
      <c r="D73" s="15">
        <f>C73*A73</f>
        <v>0</v>
      </c>
    </row>
    <row r="74" spans="1:4" ht="16.5" thickBot="1" x14ac:dyDescent="0.3">
      <c r="A74" s="2">
        <v>0</v>
      </c>
      <c r="B74" s="19" t="s">
        <v>75</v>
      </c>
      <c r="C74" s="20">
        <v>1</v>
      </c>
      <c r="D74" s="15">
        <f>C74*A74</f>
        <v>0</v>
      </c>
    </row>
    <row r="75" spans="1:4" ht="16.5" thickBot="1" x14ac:dyDescent="0.3">
      <c r="A75" s="2">
        <v>0</v>
      </c>
      <c r="B75" s="19" t="s">
        <v>76</v>
      </c>
      <c r="C75" s="20">
        <v>1</v>
      </c>
      <c r="D75" s="15">
        <f>C75*A75</f>
        <v>0</v>
      </c>
    </row>
    <row r="76" spans="1:4" ht="16.5" thickBot="1" x14ac:dyDescent="0.3">
      <c r="A76" s="2">
        <v>0</v>
      </c>
      <c r="B76" s="19" t="s">
        <v>77</v>
      </c>
      <c r="C76" s="20">
        <v>1</v>
      </c>
      <c r="D76" s="15">
        <f>C76*A76</f>
        <v>0</v>
      </c>
    </row>
    <row r="77" spans="1:4" ht="16.5" thickBot="1" x14ac:dyDescent="0.3">
      <c r="B77" s="17" t="s">
        <v>78</v>
      </c>
      <c r="C77" s="18"/>
    </row>
    <row r="78" spans="1:4" ht="16.5" thickBot="1" x14ac:dyDescent="0.3">
      <c r="A78" s="2">
        <v>0</v>
      </c>
      <c r="B78" s="19" t="s">
        <v>79</v>
      </c>
      <c r="C78" s="20">
        <v>1</v>
      </c>
      <c r="D78" s="15">
        <f>C78*A78</f>
        <v>0</v>
      </c>
    </row>
    <row r="79" spans="1:4" ht="16.5" thickBot="1" x14ac:dyDescent="0.3">
      <c r="B79" s="28" t="s">
        <v>80</v>
      </c>
      <c r="C79" s="18"/>
    </row>
    <row r="80" spans="1:4" ht="32.25" thickBot="1" x14ac:dyDescent="0.3">
      <c r="A80" s="2">
        <v>0</v>
      </c>
      <c r="B80" s="19" t="s">
        <v>81</v>
      </c>
      <c r="C80" s="20">
        <v>1</v>
      </c>
      <c r="D80" s="15">
        <f>C80*A80</f>
        <v>0</v>
      </c>
    </row>
    <row r="81" spans="1:4" ht="16.5" thickBot="1" x14ac:dyDescent="0.3">
      <c r="A81" s="2">
        <v>0</v>
      </c>
      <c r="B81" s="19" t="s">
        <v>82</v>
      </c>
      <c r="C81" s="20">
        <v>1</v>
      </c>
      <c r="D81" s="15">
        <f>C81*A81</f>
        <v>0</v>
      </c>
    </row>
    <row r="82" spans="1:4" ht="16.5" thickBot="1" x14ac:dyDescent="0.3">
      <c r="A82" s="2">
        <v>0</v>
      </c>
      <c r="B82" s="19" t="s">
        <v>83</v>
      </c>
      <c r="C82" s="20">
        <v>1</v>
      </c>
      <c r="D82" s="15">
        <f>C82*A82</f>
        <v>0</v>
      </c>
    </row>
    <row r="83" spans="1:4" ht="16.5" thickBot="1" x14ac:dyDescent="0.3">
      <c r="B83" s="28" t="s">
        <v>84</v>
      </c>
      <c r="C83" s="18"/>
    </row>
    <row r="84" spans="1:4" ht="32.25" thickBot="1" x14ac:dyDescent="0.3">
      <c r="A84" s="2">
        <v>0</v>
      </c>
      <c r="B84" s="19" t="s">
        <v>85</v>
      </c>
      <c r="C84" s="20">
        <v>1</v>
      </c>
      <c r="D84" s="15">
        <f>C84*A84</f>
        <v>0</v>
      </c>
    </row>
    <row r="85" spans="1:4" ht="32.25" thickBot="1" x14ac:dyDescent="0.3">
      <c r="A85" s="2">
        <v>0</v>
      </c>
      <c r="B85" s="19" t="s">
        <v>86</v>
      </c>
      <c r="C85" s="20">
        <v>1</v>
      </c>
      <c r="D85" s="15">
        <f>C85*A85</f>
        <v>0</v>
      </c>
    </row>
    <row r="86" spans="1:4" ht="16.5" thickBot="1" x14ac:dyDescent="0.3">
      <c r="A86" s="2">
        <v>0</v>
      </c>
      <c r="B86" s="19" t="s">
        <v>87</v>
      </c>
      <c r="C86" s="20">
        <v>1</v>
      </c>
      <c r="D86" s="15">
        <f>C86*A86</f>
        <v>0</v>
      </c>
    </row>
    <row r="87" spans="1:4" ht="16.5" thickBot="1" x14ac:dyDescent="0.3">
      <c r="A87" s="2">
        <v>0</v>
      </c>
      <c r="B87" s="19" t="s">
        <v>88</v>
      </c>
      <c r="C87" s="20">
        <v>1</v>
      </c>
      <c r="D87" s="15">
        <f>C87*A87</f>
        <v>0</v>
      </c>
    </row>
    <row r="88" spans="1:4" ht="16.5" thickBot="1" x14ac:dyDescent="0.3">
      <c r="B88" s="28" t="s">
        <v>89</v>
      </c>
      <c r="C88" s="18"/>
    </row>
    <row r="89" spans="1:4" ht="16.5" thickBot="1" x14ac:dyDescent="0.3">
      <c r="A89" s="2">
        <v>0</v>
      </c>
      <c r="B89" s="19" t="s">
        <v>90</v>
      </c>
      <c r="C89" s="20">
        <v>1</v>
      </c>
      <c r="D89" s="15">
        <f>C89*A89</f>
        <v>0</v>
      </c>
    </row>
    <row r="90" spans="1:4" ht="16.5" thickBot="1" x14ac:dyDescent="0.3">
      <c r="A90" s="2">
        <v>0</v>
      </c>
      <c r="B90" s="19" t="s">
        <v>91</v>
      </c>
      <c r="C90" s="20">
        <v>1</v>
      </c>
      <c r="D90" s="15">
        <f>C90*A90</f>
        <v>0</v>
      </c>
    </row>
    <row r="91" spans="1:4" ht="16.5" thickBot="1" x14ac:dyDescent="0.3">
      <c r="A91" s="2">
        <v>0</v>
      </c>
      <c r="B91" s="19" t="s">
        <v>92</v>
      </c>
      <c r="C91" s="20">
        <v>1</v>
      </c>
      <c r="D91" s="15">
        <f>C91*A91</f>
        <v>0</v>
      </c>
    </row>
    <row r="92" spans="1:4" ht="16.5" thickBot="1" x14ac:dyDescent="0.3">
      <c r="B92" s="28" t="s">
        <v>93</v>
      </c>
      <c r="C92" s="18"/>
    </row>
    <row r="93" spans="1:4" ht="32.25" thickBot="1" x14ac:dyDescent="0.3">
      <c r="A93" s="2">
        <v>0</v>
      </c>
      <c r="B93" s="19" t="s">
        <v>94</v>
      </c>
      <c r="C93" s="20">
        <v>1</v>
      </c>
      <c r="D93" s="15">
        <f>C93*A93</f>
        <v>0</v>
      </c>
    </row>
    <row r="94" spans="1:4" ht="16.5" thickBot="1" x14ac:dyDescent="0.3">
      <c r="A94" s="2">
        <v>0</v>
      </c>
      <c r="B94" s="19" t="s">
        <v>95</v>
      </c>
      <c r="C94" s="20">
        <v>1</v>
      </c>
      <c r="D94" s="15">
        <f>C94*A94</f>
        <v>0</v>
      </c>
    </row>
    <row r="95" spans="1:4" ht="32.25" thickBot="1" x14ac:dyDescent="0.3">
      <c r="A95" s="2">
        <v>0</v>
      </c>
      <c r="B95" s="19" t="s">
        <v>96</v>
      </c>
      <c r="C95" s="20">
        <v>1</v>
      </c>
      <c r="D95" s="15">
        <f>C95*A95</f>
        <v>0</v>
      </c>
    </row>
    <row r="96" spans="1:4" ht="16.5" thickBot="1" x14ac:dyDescent="0.3">
      <c r="B96" s="28" t="s">
        <v>97</v>
      </c>
      <c r="C96" s="18"/>
    </row>
    <row r="97" spans="1:4" ht="48" thickBot="1" x14ac:dyDescent="0.3">
      <c r="A97" s="2">
        <v>0</v>
      </c>
      <c r="B97" s="19" t="s">
        <v>98</v>
      </c>
      <c r="C97" s="20">
        <v>1</v>
      </c>
      <c r="D97" s="15">
        <f>C97*A97</f>
        <v>0</v>
      </c>
    </row>
    <row r="98" spans="1:4" ht="32.25" thickBot="1" x14ac:dyDescent="0.3">
      <c r="A98" s="2">
        <v>0</v>
      </c>
      <c r="B98" s="19" t="s">
        <v>99</v>
      </c>
      <c r="C98" s="20">
        <v>1</v>
      </c>
      <c r="D98" s="15">
        <f>C98*A98</f>
        <v>0</v>
      </c>
    </row>
    <row r="99" spans="1:4" ht="32.25" thickBot="1" x14ac:dyDescent="0.3">
      <c r="A99" s="2">
        <v>0</v>
      </c>
      <c r="B99" s="19" t="s">
        <v>100</v>
      </c>
      <c r="C99" s="20">
        <v>1</v>
      </c>
      <c r="D99" s="15">
        <f>C99*A99</f>
        <v>0</v>
      </c>
    </row>
    <row r="100" spans="1:4" ht="16.5" thickBot="1" x14ac:dyDescent="0.3">
      <c r="A100" s="2">
        <v>0</v>
      </c>
      <c r="B100" s="19" t="s">
        <v>101</v>
      </c>
      <c r="C100" s="20">
        <v>1</v>
      </c>
      <c r="D100" s="15">
        <f>C100*A100</f>
        <v>0</v>
      </c>
    </row>
    <row r="101" spans="1:4" ht="16.5" thickBot="1" x14ac:dyDescent="0.3">
      <c r="B101" s="28" t="s">
        <v>102</v>
      </c>
      <c r="C101" s="18"/>
    </row>
    <row r="102" spans="1:4" ht="32.25" thickBot="1" x14ac:dyDescent="0.3">
      <c r="A102" s="2">
        <v>0</v>
      </c>
      <c r="B102" s="19" t="s">
        <v>103</v>
      </c>
      <c r="C102" s="20">
        <v>1</v>
      </c>
      <c r="D102" s="15">
        <f>C102*A102</f>
        <v>0</v>
      </c>
    </row>
    <row r="103" spans="1:4" ht="32.25" thickBot="1" x14ac:dyDescent="0.3">
      <c r="A103" s="2">
        <v>0</v>
      </c>
      <c r="B103" s="19" t="s">
        <v>104</v>
      </c>
      <c r="C103" s="20">
        <v>1</v>
      </c>
      <c r="D103" s="15">
        <f>C103*A103</f>
        <v>0</v>
      </c>
    </row>
    <row r="104" spans="1:4" ht="16.5" thickBot="1" x14ac:dyDescent="0.3">
      <c r="A104" s="2">
        <v>0</v>
      </c>
      <c r="B104" s="19" t="s">
        <v>105</v>
      </c>
      <c r="C104" s="20">
        <v>2</v>
      </c>
      <c r="D104" s="15">
        <f>C104*A104</f>
        <v>0</v>
      </c>
    </row>
    <row r="105" spans="1:4" ht="16.5" thickBot="1" x14ac:dyDescent="0.3">
      <c r="B105" s="28" t="s">
        <v>106</v>
      </c>
      <c r="C105" s="18"/>
    </row>
    <row r="106" spans="1:4" ht="32.25" thickBot="1" x14ac:dyDescent="0.3">
      <c r="A106" s="2">
        <v>0</v>
      </c>
      <c r="B106" s="19" t="s">
        <v>107</v>
      </c>
      <c r="C106" s="20">
        <v>1</v>
      </c>
      <c r="D106" s="15">
        <f>C106*A106</f>
        <v>0</v>
      </c>
    </row>
    <row r="107" spans="1:4" ht="16.5" thickBot="1" x14ac:dyDescent="0.3">
      <c r="A107" s="2">
        <v>0</v>
      </c>
      <c r="B107" s="19" t="s">
        <v>108</v>
      </c>
      <c r="C107" s="20">
        <v>1</v>
      </c>
      <c r="D107" s="15">
        <f>C107*A107</f>
        <v>0</v>
      </c>
    </row>
    <row r="108" spans="1:4" ht="32.25" thickBot="1" x14ac:dyDescent="0.3">
      <c r="A108" s="2">
        <v>0</v>
      </c>
      <c r="B108" s="19" t="s">
        <v>109</v>
      </c>
      <c r="C108" s="20">
        <v>1</v>
      </c>
      <c r="D108" s="15">
        <f>C108*A108</f>
        <v>0</v>
      </c>
    </row>
    <row r="109" spans="1:4" ht="32.25" thickBot="1" x14ac:dyDescent="0.3">
      <c r="A109" s="2">
        <v>0</v>
      </c>
      <c r="B109" s="19" t="s">
        <v>110</v>
      </c>
      <c r="C109" s="20">
        <v>1</v>
      </c>
      <c r="D109" s="15">
        <f>C109*A109</f>
        <v>0</v>
      </c>
    </row>
    <row r="110" spans="1:4" ht="16.5" thickBot="1" x14ac:dyDescent="0.3">
      <c r="B110" s="28" t="s">
        <v>45</v>
      </c>
      <c r="C110" s="29">
        <v>30</v>
      </c>
      <c r="D110" s="27">
        <f>SUM(D73:D109)</f>
        <v>0</v>
      </c>
    </row>
    <row r="111" spans="1:4" ht="21.75" thickBot="1" x14ac:dyDescent="0.3">
      <c r="B111" s="7" t="s">
        <v>111</v>
      </c>
    </row>
    <row r="112" spans="1:4" ht="17.25" thickBot="1" x14ac:dyDescent="0.3">
      <c r="B112" s="12" t="s">
        <v>112</v>
      </c>
      <c r="C112" s="13"/>
    </row>
    <row r="113" spans="1:4" ht="33" thickBot="1" x14ac:dyDescent="0.3">
      <c r="A113" s="2">
        <v>0</v>
      </c>
      <c r="B113" s="1" t="s">
        <v>113</v>
      </c>
      <c r="C113" s="16">
        <v>1</v>
      </c>
      <c r="D113" s="15">
        <f>C113*A113</f>
        <v>0</v>
      </c>
    </row>
    <row r="114" spans="1:4" ht="16.5" thickBot="1" x14ac:dyDescent="0.3">
      <c r="B114" s="12" t="s">
        <v>114</v>
      </c>
      <c r="C114" s="13"/>
    </row>
    <row r="115" spans="1:4" ht="32.25" thickBot="1" x14ac:dyDescent="0.3">
      <c r="A115" s="2">
        <v>0</v>
      </c>
      <c r="B115" s="1" t="s">
        <v>115</v>
      </c>
      <c r="C115" s="16">
        <v>1</v>
      </c>
      <c r="D115" s="15">
        <f>C115*A115</f>
        <v>0</v>
      </c>
    </row>
    <row r="116" spans="1:4" ht="48" thickBot="1" x14ac:dyDescent="0.3">
      <c r="A116" s="2">
        <v>0</v>
      </c>
      <c r="B116" s="1" t="s">
        <v>116</v>
      </c>
      <c r="C116" s="16">
        <v>1</v>
      </c>
      <c r="D116" s="15">
        <f>C116*A116</f>
        <v>0</v>
      </c>
    </row>
    <row r="117" spans="1:4" ht="16.5" thickBot="1" x14ac:dyDescent="0.3">
      <c r="B117" s="12" t="s">
        <v>117</v>
      </c>
      <c r="C117" s="13"/>
    </row>
    <row r="118" spans="1:4" ht="16.5" thickBot="1" x14ac:dyDescent="0.3">
      <c r="A118" s="2">
        <v>0</v>
      </c>
      <c r="B118" s="1" t="s">
        <v>118</v>
      </c>
      <c r="C118" s="16">
        <v>1</v>
      </c>
      <c r="D118" s="15">
        <f>C118*A118</f>
        <v>0</v>
      </c>
    </row>
    <row r="119" spans="1:4" ht="16.5" thickBot="1" x14ac:dyDescent="0.3">
      <c r="A119" s="2">
        <v>0</v>
      </c>
      <c r="B119" s="1" t="s">
        <v>119</v>
      </c>
      <c r="C119" s="16">
        <v>1</v>
      </c>
      <c r="D119" s="15">
        <f>C119*A119</f>
        <v>0</v>
      </c>
    </row>
    <row r="120" spans="1:4" ht="16.5" thickBot="1" x14ac:dyDescent="0.3">
      <c r="A120" s="2">
        <v>0</v>
      </c>
      <c r="B120" s="1" t="s">
        <v>120</v>
      </c>
      <c r="C120" s="16">
        <v>1</v>
      </c>
      <c r="D120" s="15">
        <f>C120*A120</f>
        <v>0</v>
      </c>
    </row>
    <row r="121" spans="1:4" ht="16.5" thickBot="1" x14ac:dyDescent="0.3">
      <c r="A121" s="2">
        <v>0</v>
      </c>
      <c r="B121" s="1" t="s">
        <v>121</v>
      </c>
      <c r="C121" s="16">
        <v>1</v>
      </c>
      <c r="D121" s="15">
        <f>C121*A121</f>
        <v>0</v>
      </c>
    </row>
    <row r="122" spans="1:4" ht="16.5" thickBot="1" x14ac:dyDescent="0.3">
      <c r="B122" s="12" t="s">
        <v>122</v>
      </c>
      <c r="C122" s="13"/>
    </row>
    <row r="123" spans="1:4" ht="16.5" thickBot="1" x14ac:dyDescent="0.3">
      <c r="A123" s="2">
        <v>0</v>
      </c>
      <c r="B123" s="1" t="s">
        <v>123</v>
      </c>
      <c r="C123" s="16">
        <v>1</v>
      </c>
      <c r="D123" s="15">
        <f>C123*A123</f>
        <v>0</v>
      </c>
    </row>
    <row r="124" spans="1:4" ht="16.5" thickBot="1" x14ac:dyDescent="0.3">
      <c r="A124" s="2">
        <v>0</v>
      </c>
      <c r="B124" s="1" t="s">
        <v>124</v>
      </c>
      <c r="C124" s="16">
        <v>1</v>
      </c>
      <c r="D124" s="15">
        <f>C124*A124</f>
        <v>0</v>
      </c>
    </row>
    <row r="125" spans="1:4" ht="16.5" thickBot="1" x14ac:dyDescent="0.3">
      <c r="B125" s="12" t="s">
        <v>125</v>
      </c>
      <c r="C125" s="13"/>
    </row>
    <row r="126" spans="1:4" ht="16.5" thickBot="1" x14ac:dyDescent="0.3">
      <c r="A126" s="2">
        <v>0</v>
      </c>
      <c r="B126" s="1" t="s">
        <v>126</v>
      </c>
      <c r="C126" s="16">
        <v>1</v>
      </c>
      <c r="D126" s="15">
        <f t="shared" ref="D126:D131" si="1">C126*A126</f>
        <v>0</v>
      </c>
    </row>
    <row r="127" spans="1:4" ht="16.5" thickBot="1" x14ac:dyDescent="0.3">
      <c r="A127" s="2">
        <v>0</v>
      </c>
      <c r="B127" s="1" t="s">
        <v>127</v>
      </c>
      <c r="C127" s="16">
        <v>1</v>
      </c>
      <c r="D127" s="15">
        <f t="shared" si="1"/>
        <v>0</v>
      </c>
    </row>
    <row r="128" spans="1:4" ht="16.5" thickBot="1" x14ac:dyDescent="0.3">
      <c r="A128" s="2">
        <v>0</v>
      </c>
      <c r="B128" s="1" t="s">
        <v>128</v>
      </c>
      <c r="C128" s="16">
        <v>1</v>
      </c>
      <c r="D128" s="15">
        <f t="shared" si="1"/>
        <v>0</v>
      </c>
    </row>
    <row r="129" spans="1:4" ht="16.5" thickBot="1" x14ac:dyDescent="0.3">
      <c r="A129" s="2">
        <v>0</v>
      </c>
      <c r="B129" s="1" t="s">
        <v>129</v>
      </c>
      <c r="C129" s="16">
        <v>1</v>
      </c>
      <c r="D129" s="15">
        <f t="shared" si="1"/>
        <v>0</v>
      </c>
    </row>
    <row r="130" spans="1:4" ht="16.5" thickBot="1" x14ac:dyDescent="0.3">
      <c r="A130" s="2">
        <v>0</v>
      </c>
      <c r="B130" s="1" t="s">
        <v>130</v>
      </c>
      <c r="C130" s="16">
        <v>2</v>
      </c>
      <c r="D130" s="15">
        <f t="shared" si="1"/>
        <v>0</v>
      </c>
    </row>
    <row r="131" spans="1:4" ht="16.5" thickBot="1" x14ac:dyDescent="0.3">
      <c r="A131" s="2">
        <v>0</v>
      </c>
      <c r="B131" s="1" t="s">
        <v>131</v>
      </c>
      <c r="C131" s="16">
        <v>1</v>
      </c>
      <c r="D131" s="15">
        <f t="shared" si="1"/>
        <v>0</v>
      </c>
    </row>
    <row r="132" spans="1:4" ht="16.5" thickBot="1" x14ac:dyDescent="0.3">
      <c r="B132" s="12" t="s">
        <v>132</v>
      </c>
      <c r="C132" s="13"/>
    </row>
    <row r="133" spans="1:4" ht="16.5" thickBot="1" x14ac:dyDescent="0.3">
      <c r="A133" s="2">
        <v>0</v>
      </c>
      <c r="B133" s="1" t="s">
        <v>133</v>
      </c>
      <c r="C133" s="16">
        <v>1</v>
      </c>
      <c r="D133" s="15">
        <f t="shared" ref="D133:D139" si="2">C133*A133</f>
        <v>0</v>
      </c>
    </row>
    <row r="134" spans="1:4" ht="16.5" thickBot="1" x14ac:dyDescent="0.3">
      <c r="A134" s="2">
        <v>0</v>
      </c>
      <c r="B134" s="1" t="s">
        <v>134</v>
      </c>
      <c r="C134" s="16">
        <v>1</v>
      </c>
      <c r="D134" s="15">
        <f t="shared" si="2"/>
        <v>0</v>
      </c>
    </row>
    <row r="135" spans="1:4" ht="16.5" thickBot="1" x14ac:dyDescent="0.3">
      <c r="A135" s="2">
        <v>0</v>
      </c>
      <c r="B135" s="1" t="s">
        <v>135</v>
      </c>
      <c r="C135" s="16">
        <v>2</v>
      </c>
      <c r="D135" s="15">
        <f t="shared" si="2"/>
        <v>0</v>
      </c>
    </row>
    <row r="136" spans="1:4" ht="16.5" thickBot="1" x14ac:dyDescent="0.3">
      <c r="A136" s="2">
        <v>0</v>
      </c>
      <c r="B136" s="1" t="s">
        <v>136</v>
      </c>
      <c r="C136" s="16">
        <v>1</v>
      </c>
      <c r="D136" s="15">
        <f t="shared" si="2"/>
        <v>0</v>
      </c>
    </row>
    <row r="137" spans="1:4" ht="16.5" thickBot="1" x14ac:dyDescent="0.3">
      <c r="A137" s="2">
        <v>0</v>
      </c>
      <c r="B137" s="1" t="s">
        <v>137</v>
      </c>
      <c r="C137" s="16">
        <v>2</v>
      </c>
      <c r="D137" s="15">
        <f t="shared" si="2"/>
        <v>0</v>
      </c>
    </row>
    <row r="138" spans="1:4" ht="32.25" thickBot="1" x14ac:dyDescent="0.3">
      <c r="A138" s="2">
        <v>0</v>
      </c>
      <c r="B138" s="1" t="s">
        <v>158</v>
      </c>
      <c r="C138" s="16">
        <v>1</v>
      </c>
      <c r="D138" s="15">
        <f t="shared" si="2"/>
        <v>0</v>
      </c>
    </row>
    <row r="139" spans="1:4" ht="16.5" thickBot="1" x14ac:dyDescent="0.3">
      <c r="A139" s="2">
        <v>0</v>
      </c>
      <c r="B139" s="1" t="s">
        <v>138</v>
      </c>
      <c r="C139" s="16">
        <v>1</v>
      </c>
      <c r="D139" s="15">
        <f t="shared" si="2"/>
        <v>0</v>
      </c>
    </row>
    <row r="140" spans="1:4" ht="16.5" thickBot="1" x14ac:dyDescent="0.3">
      <c r="B140" s="12" t="s">
        <v>139</v>
      </c>
      <c r="C140" s="13"/>
    </row>
    <row r="141" spans="1:4" ht="16.5" thickBot="1" x14ac:dyDescent="0.3">
      <c r="A141" s="2">
        <v>0</v>
      </c>
      <c r="B141" s="1" t="s">
        <v>140</v>
      </c>
      <c r="C141" s="16">
        <v>1</v>
      </c>
      <c r="D141" s="15">
        <f t="shared" ref="D141:D150" si="3">C141*A141</f>
        <v>0</v>
      </c>
    </row>
    <row r="142" spans="1:4" ht="16.5" thickBot="1" x14ac:dyDescent="0.3">
      <c r="A142" s="2">
        <v>0</v>
      </c>
      <c r="B142" s="1" t="s">
        <v>141</v>
      </c>
      <c r="C142" s="16">
        <v>1</v>
      </c>
      <c r="D142" s="15">
        <f t="shared" si="3"/>
        <v>0</v>
      </c>
    </row>
    <row r="143" spans="1:4" ht="16.5" thickBot="1" x14ac:dyDescent="0.3">
      <c r="A143" s="2">
        <v>0</v>
      </c>
      <c r="B143" s="1" t="s">
        <v>142</v>
      </c>
      <c r="C143" s="16">
        <v>2</v>
      </c>
      <c r="D143" s="15">
        <f t="shared" si="3"/>
        <v>0</v>
      </c>
    </row>
    <row r="144" spans="1:4" ht="16.5" thickBot="1" x14ac:dyDescent="0.3">
      <c r="A144" s="2">
        <v>0</v>
      </c>
      <c r="B144" s="1" t="s">
        <v>128</v>
      </c>
      <c r="C144" s="16">
        <v>1</v>
      </c>
      <c r="D144" s="15">
        <f t="shared" si="3"/>
        <v>0</v>
      </c>
    </row>
    <row r="145" spans="1:4" ht="16.5" thickBot="1" x14ac:dyDescent="0.3">
      <c r="A145" s="2">
        <v>0</v>
      </c>
      <c r="B145" s="1" t="s">
        <v>143</v>
      </c>
      <c r="C145" s="16">
        <v>1</v>
      </c>
      <c r="D145" s="15">
        <f t="shared" si="3"/>
        <v>0</v>
      </c>
    </row>
    <row r="146" spans="1:4" ht="16.5" thickBot="1" x14ac:dyDescent="0.3">
      <c r="A146" s="2">
        <v>0</v>
      </c>
      <c r="B146" s="1" t="s">
        <v>144</v>
      </c>
      <c r="C146" s="16">
        <v>1</v>
      </c>
      <c r="D146" s="15">
        <f t="shared" si="3"/>
        <v>0</v>
      </c>
    </row>
    <row r="147" spans="1:4" ht="16.5" thickBot="1" x14ac:dyDescent="0.3">
      <c r="A147" s="2">
        <v>0</v>
      </c>
      <c r="B147" s="1" t="s">
        <v>145</v>
      </c>
      <c r="C147" s="16">
        <v>1</v>
      </c>
      <c r="D147" s="15">
        <f t="shared" si="3"/>
        <v>0</v>
      </c>
    </row>
    <row r="148" spans="1:4" ht="32.25" thickBot="1" x14ac:dyDescent="0.3">
      <c r="A148" s="2">
        <v>0</v>
      </c>
      <c r="B148" s="1" t="s">
        <v>146</v>
      </c>
      <c r="C148" s="16">
        <v>1</v>
      </c>
      <c r="D148" s="15">
        <f t="shared" si="3"/>
        <v>0</v>
      </c>
    </row>
    <row r="149" spans="1:4" ht="16.5" thickBot="1" x14ac:dyDescent="0.3">
      <c r="A149" s="2">
        <v>0</v>
      </c>
      <c r="B149" s="1" t="s">
        <v>147</v>
      </c>
      <c r="C149" s="16">
        <v>1</v>
      </c>
      <c r="D149" s="15">
        <f t="shared" si="3"/>
        <v>0</v>
      </c>
    </row>
    <row r="150" spans="1:4" ht="16.5" thickBot="1" x14ac:dyDescent="0.3">
      <c r="A150" s="2">
        <v>0</v>
      </c>
      <c r="B150" s="1" t="s">
        <v>128</v>
      </c>
      <c r="C150" s="16">
        <v>1</v>
      </c>
      <c r="D150" s="15">
        <f t="shared" si="3"/>
        <v>0</v>
      </c>
    </row>
    <row r="151" spans="1:4" ht="17.25" thickBot="1" x14ac:dyDescent="0.3">
      <c r="B151" s="12" t="s">
        <v>148</v>
      </c>
      <c r="C151" s="13"/>
    </row>
    <row r="152" spans="1:4" ht="17.25" thickBot="1" x14ac:dyDescent="0.3">
      <c r="A152" s="2">
        <v>0</v>
      </c>
      <c r="B152" s="1" t="s">
        <v>149</v>
      </c>
      <c r="C152" s="16">
        <v>1</v>
      </c>
      <c r="D152" s="15">
        <f t="shared" ref="D152:D159" si="4">C152*A152</f>
        <v>0</v>
      </c>
    </row>
    <row r="153" spans="1:4" ht="32.25" thickBot="1" x14ac:dyDescent="0.3">
      <c r="A153" s="2">
        <v>0</v>
      </c>
      <c r="B153" s="1" t="s">
        <v>159</v>
      </c>
      <c r="C153" s="16">
        <v>1</v>
      </c>
      <c r="D153" s="15">
        <f t="shared" si="4"/>
        <v>0</v>
      </c>
    </row>
    <row r="154" spans="1:4" ht="16.5" thickBot="1" x14ac:dyDescent="0.3">
      <c r="A154" s="2">
        <v>0</v>
      </c>
      <c r="B154" s="1" t="s">
        <v>150</v>
      </c>
      <c r="C154" s="16">
        <v>2</v>
      </c>
      <c r="D154" s="15">
        <f t="shared" si="4"/>
        <v>0</v>
      </c>
    </row>
    <row r="155" spans="1:4" ht="32.25" thickBot="1" x14ac:dyDescent="0.3">
      <c r="A155" s="2">
        <v>0</v>
      </c>
      <c r="B155" s="1" t="s">
        <v>151</v>
      </c>
      <c r="C155" s="16">
        <v>1</v>
      </c>
      <c r="D155" s="15">
        <f t="shared" si="4"/>
        <v>0</v>
      </c>
    </row>
    <row r="156" spans="1:4" ht="32.25" thickBot="1" x14ac:dyDescent="0.3">
      <c r="A156" s="2">
        <v>0</v>
      </c>
      <c r="B156" s="1" t="s">
        <v>152</v>
      </c>
      <c r="C156" s="16">
        <v>1</v>
      </c>
      <c r="D156" s="15">
        <f t="shared" si="4"/>
        <v>0</v>
      </c>
    </row>
    <row r="157" spans="1:4" ht="32.25" thickBot="1" x14ac:dyDescent="0.3">
      <c r="A157" s="2">
        <v>0</v>
      </c>
      <c r="B157" s="1" t="s">
        <v>153</v>
      </c>
      <c r="C157" s="16">
        <v>1</v>
      </c>
      <c r="D157" s="15">
        <f t="shared" si="4"/>
        <v>0</v>
      </c>
    </row>
    <row r="158" spans="1:4" ht="32.25" thickBot="1" x14ac:dyDescent="0.3">
      <c r="A158" s="2">
        <v>0</v>
      </c>
      <c r="B158" s="1" t="s">
        <v>154</v>
      </c>
      <c r="C158" s="16">
        <v>1</v>
      </c>
      <c r="D158" s="15">
        <f t="shared" si="4"/>
        <v>0</v>
      </c>
    </row>
    <row r="159" spans="1:4" ht="16.5" thickBot="1" x14ac:dyDescent="0.3">
      <c r="A159" s="2">
        <v>0</v>
      </c>
      <c r="B159" s="1" t="s">
        <v>155</v>
      </c>
      <c r="C159" s="16">
        <v>1</v>
      </c>
      <c r="D159" s="15">
        <f t="shared" si="4"/>
        <v>0</v>
      </c>
    </row>
    <row r="160" spans="1:4" ht="16.5" thickBot="1" x14ac:dyDescent="0.3">
      <c r="B160" s="14" t="s">
        <v>45</v>
      </c>
      <c r="C160" s="26">
        <v>45</v>
      </c>
      <c r="D160" s="27">
        <f>SUM(D113:D159)</f>
        <v>0</v>
      </c>
    </row>
    <row r="161" spans="2:4" ht="15.75" thickBot="1" x14ac:dyDescent="0.3"/>
    <row r="162" spans="2:4" ht="21.75" thickBot="1" x14ac:dyDescent="0.3">
      <c r="B162" s="31" t="str">
        <f>B3</f>
        <v>1. Galileo Galilei</v>
      </c>
      <c r="C162" s="32">
        <f>C46</f>
        <v>30</v>
      </c>
      <c r="D162" s="33">
        <f>D46</f>
        <v>0</v>
      </c>
    </row>
    <row r="163" spans="2:4" ht="21.75" thickBot="1" x14ac:dyDescent="0.3">
      <c r="B163" s="31" t="str">
        <f>B47</f>
        <v>2. Átszivárgás</v>
      </c>
      <c r="C163" s="32">
        <f>C70</f>
        <v>15</v>
      </c>
      <c r="D163" s="33">
        <f>D70</f>
        <v>0</v>
      </c>
    </row>
    <row r="164" spans="2:4" ht="21.75" thickBot="1" x14ac:dyDescent="0.3">
      <c r="B164" s="31" t="str">
        <f>B71</f>
        <v>3. Laprendelés</v>
      </c>
      <c r="C164" s="32">
        <f>C110</f>
        <v>30</v>
      </c>
      <c r="D164" s="33">
        <f>D110</f>
        <v>0</v>
      </c>
    </row>
    <row r="165" spans="2:4" ht="21.75" thickBot="1" x14ac:dyDescent="0.3">
      <c r="B165" s="31" t="str">
        <f>B111</f>
        <v>4. Kerítés</v>
      </c>
      <c r="C165" s="32">
        <f>C160</f>
        <v>45</v>
      </c>
      <c r="D165" s="33">
        <f>D160</f>
        <v>0</v>
      </c>
    </row>
    <row r="166" spans="2:4" ht="15.75" thickBot="1" x14ac:dyDescent="0.3">
      <c r="B166" s="34"/>
      <c r="C166" s="35">
        <f>SUM(C162:C165)</f>
        <v>120</v>
      </c>
      <c r="D166" s="36">
        <f>SUM(D162:D165)</f>
        <v>0</v>
      </c>
    </row>
  </sheetData>
  <sheetProtection sheet="1" objects="1" scenarios="1"/>
  <dataValidations count="1">
    <dataValidation type="whole" allowBlank="1" showInputMessage="1" showErrorMessage="1" errorTitle="Hibás adat" error="Csak 0 és 1 értéke lehet a cellának." sqref="A5 A9:A10 A7 A17 A12:A15 A44:A45 A38:A42 A36 A28:A34 A22:A26 A19:A20 A49 A51:A52 A54 A60 A56:A58 A62:A65 A67:A69 A78 A73:A76 A80:A82 A84:A87 A89:A91 A93:A95 A97:A100 A102:A104 A106:A109 A113 A115:A116 A118:A121 A123:A124 A126:A131 A133:A139 A141:A150 A152:A159">
      <formula1>0</formula1>
      <formula2>1</formula2>
    </dataValidation>
  </dataValidations>
  <pageMargins left="0.70866141732283472" right="0.70866141732283472" top="0.74803149606299213" bottom="0.74803149606299213" header="0.31496062992125984" footer="0.31496062992125984"/>
  <pageSetup paperSize="9" scale="99" fitToHeight="100" orientation="portrait" r:id="rId1"/>
  <headerFooter>
    <oddFooter xml:space="preserve">&amp;L1721 gyakolrati vizsga&amp;C&amp;P/&amp;N&amp;R2018. október 25. </oddFooter>
  </headerFooter>
  <rowBreaks count="5" manualBreakCount="5">
    <brk id="42" min="1" max="3" man="1"/>
    <brk id="65" min="1" max="3" man="1"/>
    <brk id="95" min="1" max="3" man="1"/>
    <brk id="124" min="1" max="3" man="1"/>
    <brk id="160" min="1" max="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Használati útmutató</vt:lpstr>
      <vt:lpstr>Vizsgazo1</vt:lpstr>
      <vt:lpstr>Vizsgazo1!Nyomtatási_cím</vt:lpstr>
      <vt:lpstr>'Használati útmutató'!Nyomtatási_terület</vt:lpstr>
      <vt:lpstr>Vizsgazo1!Nyomtatási_terület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Motyovszki György</cp:lastModifiedBy>
  <cp:lastPrinted>2017-11-27T23:19:25Z</cp:lastPrinted>
  <dcterms:created xsi:type="dcterms:W3CDTF">2017-02-07T19:26:48Z</dcterms:created>
  <dcterms:modified xsi:type="dcterms:W3CDTF">2018-10-25T14:31:09Z</dcterms:modified>
</cp:coreProperties>
</file>