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codeName="ThisWorkbook" defaultThemeVersion="166925"/>
  <xr:revisionPtr revIDLastSave="0" documentId="13_ncr:1_{8D8918D5-F39A-4360-90CE-54608FC4961E}" xr6:coauthVersionLast="45" xr6:coauthVersionMax="45" xr10:uidLastSave="{00000000-0000-0000-0000-000000000000}"/>
  <bookViews>
    <workbookView xWindow="-120" yWindow="-120" windowWidth="27075" windowHeight="16440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74" l="1"/>
  <c r="C160" i="74"/>
  <c r="C161" i="74"/>
  <c r="C162" i="74"/>
  <c r="B162" i="74"/>
  <c r="B161" i="74"/>
  <c r="B160" i="74"/>
  <c r="B159" i="74"/>
  <c r="D156" i="74"/>
  <c r="D155" i="74"/>
  <c r="D154" i="74"/>
  <c r="D153" i="74"/>
  <c r="D152" i="74"/>
  <c r="D151" i="74"/>
  <c r="D150" i="74"/>
  <c r="D149" i="74"/>
  <c r="D147" i="74"/>
  <c r="D146" i="74"/>
  <c r="D145" i="74"/>
  <c r="D144" i="74"/>
  <c r="D143" i="74"/>
  <c r="D141" i="74"/>
  <c r="D140" i="74"/>
  <c r="D139" i="74"/>
  <c r="D138" i="74"/>
  <c r="D137" i="74"/>
  <c r="D136" i="74"/>
  <c r="D135" i="74"/>
  <c r="D134" i="74"/>
  <c r="D132" i="74"/>
  <c r="D131" i="74"/>
  <c r="D130" i="74"/>
  <c r="D129" i="74"/>
  <c r="D127" i="74"/>
  <c r="D126" i="74"/>
  <c r="D125" i="74"/>
  <c r="D124" i="74"/>
  <c r="D123" i="74"/>
  <c r="D121" i="74"/>
  <c r="D120" i="74"/>
  <c r="D119" i="74"/>
  <c r="D117" i="74"/>
  <c r="D116" i="74"/>
  <c r="D115" i="74"/>
  <c r="D114" i="74"/>
  <c r="D112" i="74"/>
  <c r="D111" i="74"/>
  <c r="D109" i="74"/>
  <c r="D104" i="74"/>
  <c r="D103" i="74"/>
  <c r="D102" i="74"/>
  <c r="D100" i="74"/>
  <c r="D99" i="74"/>
  <c r="D97" i="74"/>
  <c r="D96" i="74"/>
  <c r="D95" i="74"/>
  <c r="D94" i="74"/>
  <c r="D93" i="74"/>
  <c r="D92" i="74"/>
  <c r="D90" i="74"/>
  <c r="D89" i="74"/>
  <c r="D88" i="74"/>
  <c r="D87" i="74"/>
  <c r="D85" i="74"/>
  <c r="D84" i="74"/>
  <c r="D83" i="74"/>
  <c r="D81" i="74"/>
  <c r="D80" i="74"/>
  <c r="D79" i="74"/>
  <c r="D77" i="74"/>
  <c r="D76" i="74"/>
  <c r="D75" i="74"/>
  <c r="D73" i="74"/>
  <c r="D72" i="74"/>
  <c r="D70" i="74"/>
  <c r="D68" i="74"/>
  <c r="D67" i="74"/>
  <c r="D62" i="74"/>
  <c r="D61" i="74"/>
  <c r="D59" i="74"/>
  <c r="D57" i="74"/>
  <c r="D55" i="74"/>
  <c r="D54" i="74"/>
  <c r="D53" i="74"/>
  <c r="D51" i="74"/>
  <c r="D50" i="74"/>
  <c r="D49" i="74"/>
  <c r="D47" i="74"/>
  <c r="D46" i="74"/>
  <c r="D45" i="74"/>
  <c r="D43" i="74"/>
  <c r="D38" i="74"/>
  <c r="D37" i="74"/>
  <c r="D36" i="74"/>
  <c r="D34" i="74"/>
  <c r="D33" i="74"/>
  <c r="D32" i="74"/>
  <c r="D31" i="74"/>
  <c r="D30" i="74"/>
  <c r="D29" i="74"/>
  <c r="D27" i="74"/>
  <c r="D26" i="74"/>
  <c r="D25" i="74"/>
  <c r="D24" i="74"/>
  <c r="D22" i="74"/>
  <c r="D21" i="74"/>
  <c r="D20" i="74"/>
  <c r="D19" i="74"/>
  <c r="D18" i="74"/>
  <c r="D17" i="74"/>
  <c r="D16" i="74"/>
  <c r="D14" i="74"/>
  <c r="D13" i="74"/>
  <c r="D12" i="74"/>
  <c r="D11" i="74"/>
  <c r="D10" i="74"/>
  <c r="D8" i="74"/>
  <c r="D7" i="74"/>
  <c r="D6" i="74"/>
  <c r="D5" i="74"/>
  <c r="C163" i="74" l="1"/>
  <c r="D157" i="74"/>
  <c r="D162" i="74" s="1"/>
  <c r="D105" i="74"/>
  <c r="D161" i="74" s="1"/>
  <c r="D63" i="74"/>
  <c r="D160" i="74" s="1"/>
  <c r="D39" i="74"/>
  <c r="D159" i="74" s="1"/>
  <c r="D163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charset val="238"/>
          </rPr>
          <t xml:space="preserve">Teljes értékű megoldásnak számít, ha jó stílusok használatával formázta a weblapot vagy a vizsgázó a tageket helyesen paraméterezte.
A kép szövegbe illesztése csak relatív útvonalmegadás esetén fogadható el.
</t>
        </r>
      </text>
    </comment>
    <comment ref="B10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jár, ha megadott szélességű téglalap vagy blokk adja az oldal vázát.
Például:
&lt;div id="tartalom"&gt; 
és
#tartalom {width: 930px;}
vagy
&lt;table width="930"&gt;</t>
        </r>
      </text>
    </comment>
    <comment ref="B12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 függetlenül a függőleges távolság értékétől.
Például:
p {padding: 5px;}
vagy
&lt;div id="tartalom”&gt; 
és
#tartalom {padding: 5px;}
vagy
&lt;table cellpadding="5"&gt;</t>
        </r>
      </text>
    </comment>
    <comment ref="B14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jár, ha a minta szerinti bevezető, oszlop1, oszlop2, oszlop3 és lábléc szövegegységeket a dobozmodell vagy táblázat segítségével alakította ki. A pont nem bontható.</t>
        </r>
      </text>
    </comment>
    <comment ref="B17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jár a bekezdések kialakításától függetlenül, ha a bevezető, oszlop1, oszlop2, oszlop3 és lábléc tartalma közül legfeljebb 1 téves.</t>
        </r>
      </text>
    </comment>
    <comment ref="B18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jár, ha a bekezdések kialakításában két eltérésnél több nincs.</t>
        </r>
      </text>
    </comment>
    <comment ref="B21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Pont nem adható, ha a három bekezdésen kívül másra is ezt a betűstílust alkalmazta.
Például:
&lt;p class="bev"&gt;
és
p.bev {font-style:italic;  font-size:small;}</t>
        </r>
      </text>
    </comment>
    <comment ref="B22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Pont nem adható meg, ha más szövegrész is erősen kiemelt betűstílusú. Például:
&lt;strong&gt;
vagy
&lt;b&gt;&lt;i&gt;</t>
        </r>
      </text>
    </comment>
    <comment ref="B27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Pont nem adható px helyett más mértékegység használata esetén.
Az előző három pont jár, ha legalább hat alcímnél a beállítások helyesek.</t>
        </r>
      </text>
    </comment>
    <comment ref="B32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Az előző két pont jár, ha a beállítások legalább három képnél helyesek.
Például:
&lt;img src="kockajatek.jpg" class="kep"} 
és
.kep {margin-left: 30px; width: 240px;}
vagy
&lt;img src="kockajatek.jpg " width="240" style=" margin-left: 30px"&gt;</t>
        </r>
      </text>
    </comment>
    <comment ref="B43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jár akkor is, ha a munkalapok neve ékezetes.</t>
        </r>
      </text>
    </comment>
    <comment ref="B45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jár, ha legfeljebb 10 cella tartalma téves.</t>
        </r>
      </text>
    </comment>
    <comment ref="B46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nem adható meg, ha a megadott tartományok valamelyik cellájában nem az előírt karakter van.</t>
        </r>
      </text>
    </comment>
    <comment ref="B49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B2-es cellában: A1&amp;B1&amp;C1
vagy
ÖSSZEFŰZ(A1;B1;C1)</t>
        </r>
      </text>
    </comment>
    <comment ref="B50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 xml:space="preserve">Például:
B2-es cellában: =INDEX(szabaly!B1:I2;2;HOL.VAN(A1&amp;B1&amp;C1;szabaly!B1:I1;0))
vagy
=VKERES(A1&amp;B1&amp;C1;szabaly!$B$1:$I$2;2;HAMIS)
A pont nem adható meg, ha közvetlenül vagy közvetetten nem a szabaly munkalap celláira hivatkozik.
</t>
        </r>
      </text>
    </comment>
    <comment ref="B51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B2-es cellában: =INDEX(szabaly!$B$1:$I$2;2;HOL.VAN(A1&amp;B1&amp;C1;szabaly!$B$1:$I$1;0))
vagy
=VKERES(A1&amp;B1&amp;C1;szabaly!$B$1:$I$2;2;HAMIS) 
A pont nem bontható.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B53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A pont jár akkor is, ha a karakterszínt nem állította azonosra a kitöltőszínnel, vagy a két színt felcserélte.</t>
        </r>
      </text>
    </comment>
    <comment ref="B54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A pont nem adható meg, ha a karakterek láthatók.
A pont jár akkor is, ha a 60×60-as tartomány legfeljebb egy sora vagy egy oszlopa téves formátumú.</t>
        </r>
      </text>
    </comment>
    <comment ref="B57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Például:
BI1-es cellában: =DARABTELI(A1:BH1;"F")
A pont jár akkor is, ha a két szélső oszlopot nem vette figyelembe.</t>
        </r>
      </text>
    </comment>
    <comment ref="B59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BI61-es cellában: =DARABTELI(A1:BH60;"F")/DARAB2(A1:BH60)
vagy
=SZUM(BI1:BI60)/3600</t>
        </r>
      </text>
    </comment>
    <comment ref="B61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nem adható meg, ha más cella is szegélyezett.</t>
        </r>
      </text>
    </comment>
    <comment ref="B67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Nem adható meg a pont eltérő adatbázisnév esetén, illetve, ha a táblák nevei nem jók, az importálás rossz, vagy az adatok kódolása hibás.</t>
        </r>
      </text>
    </comment>
    <comment ref="B68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Nem adható meg a pont, ha további mezőket vett fel, vagy ha a kulcsokat nem állította be.</t>
        </r>
      </text>
    </comment>
    <comment ref="B70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készített.</t>
        </r>
      </text>
    </comment>
    <comment ref="B73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nem adható meg, ha mindkét táblát használja, és nem kezeli a többszörösen megjelenő tagokat.
Például:
SELECT nev
FROM tag
WHERE elhunyt Is Null
ORDER BY nev;</t>
        </r>
      </text>
    </comment>
    <comment ref="B77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Például:
SELECT nev, identitas, tipus, ev
FROM tag, tagsag
WHERE tag.id=tagid
AND identitas is Not NULL
AND tipus IN ("l", "r")
ORDER BY ev;</t>
        </r>
      </text>
    </comment>
    <comment ref="B80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jár akkor is, ha a csoportosítást a tag azonosítója helyett a tag nevére végezte.</t>
        </r>
      </text>
    </comment>
    <comment ref="B81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Például:
SELECT nev, Min(ev)
FROM tag, tagsag
WHERE tag.id=tagid
GROUP BY nev, tag.id;</t>
        </r>
      </text>
    </comment>
    <comment ref="B85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bontható.
Például:
SELECT Count(id) / (SELECT Count(id) FROM tag)
FROM tag
WHERE nem="n";
vagy
SELECT nokszama/letszam
FROM 5segedmind, 5segednok;
5segedmind:
SELECT Count(*) AS letszam
FROM tag;
5segednok:
SELECT Count(*) AS nokszama
FROM tag
WHERE nem="n";</t>
        </r>
      </text>
    </comment>
    <comment ref="B90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SELECT AVG(r.ev-l.ev)
FROM tagsag AS r, tagsag AS l
WHERE r.tagid=l.tagid
AND r.tipus="r" AND l.tipus="l";
vagy
SELECT AVG(r_ev-l_ev)
FROM 6segedlevelezo, 6segedrendes
WHERE l_id = r_id;
6segedlevelezo:
SELECT tagid AS l_id, ev AS l_ev
FROM tagsag
WHERE tipus="l";
6segedrendes:
SELECT tagid AS r_id, ev AS r_ev
FROM tagsag
WHERE tipus="r";</t>
        </r>
      </text>
    </comment>
    <comment ref="B92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jár, ha a teljes lekérdezést nem mentette, vagy annak részei hibásak, de az elkészült allekérdezések egyetlen számot adnak vissza.</t>
        </r>
      </text>
    </comment>
    <comment ref="B97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 nev, ev, elhunyt
FROM tag, tagsag
WHERE tag.id=tagid
AND ev&lt;=(SELECT ev
FROM tag, tagsag
WHERE tag.id=tagid
AND nev="Teller Ede"
AND tipus='t')
AND (elhunyt&gt;=(SELECT elhunyt
FROM tag
WHERE nev="Teller Ede")
OR elhunyt Is NULL)
AND tipus='t';</t>
        </r>
      </text>
    </comment>
    <comment ref="B100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Például:
SELECT nev, ev, elhunyt, szuletett
FROM tag, tagsag
WHERE tag.id=tagid
AND tipus="r"
AND ev BETWEEN 1901 AND 2000;</t>
        </r>
      </text>
    </comment>
    <comment ref="B107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B109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12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14" authorId="0" shapeId="0" xr:uid="{00000000-0006-0000-0100-000025000000}">
      <text>
        <r>
          <rPr>
            <sz val="9"/>
            <color indexed="81"/>
            <rFont val="Tahoma"/>
            <family val="2"/>
            <charset val="238"/>
          </rPr>
          <t>A pont jár, ha tetszőleges adatszerkezetbe, akár tagolás nélkül olvasott be egy adatsort a fájlból.</t>
        </r>
      </text>
    </comment>
    <comment ref="B116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A pont nem bontható.
A két pont csak akkor jár, ha helyesen kezelte a további feladatok során legalább egy feladatban a sorban lévő négy adat közül azt, amelyikre a feladat megoldásához szüksége volt.</t>
        </r>
      </text>
    </comment>
    <comment ref="B117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A pont csak akkor jár, ha helyesen kezelte a további feladatok során legalább egy feladatban a sorban lévő négy adat közül azt, amelyikre a feladat megoldásához szüksége volt.</t>
        </r>
      </text>
    </comment>
    <comment ref="B121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24" authorId="0" shapeId="0" xr:uid="{00000000-0006-0000-0100-000029000000}">
      <text>
        <r>
          <rPr>
            <sz val="9"/>
            <color indexed="81"/>
            <rFont val="Tahoma"/>
            <family val="2"/>
            <charset val="238"/>
          </rPr>
          <t>A pontok járnak akkor is, ha a hőmérsékletértékeket nem összehasonlította, hanem például rendezéssel egy csökkenő vagy növekvő sorrendet alakított ki.</t>
        </r>
      </text>
    </comment>
    <comment ref="B127" authorId="0" shapeId="0" xr:uid="{00000000-0006-0000-0100-00002A000000}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32" authorId="0" shapeId="0" xr:uid="{00000000-0006-0000-0100-00002B000000}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37" authorId="0" shapeId="0" xr:uid="{00000000-0006-0000-0100-00002C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0" authorId="0" shapeId="0" xr:uid="{00000000-0006-0000-0100-00002D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1" authorId="0" shapeId="0" xr:uid="{00000000-0006-0000-0100-00002E000000}">
      <text>
        <r>
          <rPr>
            <sz val="9"/>
            <color indexed="81"/>
            <rFont val="Tahoma"/>
            <family val="2"/>
            <charset val="238"/>
          </rPr>
          <t>A pont jár akkor is, ha a hőmérséklet-ingadozás szövegét és értékeit nem írta ki, vagy ha nem a helyes eredményt írta ki a minta szerint, de a kiírt értékek számítás eredményei.</t>
        </r>
      </text>
    </comment>
    <comment ref="B143" authorId="0" shapeId="0" xr:uid="{00000000-0006-0000-0100-00002F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6" authorId="0" shapeId="0" xr:uid="{00000000-0006-0000-0100-000030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7" authorId="0" shapeId="0" xr:uid="{00000000-0006-0000-0100-000031000000}">
      <text>
        <r>
          <rPr>
            <sz val="9"/>
            <color indexed="81"/>
            <rFont val="Tahoma"/>
            <family val="2"/>
            <charset val="238"/>
          </rPr>
          <t>A pont jár akkor is, ha a középhőmérséklet értékeket vagy az ahhoz tartozó szöveget nem írta ki, de a település kódja a sorok elején szerepel.
A pont jár akkor is, ha a hőmérséklet-ingadozás szövegét és az értékeket a középhőmérsékletétől elkülönítve egy másik listában írta ki, de a települések kódja szerepel a sor elején.</t>
        </r>
      </text>
    </comment>
    <comment ref="B153" authorId="0" shapeId="0" xr:uid="{00000000-0006-0000-0100-000032000000}">
      <text>
        <r>
          <rPr>
            <sz val="9"/>
            <color indexed="81"/>
            <rFont val="Tahoma"/>
            <family val="2"/>
            <charset val="238"/>
          </rPr>
          <t>A pont jár akkor is, ha az adatsor nem a megfelelő nevű fájlban van.</t>
        </r>
      </text>
    </comment>
    <comment ref="B154" authorId="0" shapeId="0" xr:uid="{00000000-0006-0000-0100-000033000000}">
      <text>
        <r>
          <rPr>
            <sz val="9"/>
            <color indexed="81"/>
            <rFont val="Tahoma"/>
            <family val="2"/>
            <charset val="238"/>
          </rPr>
          <t>A pont jár akkor is, ha a fájlban lévő adatsorok szerkezete a megadottól formailag eltér.</t>
        </r>
      </text>
    </comment>
    <comment ref="B155" authorId="0" shapeId="0" xr:uid="{00000000-0006-0000-0100-000034000000}">
      <text>
        <r>
          <rPr>
            <sz val="9"/>
            <color indexed="81"/>
            <rFont val="Tahoma"/>
            <family val="2"/>
            <charset val="238"/>
          </rPr>
          <t>A pont jár akkor is, ha a fájlban az első sor a település kódját nem tartalmazza.</t>
        </r>
      </text>
    </comment>
  </commentList>
</comments>
</file>

<file path=xl/sharedStrings.xml><?xml version="1.0" encoding="utf-8"?>
<sst xmlns="http://schemas.openxmlformats.org/spreadsheetml/2006/main" count="159" uniqueCount="156">
  <si>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</si>
  <si>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</si>
  <si>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</si>
  <si>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</si>
  <si>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</si>
  <si>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</si>
  <si>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1. Dobókocka</t>
  </si>
  <si>
    <r>
      <t xml:space="preserve">Létezik </t>
    </r>
    <r>
      <rPr>
        <i/>
        <sz val="11"/>
        <color theme="1"/>
        <rFont val="Courier New"/>
        <family val="3"/>
        <charset val="238"/>
      </rPr>
      <t>dobokocka.html</t>
    </r>
    <r>
      <rPr>
        <sz val="12"/>
        <color theme="1"/>
        <rFont val="Times New Roman"/>
        <family val="1"/>
        <charset val="238"/>
      </rPr>
      <t xml:space="preserve"> néven weblap és az oldalbeállításai helyesek</t>
    </r>
  </si>
  <si>
    <r>
      <t xml:space="preserve">A weblap háttérképe a </t>
    </r>
    <r>
      <rPr>
        <i/>
        <sz val="11"/>
        <color theme="1"/>
        <rFont val="Courier New"/>
        <family val="3"/>
        <charset val="238"/>
      </rPr>
      <t>bg.png</t>
    </r>
    <r>
      <rPr>
        <sz val="12"/>
        <color theme="1"/>
        <rFont val="Times New Roman"/>
        <family val="1"/>
        <charset val="238"/>
      </rPr>
      <t xml:space="preserve"> kép</t>
    </r>
  </si>
  <si>
    <t>A linkek színe minden állapotban a megadott sötétpiros (#dc143c kódú szín)</t>
  </si>
  <si>
    <t>A weblap teljes szövege Verdana betűtípusú és sötétkék (#00008b kódú szín) – ahol a feladat mást nem kért</t>
  </si>
  <si>
    <t>A böngésző keretén megjelenő cím „Dobókocka”</t>
  </si>
  <si>
    <t>Az oldal vázának kialakítása</t>
  </si>
  <si>
    <t>Az oldal tartalma 930 képpont széles téglalapban jelenik meg</t>
  </si>
  <si>
    <t>A téglalap vízszintesen középre igazított és körülötte, valamint benne szegély nem jelenik meg, oszlopai azonos szélességűek</t>
  </si>
  <si>
    <t>A szöveges tartalom a téglalap bal és jobb szélétől 5 képponttal beljebb jelenik meg</t>
  </si>
  <si>
    <t>A téglalap háttere világoskék (#f0f8ff kódú szín)</t>
  </si>
  <si>
    <t>A kialakított oldalváz belső szerkezete a mintának megfelel</t>
  </si>
  <si>
    <t>A szöveg formázása</t>
  </si>
  <si>
    <r>
      <t xml:space="preserve">A </t>
    </r>
    <r>
      <rPr>
        <i/>
        <sz val="11"/>
        <color theme="1"/>
        <rFont val="Courier New"/>
        <family val="3"/>
        <charset val="238"/>
      </rPr>
      <t>dobforr.txt</t>
    </r>
    <r>
      <rPr>
        <sz val="12"/>
        <color theme="1"/>
        <rFont val="Times New Roman"/>
        <family val="1"/>
        <charset val="238"/>
      </rPr>
      <t xml:space="preserve"> állományból a teljes szöveget beillesztette a téglalapba és a karakterek kódolása helyes</t>
    </r>
  </si>
  <si>
    <t>A szöveg tagolása az oldal belső szerkezet mintájának megfelel</t>
  </si>
  <si>
    <t>A bekezdések kialakítása a mintának megfelel</t>
  </si>
  <si>
    <t>Egy bekezdés sorkizárt igazítású</t>
  </si>
  <si>
    <t>A minta szerinti összes bekezdés sorkizárt igazítású</t>
  </si>
  <si>
    <r>
      <t xml:space="preserve">A </t>
    </r>
    <r>
      <rPr>
        <i/>
        <sz val="11"/>
        <color theme="1"/>
        <rFont val="Courier New"/>
        <family val="3"/>
        <charset val="238"/>
      </rPr>
      <t>bevezető</t>
    </r>
    <r>
      <rPr>
        <sz val="12"/>
        <color theme="1"/>
        <rFont val="Times New Roman"/>
        <family val="1"/>
        <charset val="238"/>
      </rPr>
      <t xml:space="preserve">-ben a három bekezdés szövege </t>
    </r>
    <r>
      <rPr>
        <i/>
        <sz val="11"/>
        <color theme="1"/>
        <rFont val="Courier New"/>
        <family val="3"/>
        <charset val="238"/>
      </rPr>
      <t>small</t>
    </r>
    <r>
      <rPr>
        <sz val="12"/>
        <color theme="1"/>
        <rFont val="Times New Roman"/>
        <family val="1"/>
        <charset val="238"/>
      </rPr>
      <t xml:space="preserve"> betűméretű és dőlt betűstílusú</t>
    </r>
  </si>
  <si>
    <r>
      <t>Az első bekezdésben a „</t>
    </r>
    <r>
      <rPr>
        <b/>
        <i/>
        <sz val="12"/>
        <color theme="1"/>
        <rFont val="Times New Roman"/>
        <family val="1"/>
        <charset val="238"/>
      </rPr>
      <t>dobókocka</t>
    </r>
    <r>
      <rPr>
        <sz val="12"/>
        <color theme="1"/>
        <rFont val="Times New Roman"/>
        <family val="1"/>
        <charset val="238"/>
      </rPr>
      <t>” és „</t>
    </r>
    <r>
      <rPr>
        <b/>
        <i/>
        <sz val="12"/>
        <color theme="1"/>
        <rFont val="Times New Roman"/>
        <family val="1"/>
        <charset val="238"/>
      </rPr>
      <t>dobótest</t>
    </r>
    <r>
      <rPr>
        <sz val="12"/>
        <color theme="1"/>
        <rFont val="Times New Roman"/>
        <family val="1"/>
        <charset val="238"/>
      </rPr>
      <t>” szavak erősen kiemelt betűstílusúak</t>
    </r>
  </si>
  <si>
    <t>A cím és az alcímek formázása</t>
  </si>
  <si>
    <r>
      <t>A cím, a „</t>
    </r>
    <r>
      <rPr>
        <b/>
        <i/>
        <sz val="12"/>
        <color theme="1"/>
        <rFont val="Times New Roman"/>
        <family val="1"/>
        <charset val="238"/>
      </rPr>
      <t>Dobókocka</t>
    </r>
    <r>
      <rPr>
        <sz val="12"/>
        <color theme="1"/>
        <rFont val="Times New Roman"/>
        <family val="1"/>
        <charset val="238"/>
      </rPr>
      <t>” egyes szintű címsor stílussal jelenik meg</t>
    </r>
  </si>
  <si>
    <t>A hét alcím kettes szintű címsor stílussal jelenik meg</t>
  </si>
  <si>
    <t>A cím és a hét alcím sötétpiros (#dc143c kódú szín)</t>
  </si>
  <si>
    <t>A hét alcím betűmérete 17 px</t>
  </si>
  <si>
    <t>A képek beszúrása és formázása</t>
  </si>
  <si>
    <t>A weblapon a játékok nevei közül egy alcíme előtt a megfelelő kép jelenik meg</t>
  </si>
  <si>
    <t>Mind a hat játék nevének alcíme előtt a megfelelő kép jelenik meg</t>
  </si>
  <si>
    <t>A hat kép 240 képpont széles és szegély nélküli</t>
  </si>
  <si>
    <t>A hat kép balról 30 képpont margójú</t>
  </si>
  <si>
    <t>Az egyik kép &lt;img&gt; tagjében helyesen szerepel a title=”...” paraméter a játék nevével kitöltve</t>
  </si>
  <si>
    <t>Mind a hat kép &lt;img&gt; tagjében helyesen szerepel a title=”…” paraméter a játék nevével kitöltve</t>
  </si>
  <si>
    <t>A lábléc kialakítása</t>
  </si>
  <si>
    <r>
      <t>A „</t>
    </r>
    <r>
      <rPr>
        <b/>
        <i/>
        <sz val="12"/>
        <color theme="1"/>
        <rFont val="Times New Roman"/>
        <family val="1"/>
        <charset val="238"/>
      </rPr>
      <t>Forrás</t>
    </r>
    <r>
      <rPr>
        <sz val="12"/>
        <color theme="1"/>
        <rFont val="Times New Roman"/>
        <family val="1"/>
        <charset val="238"/>
      </rPr>
      <t>” alcím előtt vízszintes vonal van</t>
    </r>
  </si>
  <si>
    <t>A vonal 80% széles és középre igazított</t>
  </si>
  <si>
    <t>A hivatkozás szövege link, amely a megadott oldalra mutat</t>
  </si>
  <si>
    <t>Összesen:</t>
  </si>
  <si>
    <t>2. Sejtautomata</t>
  </si>
  <si>
    <r>
      <t xml:space="preserve">Munkafüzet </t>
    </r>
    <r>
      <rPr>
        <i/>
        <sz val="11"/>
        <color theme="1"/>
        <rFont val="Courier New"/>
        <family val="3"/>
        <charset val="238"/>
      </rPr>
      <t>automata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</si>
  <si>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>automata</t>
    </r>
    <r>
      <rPr>
        <sz val="12"/>
        <color theme="1"/>
        <rFont val="Times New Roman"/>
        <family val="1"/>
        <charset val="238"/>
      </rPr>
      <t xml:space="preserve"> néven mentette a táblázatkezelő alapértelmezett formátumában, a munkafüzetben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és </t>
    </r>
    <r>
      <rPr>
        <b/>
        <i/>
        <sz val="12"/>
        <color theme="1"/>
        <rFont val="Times New Roman"/>
        <family val="1"/>
        <charset val="238"/>
      </rPr>
      <t>szimulacio</t>
    </r>
    <r>
      <rPr>
        <sz val="12"/>
        <color theme="1"/>
        <rFont val="Times New Roman"/>
        <family val="1"/>
        <charset val="238"/>
      </rPr>
      <t xml:space="preserve"> néven két munkalap van, valamint a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munkalap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cellájától a </t>
    </r>
    <r>
      <rPr>
        <i/>
        <sz val="11"/>
        <color theme="1"/>
        <rFont val="Courier New"/>
        <family val="3"/>
        <charset val="238"/>
      </rPr>
      <t>szabaly.txt</t>
    </r>
    <r>
      <rPr>
        <sz val="12"/>
        <color theme="1"/>
        <rFont val="Times New Roman"/>
        <family val="1"/>
        <charset val="238"/>
      </rPr>
      <t xml:space="preserve"> állomány tartalmát elhelyezte</t>
    </r>
  </si>
  <si>
    <t>A kiindulási állapot létrehozása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</si>
  <si>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A1:A60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>B1:BH1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BH2:BH60</t>
    </r>
    <r>
      <rPr>
        <sz val="12"/>
        <color theme="1"/>
        <rFont val="Times New Roman"/>
        <family val="1"/>
        <charset val="238"/>
      </rPr>
      <t xml:space="preserve"> tartományok celláiban az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 karakter van, függetlenül az </t>
    </r>
    <r>
      <rPr>
        <i/>
        <sz val="12"/>
        <color theme="1"/>
        <rFont val="Times New Roman"/>
        <family val="1"/>
        <charset val="238"/>
      </rPr>
      <t>AD1</t>
    </r>
    <r>
      <rPr>
        <sz val="12"/>
        <color theme="1"/>
        <rFont val="Times New Roman"/>
        <family val="1"/>
        <charset val="238"/>
      </rPr>
      <t xml:space="preserve"> cella tartalmától</t>
    </r>
  </si>
  <si>
    <r>
      <t>A megadott tartományok minden cellájában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 karakter van, kivéve az </t>
    </r>
    <r>
      <rPr>
        <i/>
        <sz val="12"/>
        <color theme="1"/>
        <rFont val="Times New Roman"/>
        <family val="1"/>
        <charset val="238"/>
      </rPr>
      <t>AD1</t>
    </r>
    <r>
      <rPr>
        <sz val="12"/>
        <color theme="1"/>
        <rFont val="Times New Roman"/>
        <family val="1"/>
        <charset val="238"/>
      </rPr>
      <t xml:space="preserve"> cellát, amelyben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szerepel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</si>
  <si>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A:BH</t>
    </r>
    <r>
      <rPr>
        <sz val="12"/>
        <color theme="1"/>
        <rFont val="Times New Roman"/>
        <family val="1"/>
        <charset val="238"/>
      </rPr>
      <t xml:space="preserve"> oszlopok szélessége azonos, az </t>
    </r>
    <r>
      <rPr>
        <i/>
        <sz val="12"/>
        <color theme="1"/>
        <rFont val="Times New Roman"/>
        <family val="1"/>
        <charset val="238"/>
      </rPr>
      <t>1:60</t>
    </r>
    <r>
      <rPr>
        <sz val="12"/>
        <color theme="1"/>
        <rFont val="Times New Roman"/>
        <family val="1"/>
        <charset val="238"/>
      </rPr>
      <t xml:space="preserve"> sorok magassága azonos; a megadott tartomány celláinak szélessége és magassága normál nézetben legfeljebb 5%-ban tér el egymástól</t>
    </r>
  </si>
  <si>
    <t>A generációk létrehozása</t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</si>
  <si>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egy cellájához jól határozta meg a környezetét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</si>
  <si>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egy cellájában helyes kifejezéssel határozta meg a környezetéhez tartozó eredményt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</si>
  <si>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B2:BG60</t>
    </r>
    <r>
      <rPr>
        <sz val="12"/>
        <color theme="1"/>
        <rFont val="Times New Roman"/>
        <family val="1"/>
        <charset val="238"/>
      </rPr>
      <t>-as tartomány minden cellájában helyes kifejezéssel határozta meg a cella tartalmát</t>
    </r>
  </si>
  <si>
    <t>A vizuális megjelenítés</t>
  </si>
  <si>
    <r>
      <t xml:space="preserve">Az </t>
    </r>
    <r>
      <rPr>
        <i/>
        <sz val="12"/>
        <color theme="1"/>
        <rFont val="Times New Roman"/>
        <family val="1"/>
        <charset val="238"/>
      </rPr>
      <t>A1:BH60</t>
    </r>
    <r>
      <rPr>
        <sz val="12"/>
        <color theme="1"/>
        <rFont val="Times New Roman"/>
        <family val="1"/>
        <charset val="238"/>
      </rPr>
      <t>-as tartomány cellái világossárga kitöltőszínnel jelennek meg, ha tartalmuk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 xml:space="preserve">”, </t>
    </r>
    <r>
      <rPr>
        <i/>
        <sz val="12"/>
        <color theme="1"/>
        <rFont val="Times New Roman"/>
        <family val="1"/>
        <charset val="238"/>
      </rPr>
      <t>és</t>
    </r>
    <r>
      <rPr>
        <sz val="12"/>
        <color theme="1"/>
        <rFont val="Times New Roman"/>
        <family val="1"/>
        <charset val="238"/>
      </rPr>
      <t xml:space="preserve"> fekete kitöltőszínnel, ha tartalmuk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</si>
  <si>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A1:BH60</t>
    </r>
    <r>
      <rPr>
        <sz val="12"/>
        <color theme="1"/>
        <rFont val="Times New Roman"/>
        <family val="1"/>
        <charset val="238"/>
      </rPr>
      <t>-as tartomány celláiban a karakterek, ha „</t>
    </r>
    <r>
      <rPr>
        <b/>
        <i/>
        <sz val="12"/>
        <color theme="1"/>
        <rFont val="Times New Roman"/>
        <family val="1"/>
        <charset val="238"/>
      </rPr>
      <t>S</t>
    </r>
    <r>
      <rPr>
        <sz val="12"/>
        <color theme="1"/>
        <rFont val="Times New Roman"/>
        <family val="1"/>
        <charset val="238"/>
      </rPr>
      <t>” karakter tartalmúak, világossárgán, és ha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tartalmúak, akkor feketén jelennek meg</t>
    </r>
  </si>
  <si>
    <t>A megjelenítéshez használt világossárga szín RGB(255, 255, 153) kódú</t>
  </si>
  <si>
    <r>
      <t>A generációk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tartalmának meghatározása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</si>
  <si>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BI1:BI60</t>
    </r>
    <r>
      <rPr>
        <sz val="12"/>
        <color theme="1"/>
        <rFont val="Times New Roman"/>
        <family val="1"/>
        <charset val="238"/>
      </rPr>
      <t>-as tartomány celláiban képlet segítségével helyesen határozta meg a generációkban található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”-ek számát</t>
    </r>
  </si>
  <si>
    <r>
      <t>Az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állapotú sejtek aránya a szimulációban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</si>
  <si>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BI61</t>
    </r>
    <r>
      <rPr>
        <sz val="12"/>
        <color theme="1"/>
        <rFont val="Times New Roman"/>
        <family val="1"/>
        <charset val="238"/>
      </rPr>
      <t>-es cellában meghatározta a teljes szimuláció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állapotú sejtjeinek arányát százalék formátumban, két tizedesjegyre formázva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</si>
  <si>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szabaly</t>
    </r>
    <r>
      <rPr>
        <sz val="12"/>
        <color theme="1"/>
        <rFont val="Times New Roman"/>
        <family val="1"/>
        <charset val="238"/>
      </rPr>
      <t xml:space="preserve"> munkalap tartalmának formázása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</si>
  <si>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A1:I2</t>
    </r>
    <r>
      <rPr>
        <sz val="12"/>
        <color theme="1"/>
        <rFont val="Times New Roman"/>
        <family val="1"/>
        <charset val="238"/>
      </rPr>
      <t>-es tartomány celláit vékony vonallal szegélyezte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</si>
  <si>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A1:A2</t>
    </r>
    <r>
      <rPr>
        <sz val="12"/>
        <color theme="1"/>
        <rFont val="Times New Roman"/>
        <family val="1"/>
        <charset val="238"/>
      </rPr>
      <t xml:space="preserve">-es tartomány celláinak tartalma balra és a </t>
    </r>
    <r>
      <rPr>
        <i/>
        <sz val="12"/>
        <color theme="1"/>
        <rFont val="Times New Roman"/>
        <family val="1"/>
        <charset val="238"/>
      </rPr>
      <t>B1:I2</t>
    </r>
    <r>
      <rPr>
        <sz val="12"/>
        <color theme="1"/>
        <rFont val="Times New Roman"/>
        <family val="1"/>
        <charset val="238"/>
      </rPr>
      <t>-es tartomány celláinak tartalma középre igazított</t>
    </r>
  </si>
  <si>
    <t>3. Akadémikusok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</si>
  <si>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</si>
  <si>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akademikusok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</si>
  <si>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</t>
    </r>
  </si>
  <si>
    <t>A kívánt mezők megjelenítése</t>
  </si>
  <si>
    <t>Az elmentett lekérdezésekben – a jelentést előkészítő lekérdezés kivételével – felesleges mezők nem jelennek meg</t>
  </si>
  <si>
    <r>
      <t>2jelenleg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</si>
  <si>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akadémikusok nevét ábécérendben</t>
  </si>
  <si>
    <t>Helyesen szűr a jelenlegi akadémiai tagokra, minden tag csak egyszer jelenik meg</t>
  </si>
  <si>
    <r>
      <t>3mas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</si>
  <si>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 nevét, identitását, a tagság típusát és a megválasztás évét, a választás éve szerint rendez, a táblák közötti kapcsolat helyes</t>
  </si>
  <si>
    <t>Helyesen szűr a tagság típusára</t>
  </si>
  <si>
    <t>Helyesen szűr a nem, vagy a nem csak magyar identitással rendelkezőkre és – ha az létezik – a tagság típusára vonatkozó feltételhez helyesen kapcsolta</t>
  </si>
  <si>
    <r>
      <t>4mikor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</si>
  <si>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az akadémikus nevét és a megválasztás évét, a táblák közötti kapcsolat helyes</t>
  </si>
  <si>
    <t>Az adatokat csoportosította, és a taghoz tartozó megválasztási év legkisebb, adatbázisban szereplő értékét jelenítette meg</t>
  </si>
  <si>
    <t>Csoportosított a tag azonosítója szerint</t>
  </si>
  <si>
    <r>
      <t>5arany</t>
    </r>
    <r>
      <rPr>
        <sz val="12"/>
        <color theme="1"/>
        <rFont val="Times New Roman"/>
        <family val="1"/>
        <charset val="238"/>
      </rPr>
      <t xml:space="preserve"> lekérdezés</t>
    </r>
  </si>
  <si>
    <t>Allekérdezésben vagy segédlekérdezésben meghatározta az eddig választott tagok számát</t>
  </si>
  <si>
    <t>A főlekérdezésben vagy segédlekérdezésben meghatározta a nők számát</t>
  </si>
  <si>
    <t>Helyesen határozta meg a nők arányát az akadémikusok között</t>
  </si>
  <si>
    <r>
      <t>6atlag</t>
    </r>
    <r>
      <rPr>
        <sz val="12"/>
        <color theme="1"/>
        <rFont val="Times New Roman"/>
        <family val="1"/>
        <charset val="238"/>
      </rPr>
      <t xml:space="preserve"> lekérdezés</t>
    </r>
  </si>
  <si>
    <t>A megoldás egy részében helyesen határozza meg a levelező taggá választott tag azonosítóját és a megválasztás évét</t>
  </si>
  <si>
    <t>A megoldás egy részében helyesen határozza meg a rendes taggá választott tag azonosítóját és a megválasztás évét</t>
  </si>
  <si>
    <t>Helyesen kapcsolja össze a megoldás egyes részeit a tag azonosítójának felhasználásával</t>
  </si>
  <si>
    <t>Meghatározza a levelező tagként eltöltött évek átlagát</t>
  </si>
  <si>
    <r>
      <t>7Teller</t>
    </r>
    <r>
      <rPr>
        <sz val="12"/>
        <color theme="1"/>
        <rFont val="Times New Roman"/>
        <family val="1"/>
        <charset val="238"/>
      </rPr>
      <t xml:space="preserve"> lekérdezés</t>
    </r>
  </si>
  <si>
    <t>A kiegészítendő helyeken a lekérdezések egyetlen számot adnak vissza</t>
  </si>
  <si>
    <t>Az első kiegészítendő helyen Teller Ede taggá választásának évét adja vissza a lekérdezés, a táblák közötti kapcsolata helyes</t>
  </si>
  <si>
    <t>Az első kiegészítendő helyen a lekérdezésben helyesen szűrt Teller Ede nevére és a tagság típusára</t>
  </si>
  <si>
    <t>A második kiegészítési helyen a lekérdezés Teller Ede halálozási évét adja vissza</t>
  </si>
  <si>
    <t>A harmadik helyen szereplő, az adatrögzítéskor élő akadémikusokra vonatkozó feltétel helyes</t>
  </si>
  <si>
    <t>A kiegészített lekérdezést mentette</t>
  </si>
  <si>
    <r>
      <t>8rendes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</si>
  <si>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tagság típusára és a táblák közötti kapcsolat helyes</t>
  </si>
  <si>
    <t>Helyesen szűr a megválasztás évére – és ha az létezik – a tagság típusára vonatkozó feltételhez helyesen kapcsolta</t>
  </si>
  <si>
    <r>
      <t>8rendes</t>
    </r>
    <r>
      <rPr>
        <sz val="12"/>
        <color theme="1"/>
        <rFont val="Times New Roman"/>
        <family val="1"/>
        <charset val="238"/>
      </rPr>
      <t xml:space="preserve"> jelentés</t>
    </r>
  </si>
  <si>
    <t>A fentiekből legalább öt helyes</t>
  </si>
  <si>
    <t>A fentiek mindegyike helyes</t>
  </si>
  <si>
    <t>4. Meteorológiai jelentés</t>
  </si>
  <si>
    <t>Program létrehozása</t>
  </si>
  <si>
    <r>
      <t xml:space="preserve">Létezik program </t>
    </r>
    <r>
      <rPr>
        <i/>
        <sz val="11"/>
        <color theme="1"/>
        <rFont val="Courier New"/>
        <family val="3"/>
        <charset val="238"/>
      </rPr>
      <t xml:space="preserve">metjelentes </t>
    </r>
    <r>
      <rPr>
        <sz val="12"/>
        <color theme="1"/>
        <rFont val="Times New Roman"/>
        <family val="1"/>
        <charset val="238"/>
      </rPr>
      <t>néven</t>
    </r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</si>
  <si>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</si>
  <si>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</si>
  <si>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</si>
  <si>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</si>
  <si>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Egy adatsort helyesen beolvasott</t>
  </si>
  <si>
    <t>Beolvasta az összes adatot</t>
  </si>
  <si>
    <t>Legalább egy adatsor esetén az adatokat a későbbi felhasználásnak megfelelően felbontotta és tárolta vagy a feladatok megoldása során megfelelően kezelte</t>
  </si>
  <si>
    <t>Minden adatsor esetén az adatokat a későbbi felhasználásnak megfelelően felbontotta és tárolta vagy a feladatok megoldása során megfelelően kezelte</t>
  </si>
  <si>
    <t>Utolsó mérési adat</t>
  </si>
  <si>
    <t>Bekérte egy település kódját</t>
  </si>
  <si>
    <t>Helyesen határozta meg az utolsó jelentést</t>
  </si>
  <si>
    <t>A mintának tartalmilag megfelelően írta ki az adatokat a képernyőre</t>
  </si>
  <si>
    <t>Legalacsonyabb és legmagasabb hőmérséklet</t>
  </si>
  <si>
    <t>Legalább két hőmérsékletértéket összehasonlított</t>
  </si>
  <si>
    <t>Az összes hőmérsékletértéket összehasonlította</t>
  </si>
  <si>
    <t>Helyesen határozta meg a legnagyobb hőmérséklet értékét</t>
  </si>
  <si>
    <t>Helyesen határozta meg a legalacsonyabb hőmérséklet értékét</t>
  </si>
  <si>
    <t>A település kódját, az időpontot és a hőmérsékletértéket a mintának tartalmilag megfelelően kiírta a képernyőre</t>
  </si>
  <si>
    <t>Szélcsend</t>
  </si>
  <si>
    <t>Legalább egy adatsor esetén helyesen vizsgálta, hogy szélcsend volt-e</t>
  </si>
  <si>
    <t>Mindegyik adatsor esetén helyesen határozta meg, hogy szélcsend volt-e</t>
  </si>
  <si>
    <t>Ha nem volt szélcsendes mérési időpont, akkor a „Nem volt szélcsend a mérések idején.” szöveget írta ki</t>
  </si>
  <si>
    <t>A szélcsendes települések nevét és az időpontot a mintának megfelelően kiírta a képernyőre</t>
  </si>
  <si>
    <t>Középhőmérséklet</t>
  </si>
  <si>
    <t>Legalább egy településen az 1, 7, 13, 19 órai mérések közül legalább egy mért hőmérsékletértéket meghatározott</t>
  </si>
  <si>
    <t>Legalább egy településen az 1, 7, 13, 19 órai mérések közül az egyik esetén az összes hőmérsékletértéket meghatározta</t>
  </si>
  <si>
    <t>Legalább egy településen az 1, 7, 13, 19 órai mérések esetén az összes hőmérsékletértéket meghatározta</t>
  </si>
  <si>
    <t>Legalább egy település esetén a helyesen kiválasztott hőmérsékletértékek összegét osztotta a mérések számával</t>
  </si>
  <si>
    <t>Az átlag értékét egész számra kerekítette</t>
  </si>
  <si>
    <t>Ha nem volt az 1., 7., 13., 19. óra valamelyikében mérés, akkor azt helyesen kezelte</t>
  </si>
  <si>
    <t>Minden olyan település esetén, ahol a középhőmérséklet számítható volt helyesen kiszámította a középhőmérsékletet</t>
  </si>
  <si>
    <t>A középhőmérséklet értékeket vagy az „NA” szót tartalmilag a mintának megfelelően írta ki a képernyőre</t>
  </si>
  <si>
    <t>Hőmérséklet-ingadozás</t>
  </si>
  <si>
    <t>Legalább egy adott település esetén a legalacsonyabb vagy a legmagasabb hőmérsékletet meghatározta</t>
  </si>
  <si>
    <t>Legalább egy adott település esetén a legalacsonyabb és a legmagasabb hőmérsékletet meghatározta</t>
  </si>
  <si>
    <t>Legalább egy település esetén a hőmérséklet-ingadozást helyesen meghatározta</t>
  </si>
  <si>
    <t>Mindegyik település esetén helyesen számította ki a hőmérséklet-ingadozást</t>
  </si>
  <si>
    <t>A hőmérséklet ingadozás értékeket tartalmilag a mintának megfelelően kiírta a képernyőre</t>
  </si>
  <si>
    <t>Kimeneti fájlok létrehozása</t>
  </si>
  <si>
    <r>
      <t xml:space="preserve">Legalább egy fájlt létrehozott a program segítségével és az állomány neve </t>
    </r>
    <r>
      <rPr>
        <i/>
        <sz val="11"/>
        <color theme="1"/>
        <rFont val="Courier New"/>
        <family val="3"/>
        <charset val="238"/>
      </rPr>
      <t>X.txt</t>
    </r>
    <r>
      <rPr>
        <sz val="12"/>
        <color theme="1"/>
        <rFont val="Times New Roman"/>
        <family val="1"/>
        <charset val="238"/>
      </rPr>
      <t>, ahol az X helyén egy település kódja szerepel</t>
    </r>
  </si>
  <si>
    <t>A szélerősséget „#” jellel jelenítette meg</t>
  </si>
  <si>
    <t>Legalább egy település esetén, legalább egyszer a szélerősséget pontosan az értéknek megfelelő számú „#” jellel jelenítette meg</t>
  </si>
  <si>
    <t>Legalább egy fájlban minden adatsor szerkezete, az idő és a szélerősség ábrázolása az előírásnak megfelelő</t>
  </si>
  <si>
    <t>Minden adatsor szerepel valamely fájlban</t>
  </si>
  <si>
    <t>Létezik egy település nevével fájl, amely csak hozzá tartozó adatokat tartalmaz</t>
  </si>
  <si>
    <t>Létezik legalább egy település nevével fájl, amely pontosan a hozzá tartozó adatokat tartalmazza formailag helyesen</t>
  </si>
  <si>
    <t>Mindegyik településhez létrehozta a fájlt a megfelelő névvel, amelyekben pontosan a kívánt adatok szerepelnek helyesen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</si>
  <si>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8rendes</t>
    </r>
    <r>
      <rPr>
        <sz val="12"/>
        <color theme="1"/>
        <rFont val="Times New Roman"/>
        <family val="1"/>
        <charset val="238"/>
      </rPr>
      <t xml:space="preserve"> néven a lekérdezés felhasználásával a jelentésben:
̶ az akadémikus tag neve, a megválasztási, a születési és a halálozási év megjelenik
̶ a mezők sorrendje a mintának megfelelő
̶ a megválasztás éve szerint csoportosít
̶ a tag neve szerint ábécérendbe rendez
̶ az oszlopfejek és a jelentés címe a minta szerinti, ékezethelyes
̶ minden adat teljes egészében látható
̶ a születési és a halálozási év közötti kötőjel látható
A fentiekből legalább három helyes</t>
    </r>
  </si>
  <si>
    <t xml:space="preserve">Vizsgázó kódja: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</si>
</sst>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9"/>
      <color indexed="81"/>
      <name val="Tahoma"/>
      <charset val="238"/>
    </font>
    <font>
      <i/>
      <sz val="11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5" xfId="0" applyNumberFormat="1" applyFont="1" applyBorder="1" applyProtection="1"/>
    <xf numFmtId="164" fontId="6" fillId="2" borderId="5" xfId="0" applyNumberFormat="1" applyFont="1" applyFill="1" applyBorder="1" applyProtection="1"/>
    <xf numFmtId="14" fontId="0" fillId="0" borderId="1" xfId="0" applyNumberFormat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0" xfId="0" applyFont="1" applyAlignment="1" applyProtection="1">
      <alignment horizontal="justify" vertical="center" wrapText="1"/>
    </xf>
    <xf numFmtId="0" fontId="10" fillId="0" borderId="2" xfId="0" applyFont="1" applyBorder="1" applyAlignment="1" applyProtection="1">
      <alignment vertical="center" wrapText="1"/>
    </xf>
    <xf numFmtId="164" fontId="10" fillId="0" borderId="3" xfId="0" applyNumberFormat="1" applyFont="1" applyBorder="1" applyAlignment="1" applyProtection="1">
      <alignment horizontal="right" vertical="center" wrapText="1"/>
    </xf>
    <xf numFmtId="0" fontId="1" fillId="0" borderId="6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7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horizontal="left" vertical="center"/>
    </xf>
    <xf numFmtId="165" fontId="0" fillId="0" borderId="9" xfId="0" applyNumberFormat="1" applyFill="1" applyBorder="1" applyAlignment="1" applyProtection="1">
      <alignment wrapText="1"/>
    </xf>
    <xf numFmtId="165" fontId="0" fillId="0" borderId="5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14" fillId="0" borderId="9" xfId="0" applyNumberFormat="1" applyFont="1" applyFill="1" applyBorder="1" applyAlignment="1" applyProtection="1">
      <alignment wrapText="1"/>
    </xf>
    <xf numFmtId="165" fontId="14" fillId="0" borderId="5" xfId="0" applyNumberFormat="1" applyFont="1" applyFill="1" applyBorder="1" applyAlignment="1" applyProtection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Informatika - emelt</a:t>
          </a:r>
          <a:r>
            <a:rPr lang="hu-H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szint</a:t>
          </a:r>
          <a:endParaRPr lang="hu-HU">
            <a:effectLst/>
          </a:endParaRPr>
        </a:p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Javítási-értékelési útmutató / értékelőlap</a:t>
          </a:r>
          <a:endParaRPr lang="hu-H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63"/>
  <sheetViews>
    <sheetView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14" t="s">
        <v>155</v>
      </c>
    </row>
    <row r="2" spans="1:4" ht="3.75" customHeight="1" x14ac:dyDescent="0.25"/>
    <row r="3" spans="1:4" ht="21" customHeight="1" thickBot="1" x14ac:dyDescent="0.3">
      <c r="A3" s="4"/>
      <c r="B3" s="7" t="s">
        <v>6</v>
      </c>
    </row>
    <row r="4" spans="1:4" ht="16.5" customHeight="1" thickBot="1" x14ac:dyDescent="0.3">
      <c r="B4" s="15" t="s">
        <v>7</v>
      </c>
      <c r="C4" s="16"/>
    </row>
    <row r="5" spans="1:4" ht="17.25" thickBot="1" x14ac:dyDescent="0.3">
      <c r="A5" s="2">
        <v>0</v>
      </c>
      <c r="B5" s="17" t="s">
        <v>8</v>
      </c>
      <c r="C5" s="18">
        <v>1</v>
      </c>
      <c r="D5" s="12">
        <f>C5*A5</f>
        <v>0</v>
      </c>
    </row>
    <row r="6" spans="1:4" ht="15.6" customHeight="1" thickBot="1" x14ac:dyDescent="0.3">
      <c r="A6" s="2">
        <v>0</v>
      </c>
      <c r="B6" s="17" t="s">
        <v>9</v>
      </c>
      <c r="C6" s="18">
        <v>1</v>
      </c>
      <c r="D6" s="12">
        <f>C6*A6</f>
        <v>0</v>
      </c>
    </row>
    <row r="7" spans="1:4" ht="32.25" thickBot="1" x14ac:dyDescent="0.3">
      <c r="A7" s="2">
        <v>0</v>
      </c>
      <c r="B7" s="17" t="s">
        <v>10</v>
      </c>
      <c r="C7" s="18">
        <v>1</v>
      </c>
      <c r="D7" s="12">
        <f>C7*A7</f>
        <v>0</v>
      </c>
    </row>
    <row r="8" spans="1:4" ht="16.5" thickBot="1" x14ac:dyDescent="0.3">
      <c r="A8" s="2">
        <v>0</v>
      </c>
      <c r="B8" s="17" t="s">
        <v>11</v>
      </c>
      <c r="C8" s="18">
        <v>1</v>
      </c>
      <c r="D8" s="12">
        <f>C8*A8</f>
        <v>0</v>
      </c>
    </row>
    <row r="9" spans="1:4" ht="16.5" thickBot="1" x14ac:dyDescent="0.3">
      <c r="B9" s="15" t="s">
        <v>12</v>
      </c>
      <c r="C9" s="16"/>
    </row>
    <row r="10" spans="1:4" ht="16.5" thickBot="1" x14ac:dyDescent="0.3">
      <c r="A10" s="2">
        <v>0</v>
      </c>
      <c r="B10" s="17" t="s">
        <v>13</v>
      </c>
      <c r="C10" s="18">
        <v>1</v>
      </c>
      <c r="D10" s="12">
        <f>C10*A10</f>
        <v>0</v>
      </c>
    </row>
    <row r="11" spans="1:4" ht="32.25" thickBot="1" x14ac:dyDescent="0.3">
      <c r="A11" s="2">
        <v>0</v>
      </c>
      <c r="B11" s="17" t="s">
        <v>14</v>
      </c>
      <c r="C11" s="18">
        <v>1</v>
      </c>
      <c r="D11" s="12">
        <f>C11*A11</f>
        <v>0</v>
      </c>
    </row>
    <row r="12" spans="1:4" ht="33" customHeight="1" thickBot="1" x14ac:dyDescent="0.3">
      <c r="A12" s="2">
        <v>0</v>
      </c>
      <c r="B12" s="17" t="s">
        <v>15</v>
      </c>
      <c r="C12" s="18">
        <v>1</v>
      </c>
      <c r="D12" s="12">
        <f>C12*A12</f>
        <v>0</v>
      </c>
    </row>
    <row r="13" spans="1:4" ht="16.5" thickBot="1" x14ac:dyDescent="0.3">
      <c r="A13" s="2">
        <v>0</v>
      </c>
      <c r="B13" s="17" t="s">
        <v>16</v>
      </c>
      <c r="C13" s="18">
        <v>1</v>
      </c>
      <c r="D13" s="12">
        <f>C13*A13</f>
        <v>0</v>
      </c>
    </row>
    <row r="14" spans="1:4" ht="16.5" thickBot="1" x14ac:dyDescent="0.3">
      <c r="A14" s="2">
        <v>0</v>
      </c>
      <c r="B14" s="17" t="s">
        <v>17</v>
      </c>
      <c r="C14" s="18">
        <v>2</v>
      </c>
      <c r="D14" s="12">
        <f>C14*A14</f>
        <v>0</v>
      </c>
    </row>
    <row r="15" spans="1:4" ht="16.5" thickBot="1" x14ac:dyDescent="0.3">
      <c r="B15" s="15" t="s">
        <v>18</v>
      </c>
      <c r="C15" s="16"/>
    </row>
    <row r="16" spans="1:4" ht="33" thickBot="1" x14ac:dyDescent="0.3">
      <c r="A16" s="2">
        <v>0</v>
      </c>
      <c r="B16" s="17" t="s">
        <v>19</v>
      </c>
      <c r="C16" s="18">
        <v>1</v>
      </c>
      <c r="D16" s="12">
        <f t="shared" ref="D16:D22" si="0">C16*A16</f>
        <v>0</v>
      </c>
    </row>
    <row r="17" spans="1:4" ht="16.5" thickBot="1" x14ac:dyDescent="0.3">
      <c r="A17" s="2">
        <v>0</v>
      </c>
      <c r="B17" s="17" t="s">
        <v>20</v>
      </c>
      <c r="C17" s="18">
        <v>1</v>
      </c>
      <c r="D17" s="12">
        <f t="shared" si="0"/>
        <v>0</v>
      </c>
    </row>
    <row r="18" spans="1:4" ht="16.5" thickBot="1" x14ac:dyDescent="0.3">
      <c r="A18" s="2">
        <v>0</v>
      </c>
      <c r="B18" s="17" t="s">
        <v>21</v>
      </c>
      <c r="C18" s="18">
        <v>1</v>
      </c>
      <c r="D18" s="12">
        <f t="shared" si="0"/>
        <v>0</v>
      </c>
    </row>
    <row r="19" spans="1:4" ht="16.5" thickBot="1" x14ac:dyDescent="0.3">
      <c r="A19" s="2">
        <v>0</v>
      </c>
      <c r="B19" s="17" t="s">
        <v>22</v>
      </c>
      <c r="C19" s="18">
        <v>1</v>
      </c>
      <c r="D19" s="12">
        <f t="shared" si="0"/>
        <v>0</v>
      </c>
    </row>
    <row r="20" spans="1:4" ht="16.5" thickBot="1" x14ac:dyDescent="0.3">
      <c r="A20" s="2">
        <v>0</v>
      </c>
      <c r="B20" s="17" t="s">
        <v>23</v>
      </c>
      <c r="C20" s="18">
        <v>1</v>
      </c>
      <c r="D20" s="12">
        <f t="shared" si="0"/>
        <v>0</v>
      </c>
    </row>
    <row r="21" spans="1:4" ht="33" thickBot="1" x14ac:dyDescent="0.3">
      <c r="A21" s="2">
        <v>0</v>
      </c>
      <c r="B21" s="19" t="s">
        <v>24</v>
      </c>
      <c r="C21" s="18">
        <v>1</v>
      </c>
      <c r="D21" s="12">
        <f t="shared" si="0"/>
        <v>0</v>
      </c>
    </row>
    <row r="22" spans="1:4" ht="32.25" thickBot="1" x14ac:dyDescent="0.3">
      <c r="A22" s="2">
        <v>0</v>
      </c>
      <c r="B22" s="17" t="s">
        <v>25</v>
      </c>
      <c r="C22" s="18">
        <v>1</v>
      </c>
      <c r="D22" s="12">
        <f t="shared" si="0"/>
        <v>0</v>
      </c>
    </row>
    <row r="23" spans="1:4" ht="16.5" thickBot="1" x14ac:dyDescent="0.3">
      <c r="B23" s="15" t="s">
        <v>26</v>
      </c>
      <c r="C23" s="16"/>
    </row>
    <row r="24" spans="1:4" ht="16.5" thickBot="1" x14ac:dyDescent="0.3">
      <c r="A24" s="2">
        <v>0</v>
      </c>
      <c r="B24" s="17" t="s">
        <v>27</v>
      </c>
      <c r="C24" s="18">
        <v>1</v>
      </c>
      <c r="D24" s="12">
        <f>C24*A24</f>
        <v>0</v>
      </c>
    </row>
    <row r="25" spans="1:4" ht="16.5" thickBot="1" x14ac:dyDescent="0.3">
      <c r="A25" s="2">
        <v>0</v>
      </c>
      <c r="B25" s="17" t="s">
        <v>28</v>
      </c>
      <c r="C25" s="18">
        <v>1</v>
      </c>
      <c r="D25" s="12">
        <f>C25*A25</f>
        <v>0</v>
      </c>
    </row>
    <row r="26" spans="1:4" ht="16.5" thickBot="1" x14ac:dyDescent="0.3">
      <c r="A26" s="2">
        <v>0</v>
      </c>
      <c r="B26" s="17" t="s">
        <v>29</v>
      </c>
      <c r="C26" s="18">
        <v>1</v>
      </c>
      <c r="D26" s="12">
        <f>C26*A26</f>
        <v>0</v>
      </c>
    </row>
    <row r="27" spans="1:4" ht="16.5" thickBot="1" x14ac:dyDescent="0.3">
      <c r="A27" s="2">
        <v>0</v>
      </c>
      <c r="B27" s="17" t="s">
        <v>30</v>
      </c>
      <c r="C27" s="18">
        <v>1</v>
      </c>
      <c r="D27" s="12">
        <f>C27*A27</f>
        <v>0</v>
      </c>
    </row>
    <row r="28" spans="1:4" ht="16.5" thickBot="1" x14ac:dyDescent="0.3">
      <c r="B28" s="15" t="s">
        <v>31</v>
      </c>
      <c r="C28" s="16"/>
    </row>
    <row r="29" spans="1:4" ht="33" customHeight="1" thickBot="1" x14ac:dyDescent="0.3">
      <c r="A29" s="2">
        <v>0</v>
      </c>
      <c r="B29" s="17" t="s">
        <v>32</v>
      </c>
      <c r="C29" s="18">
        <v>1</v>
      </c>
      <c r="D29" s="12">
        <f t="shared" ref="D29:D34" si="1">C29*A29</f>
        <v>0</v>
      </c>
    </row>
    <row r="30" spans="1:4" ht="16.5" thickBot="1" x14ac:dyDescent="0.3">
      <c r="A30" s="2">
        <v>0</v>
      </c>
      <c r="B30" s="17" t="s">
        <v>33</v>
      </c>
      <c r="C30" s="18">
        <v>1</v>
      </c>
      <c r="D30" s="12">
        <f t="shared" si="1"/>
        <v>0</v>
      </c>
    </row>
    <row r="31" spans="1:4" ht="16.5" thickBot="1" x14ac:dyDescent="0.3">
      <c r="A31" s="2">
        <v>0</v>
      </c>
      <c r="B31" s="17" t="s">
        <v>34</v>
      </c>
      <c r="C31" s="18">
        <v>1</v>
      </c>
      <c r="D31" s="12">
        <f t="shared" si="1"/>
        <v>0</v>
      </c>
    </row>
    <row r="32" spans="1:4" ht="16.5" thickBot="1" x14ac:dyDescent="0.3">
      <c r="A32" s="2">
        <v>0</v>
      </c>
      <c r="B32" s="17" t="s">
        <v>35</v>
      </c>
      <c r="C32" s="18">
        <v>1</v>
      </c>
      <c r="D32" s="12">
        <f t="shared" si="1"/>
        <v>0</v>
      </c>
    </row>
    <row r="33" spans="1:4" ht="32.25" thickBot="1" x14ac:dyDescent="0.3">
      <c r="A33" s="2">
        <v>0</v>
      </c>
      <c r="B33" s="17" t="s">
        <v>36</v>
      </c>
      <c r="C33" s="18">
        <v>1</v>
      </c>
      <c r="D33" s="12">
        <f t="shared" si="1"/>
        <v>0</v>
      </c>
    </row>
    <row r="34" spans="1:4" ht="32.25" thickBot="1" x14ac:dyDescent="0.3">
      <c r="A34" s="2">
        <v>0</v>
      </c>
      <c r="B34" s="17" t="s">
        <v>37</v>
      </c>
      <c r="C34" s="18">
        <v>1</v>
      </c>
      <c r="D34" s="12">
        <f t="shared" si="1"/>
        <v>0</v>
      </c>
    </row>
    <row r="35" spans="1:4" ht="16.5" thickBot="1" x14ac:dyDescent="0.3">
      <c r="B35" s="15" t="s">
        <v>38</v>
      </c>
      <c r="C35" s="16"/>
    </row>
    <row r="36" spans="1:4" ht="16.5" thickBot="1" x14ac:dyDescent="0.3">
      <c r="A36" s="2">
        <v>0</v>
      </c>
      <c r="B36" s="17" t="s">
        <v>39</v>
      </c>
      <c r="C36" s="18">
        <v>1</v>
      </c>
      <c r="D36" s="12">
        <f>C36*A36</f>
        <v>0</v>
      </c>
    </row>
    <row r="37" spans="1:4" ht="16.5" thickBot="1" x14ac:dyDescent="0.3">
      <c r="A37" s="2">
        <v>0</v>
      </c>
      <c r="B37" s="17" t="s">
        <v>40</v>
      </c>
      <c r="C37" s="18">
        <v>1</v>
      </c>
      <c r="D37" s="12">
        <f>C37*A37</f>
        <v>0</v>
      </c>
    </row>
    <row r="38" spans="1:4" ht="16.5" thickBot="1" x14ac:dyDescent="0.3">
      <c r="A38" s="2">
        <v>0</v>
      </c>
      <c r="B38" s="17" t="s">
        <v>41</v>
      </c>
      <c r="C38" s="18">
        <v>1</v>
      </c>
      <c r="D38" s="12">
        <f>C38*A38</f>
        <v>0</v>
      </c>
    </row>
    <row r="39" spans="1:4" ht="16.5" thickBot="1" x14ac:dyDescent="0.3">
      <c r="B39" s="20" t="s">
        <v>42</v>
      </c>
      <c r="C39" s="21">
        <v>30</v>
      </c>
      <c r="D39" s="13">
        <f>SUM(D5:D38)</f>
        <v>0</v>
      </c>
    </row>
    <row r="40" spans="1:4" ht="3.75" customHeight="1" x14ac:dyDescent="0.25"/>
    <row r="41" spans="1:4" ht="21" customHeight="1" thickBot="1" x14ac:dyDescent="0.3">
      <c r="A41" s="4"/>
      <c r="B41" s="7" t="s">
        <v>43</v>
      </c>
    </row>
    <row r="42" spans="1:4" ht="17.25" thickBot="1" x14ac:dyDescent="0.3">
      <c r="B42" s="15" t="s">
        <v>44</v>
      </c>
      <c r="C42" s="16"/>
    </row>
    <row r="43" spans="1:4" ht="65.25" thickBot="1" x14ac:dyDescent="0.3">
      <c r="A43" s="2">
        <v>0</v>
      </c>
      <c r="B43" s="17" t="s">
        <v>45</v>
      </c>
      <c r="C43" s="18">
        <v>1</v>
      </c>
      <c r="D43" s="12">
        <f>C43*A43</f>
        <v>0</v>
      </c>
    </row>
    <row r="44" spans="1:4" ht="16.5" thickBot="1" x14ac:dyDescent="0.3">
      <c r="B44" s="15" t="s">
        <v>46</v>
      </c>
      <c r="C44" s="16"/>
    </row>
    <row r="45" spans="1:4" ht="32.25" thickBot="1" x14ac:dyDescent="0.3">
      <c r="A45" s="2">
        <v>0</v>
      </c>
      <c r="B45" s="17" t="s">
        <v>47</v>
      </c>
      <c r="C45" s="18">
        <v>1</v>
      </c>
      <c r="D45" s="12">
        <f>C45*A45</f>
        <v>0</v>
      </c>
    </row>
    <row r="46" spans="1:4" ht="32.25" thickBot="1" x14ac:dyDescent="0.3">
      <c r="A46" s="2">
        <v>0</v>
      </c>
      <c r="B46" s="17" t="s">
        <v>48</v>
      </c>
      <c r="C46" s="18">
        <v>1</v>
      </c>
      <c r="D46" s="12">
        <f>C46*A46</f>
        <v>0</v>
      </c>
    </row>
    <row r="47" spans="1:4" ht="48" thickBot="1" x14ac:dyDescent="0.3">
      <c r="A47" s="2">
        <v>0</v>
      </c>
      <c r="B47" s="17" t="s">
        <v>49</v>
      </c>
      <c r="C47" s="18">
        <v>1</v>
      </c>
      <c r="D47" s="12">
        <f>C47*A47</f>
        <v>0</v>
      </c>
    </row>
    <row r="48" spans="1:4" ht="16.5" thickBot="1" x14ac:dyDescent="0.3">
      <c r="B48" s="15" t="s">
        <v>50</v>
      </c>
      <c r="C48" s="16"/>
    </row>
    <row r="49" spans="1:4" ht="16.5" thickBot="1" x14ac:dyDescent="0.3">
      <c r="A49" s="2">
        <v>0</v>
      </c>
      <c r="B49" s="17" t="s">
        <v>51</v>
      </c>
      <c r="C49" s="18">
        <v>1</v>
      </c>
      <c r="D49" s="12">
        <f>C49*A49</f>
        <v>0</v>
      </c>
    </row>
    <row r="50" spans="1:4" ht="32.25" thickBot="1" x14ac:dyDescent="0.3">
      <c r="A50" s="2">
        <v>0</v>
      </c>
      <c r="B50" s="17" t="s">
        <v>52</v>
      </c>
      <c r="C50" s="18">
        <v>1</v>
      </c>
      <c r="D50" s="12">
        <f>C50*A50</f>
        <v>0</v>
      </c>
    </row>
    <row r="51" spans="1:4" ht="32.25" thickBot="1" x14ac:dyDescent="0.3">
      <c r="A51" s="2">
        <v>0</v>
      </c>
      <c r="B51" s="17" t="s">
        <v>53</v>
      </c>
      <c r="C51" s="18">
        <v>2</v>
      </c>
      <c r="D51" s="12">
        <f>C51*A51</f>
        <v>0</v>
      </c>
    </row>
    <row r="52" spans="1:4" ht="16.5" thickBot="1" x14ac:dyDescent="0.3">
      <c r="B52" s="15" t="s">
        <v>54</v>
      </c>
      <c r="C52" s="16"/>
    </row>
    <row r="53" spans="1:4" ht="32.25" thickBot="1" x14ac:dyDescent="0.3">
      <c r="A53" s="2">
        <v>0</v>
      </c>
      <c r="B53" s="17" t="s">
        <v>55</v>
      </c>
      <c r="C53" s="18">
        <v>1</v>
      </c>
      <c r="D53" s="12">
        <f>C53*A53</f>
        <v>0</v>
      </c>
    </row>
    <row r="54" spans="1:4" ht="51.75" customHeight="1" thickBot="1" x14ac:dyDescent="0.3">
      <c r="A54" s="2">
        <v>0</v>
      </c>
      <c r="B54" s="17" t="s">
        <v>56</v>
      </c>
      <c r="C54" s="18">
        <v>1</v>
      </c>
      <c r="D54" s="12">
        <f>C54*A54</f>
        <v>0</v>
      </c>
    </row>
    <row r="55" spans="1:4" ht="16.5" thickBot="1" x14ac:dyDescent="0.3">
      <c r="A55" s="2">
        <v>0</v>
      </c>
      <c r="B55" s="23" t="s">
        <v>57</v>
      </c>
      <c r="C55" s="24">
        <v>1</v>
      </c>
      <c r="D55" s="12">
        <f>C55*A55</f>
        <v>0</v>
      </c>
    </row>
    <row r="56" spans="1:4" ht="16.5" thickBot="1" x14ac:dyDescent="0.3">
      <c r="B56" s="22" t="s">
        <v>58</v>
      </c>
      <c r="C56" s="25"/>
    </row>
    <row r="57" spans="1:4" ht="32.25" thickBot="1" x14ac:dyDescent="0.3">
      <c r="A57" s="2">
        <v>0</v>
      </c>
      <c r="B57" s="17" t="s">
        <v>59</v>
      </c>
      <c r="C57" s="18">
        <v>1</v>
      </c>
      <c r="D57" s="12">
        <f>C57*A57</f>
        <v>0</v>
      </c>
    </row>
    <row r="58" spans="1:4" ht="16.5" thickBot="1" x14ac:dyDescent="0.3">
      <c r="B58" s="15" t="s">
        <v>60</v>
      </c>
      <c r="C58" s="26"/>
    </row>
    <row r="59" spans="1:4" ht="32.25" thickBot="1" x14ac:dyDescent="0.3">
      <c r="A59" s="2">
        <v>0</v>
      </c>
      <c r="B59" s="17" t="s">
        <v>61</v>
      </c>
      <c r="C59" s="18">
        <v>1</v>
      </c>
      <c r="D59" s="12">
        <f>C59*A59</f>
        <v>0</v>
      </c>
    </row>
    <row r="60" spans="1:4" ht="16.5" thickBot="1" x14ac:dyDescent="0.3">
      <c r="B60" s="15" t="s">
        <v>62</v>
      </c>
      <c r="C60" s="26"/>
    </row>
    <row r="61" spans="1:4" ht="16.5" thickBot="1" x14ac:dyDescent="0.3">
      <c r="A61" s="2">
        <v>0</v>
      </c>
      <c r="B61" s="17" t="s">
        <v>63</v>
      </c>
      <c r="C61" s="18">
        <v>1</v>
      </c>
      <c r="D61" s="12">
        <f>C61*A61</f>
        <v>0</v>
      </c>
    </row>
    <row r="62" spans="1:4" ht="32.25" thickBot="1" x14ac:dyDescent="0.3">
      <c r="A62" s="2">
        <v>0</v>
      </c>
      <c r="B62" s="17" t="s">
        <v>64</v>
      </c>
      <c r="C62" s="18">
        <v>1</v>
      </c>
      <c r="D62" s="12">
        <f>C62*A62</f>
        <v>0</v>
      </c>
    </row>
    <row r="63" spans="1:4" ht="16.5" thickBot="1" x14ac:dyDescent="0.3">
      <c r="B63" s="20" t="s">
        <v>42</v>
      </c>
      <c r="C63" s="21">
        <v>15</v>
      </c>
      <c r="D63" s="13">
        <f>SUM(D43:D62)</f>
        <v>0</v>
      </c>
    </row>
    <row r="64" spans="1:4" ht="3.75" customHeight="1" x14ac:dyDescent="0.25"/>
    <row r="65" spans="1:4" ht="21" customHeight="1" thickBot="1" x14ac:dyDescent="0.3">
      <c r="A65" s="4"/>
      <c r="B65" s="7" t="s">
        <v>65</v>
      </c>
    </row>
    <row r="66" spans="1:4" ht="16.5" thickBot="1" x14ac:dyDescent="0.3">
      <c r="B66" s="15" t="s">
        <v>66</v>
      </c>
      <c r="C66" s="16"/>
    </row>
    <row r="67" spans="1:4" ht="33" thickBot="1" x14ac:dyDescent="0.3">
      <c r="A67" s="2">
        <v>0</v>
      </c>
      <c r="B67" s="17" t="s">
        <v>67</v>
      </c>
      <c r="C67" s="18">
        <v>1</v>
      </c>
      <c r="D67" s="12">
        <f>C67*A67</f>
        <v>0</v>
      </c>
    </row>
    <row r="68" spans="1:4" ht="15.6" customHeight="1" thickBot="1" x14ac:dyDescent="0.3">
      <c r="A68" s="2">
        <v>0</v>
      </c>
      <c r="B68" s="17" t="s">
        <v>68</v>
      </c>
      <c r="C68" s="18">
        <v>1</v>
      </c>
      <c r="D68" s="12">
        <f>C68*A68</f>
        <v>0</v>
      </c>
    </row>
    <row r="69" spans="1:4" ht="16.5" thickBot="1" x14ac:dyDescent="0.3">
      <c r="B69" s="15" t="s">
        <v>69</v>
      </c>
      <c r="C69" s="16"/>
    </row>
    <row r="70" spans="1:4" ht="32.25" thickBot="1" x14ac:dyDescent="0.3">
      <c r="A70" s="2">
        <v>0</v>
      </c>
      <c r="B70" s="17" t="s">
        <v>70</v>
      </c>
      <c r="C70" s="18">
        <v>1</v>
      </c>
      <c r="D70" s="12">
        <f>C70*A70</f>
        <v>0</v>
      </c>
    </row>
    <row r="71" spans="1:4" ht="16.5" thickBot="1" x14ac:dyDescent="0.3">
      <c r="B71" s="20" t="s">
        <v>71</v>
      </c>
      <c r="C71" s="16"/>
    </row>
    <row r="72" spans="1:4" ht="16.5" thickBot="1" x14ac:dyDescent="0.3">
      <c r="A72" s="2">
        <v>0</v>
      </c>
      <c r="B72" s="17" t="s">
        <v>72</v>
      </c>
      <c r="C72" s="18">
        <v>1</v>
      </c>
      <c r="D72" s="12">
        <f>C72*A72</f>
        <v>0</v>
      </c>
    </row>
    <row r="73" spans="1:4" ht="32.25" customHeight="1" thickBot="1" x14ac:dyDescent="0.3">
      <c r="A73" s="2">
        <v>0</v>
      </c>
      <c r="B73" s="17" t="s">
        <v>73</v>
      </c>
      <c r="C73" s="18">
        <v>1</v>
      </c>
      <c r="D73" s="12">
        <f>C73*A73</f>
        <v>0</v>
      </c>
    </row>
    <row r="74" spans="1:4" ht="16.5" thickBot="1" x14ac:dyDescent="0.3">
      <c r="B74" s="20" t="s">
        <v>74</v>
      </c>
      <c r="C74" s="16"/>
    </row>
    <row r="75" spans="1:4" ht="48" customHeight="1" thickBot="1" x14ac:dyDescent="0.3">
      <c r="A75" s="2">
        <v>0</v>
      </c>
      <c r="B75" s="17" t="s">
        <v>75</v>
      </c>
      <c r="C75" s="18">
        <v>1</v>
      </c>
      <c r="D75" s="12">
        <f>C75*A75</f>
        <v>0</v>
      </c>
    </row>
    <row r="76" spans="1:4" ht="16.5" thickBot="1" x14ac:dyDescent="0.3">
      <c r="A76" s="2">
        <v>0</v>
      </c>
      <c r="B76" s="17" t="s">
        <v>76</v>
      </c>
      <c r="C76" s="18">
        <v>1</v>
      </c>
      <c r="D76" s="12">
        <f>C76*A76</f>
        <v>0</v>
      </c>
    </row>
    <row r="77" spans="1:4" ht="31.5" customHeight="1" thickBot="1" x14ac:dyDescent="0.3">
      <c r="A77" s="2">
        <v>0</v>
      </c>
      <c r="B77" s="17" t="s">
        <v>77</v>
      </c>
      <c r="C77" s="18">
        <v>1</v>
      </c>
      <c r="D77" s="12">
        <f>C77*A77</f>
        <v>0</v>
      </c>
    </row>
    <row r="78" spans="1:4" ht="16.5" thickBot="1" x14ac:dyDescent="0.3">
      <c r="B78" s="20" t="s">
        <v>78</v>
      </c>
      <c r="C78" s="16"/>
    </row>
    <row r="79" spans="1:4" ht="32.25" thickBot="1" x14ac:dyDescent="0.3">
      <c r="A79" s="2">
        <v>0</v>
      </c>
      <c r="B79" s="17" t="s">
        <v>79</v>
      </c>
      <c r="C79" s="18">
        <v>1</v>
      </c>
      <c r="D79" s="12">
        <f>C79*A79</f>
        <v>0</v>
      </c>
    </row>
    <row r="80" spans="1:4" ht="32.25" thickBot="1" x14ac:dyDescent="0.3">
      <c r="A80" s="2">
        <v>0</v>
      </c>
      <c r="B80" s="17" t="s">
        <v>80</v>
      </c>
      <c r="C80" s="18">
        <v>1</v>
      </c>
      <c r="D80" s="12">
        <f>C80*A80</f>
        <v>0</v>
      </c>
    </row>
    <row r="81" spans="1:4" ht="16.5" thickBot="1" x14ac:dyDescent="0.3">
      <c r="A81" s="2">
        <v>0</v>
      </c>
      <c r="B81" s="17" t="s">
        <v>81</v>
      </c>
      <c r="C81" s="18">
        <v>1</v>
      </c>
      <c r="D81" s="12">
        <f>C81*A81</f>
        <v>0</v>
      </c>
    </row>
    <row r="82" spans="1:4" ht="16.5" thickBot="1" x14ac:dyDescent="0.3">
      <c r="B82" s="20" t="s">
        <v>82</v>
      </c>
      <c r="C82" s="16"/>
    </row>
    <row r="83" spans="1:4" ht="32.25" thickBot="1" x14ac:dyDescent="0.3">
      <c r="A83" s="2">
        <v>0</v>
      </c>
      <c r="B83" s="17" t="s">
        <v>83</v>
      </c>
      <c r="C83" s="18">
        <v>1</v>
      </c>
      <c r="D83" s="12">
        <f>C83*A83</f>
        <v>0</v>
      </c>
    </row>
    <row r="84" spans="1:4" ht="16.5" thickBot="1" x14ac:dyDescent="0.3">
      <c r="A84" s="2">
        <v>0</v>
      </c>
      <c r="B84" s="17" t="s">
        <v>84</v>
      </c>
      <c r="C84" s="18">
        <v>1</v>
      </c>
      <c r="D84" s="12">
        <f>C84*A84</f>
        <v>0</v>
      </c>
    </row>
    <row r="85" spans="1:4" ht="16.5" thickBot="1" x14ac:dyDescent="0.3">
      <c r="A85" s="2">
        <v>0</v>
      </c>
      <c r="B85" s="17" t="s">
        <v>85</v>
      </c>
      <c r="C85" s="18">
        <v>2</v>
      </c>
      <c r="D85" s="12">
        <f>C85*A85</f>
        <v>0</v>
      </c>
    </row>
    <row r="86" spans="1:4" ht="16.5" thickBot="1" x14ac:dyDescent="0.3">
      <c r="B86" s="20" t="s">
        <v>86</v>
      </c>
      <c r="C86" s="16"/>
    </row>
    <row r="87" spans="1:4" ht="32.25" thickBot="1" x14ac:dyDescent="0.3">
      <c r="A87" s="2">
        <v>0</v>
      </c>
      <c r="B87" s="17" t="s">
        <v>87</v>
      </c>
      <c r="C87" s="18">
        <v>1</v>
      </c>
      <c r="D87" s="12">
        <f>C87*A87</f>
        <v>0</v>
      </c>
    </row>
    <row r="88" spans="1:4" ht="32.25" thickBot="1" x14ac:dyDescent="0.3">
      <c r="A88" s="2">
        <v>0</v>
      </c>
      <c r="B88" s="17" t="s">
        <v>88</v>
      </c>
      <c r="C88" s="18">
        <v>1</v>
      </c>
      <c r="D88" s="12">
        <f>C88*A88</f>
        <v>0</v>
      </c>
    </row>
    <row r="89" spans="1:4" ht="32.25" thickBot="1" x14ac:dyDescent="0.3">
      <c r="A89" s="2">
        <v>0</v>
      </c>
      <c r="B89" s="17" t="s">
        <v>89</v>
      </c>
      <c r="C89" s="18">
        <v>1</v>
      </c>
      <c r="D89" s="12">
        <f>C89*A89</f>
        <v>0</v>
      </c>
    </row>
    <row r="90" spans="1:4" ht="16.5" thickBot="1" x14ac:dyDescent="0.3">
      <c r="A90" s="2">
        <v>0</v>
      </c>
      <c r="B90" s="17" t="s">
        <v>90</v>
      </c>
      <c r="C90" s="18">
        <v>1</v>
      </c>
      <c r="D90" s="12">
        <f>C90*A90</f>
        <v>0</v>
      </c>
    </row>
    <row r="91" spans="1:4" ht="16.5" thickBot="1" x14ac:dyDescent="0.3">
      <c r="B91" s="20" t="s">
        <v>91</v>
      </c>
      <c r="C91" s="16"/>
    </row>
    <row r="92" spans="1:4" ht="16.5" thickBot="1" x14ac:dyDescent="0.3">
      <c r="A92" s="2">
        <v>0</v>
      </c>
      <c r="B92" s="17" t="s">
        <v>92</v>
      </c>
      <c r="C92" s="18">
        <v>1</v>
      </c>
      <c r="D92" s="12">
        <f t="shared" ref="D92:D97" si="2">C92*A92</f>
        <v>0</v>
      </c>
    </row>
    <row r="93" spans="1:4" ht="32.25" thickBot="1" x14ac:dyDescent="0.3">
      <c r="A93" s="2">
        <v>0</v>
      </c>
      <c r="B93" s="17" t="s">
        <v>93</v>
      </c>
      <c r="C93" s="18">
        <v>1</v>
      </c>
      <c r="D93" s="12">
        <f t="shared" si="2"/>
        <v>0</v>
      </c>
    </row>
    <row r="94" spans="1:4" ht="32.25" thickBot="1" x14ac:dyDescent="0.3">
      <c r="A94" s="2">
        <v>0</v>
      </c>
      <c r="B94" s="17" t="s">
        <v>94</v>
      </c>
      <c r="C94" s="18">
        <v>1</v>
      </c>
      <c r="D94" s="12">
        <f t="shared" si="2"/>
        <v>0</v>
      </c>
    </row>
    <row r="95" spans="1:4" ht="30" customHeight="1" thickBot="1" x14ac:dyDescent="0.3">
      <c r="A95" s="2">
        <v>0</v>
      </c>
      <c r="B95" s="17" t="s">
        <v>95</v>
      </c>
      <c r="C95" s="18">
        <v>1</v>
      </c>
      <c r="D95" s="12">
        <f t="shared" si="2"/>
        <v>0</v>
      </c>
    </row>
    <row r="96" spans="1:4" ht="32.25" thickBot="1" x14ac:dyDescent="0.3">
      <c r="A96" s="2">
        <v>0</v>
      </c>
      <c r="B96" s="17" t="s">
        <v>96</v>
      </c>
      <c r="C96" s="18">
        <v>1</v>
      </c>
      <c r="D96" s="12">
        <f t="shared" si="2"/>
        <v>0</v>
      </c>
    </row>
    <row r="97" spans="1:4" ht="16.5" thickBot="1" x14ac:dyDescent="0.3">
      <c r="A97" s="2">
        <v>0</v>
      </c>
      <c r="B97" s="17" t="s">
        <v>97</v>
      </c>
      <c r="C97" s="18">
        <v>1</v>
      </c>
      <c r="D97" s="12">
        <f t="shared" si="2"/>
        <v>0</v>
      </c>
    </row>
    <row r="98" spans="1:4" ht="16.5" thickBot="1" x14ac:dyDescent="0.3">
      <c r="B98" s="20" t="s">
        <v>98</v>
      </c>
      <c r="C98" s="16"/>
    </row>
    <row r="99" spans="1:4" ht="16.5" thickBot="1" x14ac:dyDescent="0.3">
      <c r="A99" s="2">
        <v>0</v>
      </c>
      <c r="B99" s="17" t="s">
        <v>99</v>
      </c>
      <c r="C99" s="18">
        <v>1</v>
      </c>
      <c r="D99" s="12">
        <f>C99*A99</f>
        <v>0</v>
      </c>
    </row>
    <row r="100" spans="1:4" ht="32.25" thickBot="1" x14ac:dyDescent="0.3">
      <c r="A100" s="2">
        <v>0</v>
      </c>
      <c r="B100" s="17" t="s">
        <v>100</v>
      </c>
      <c r="C100" s="18">
        <v>1</v>
      </c>
      <c r="D100" s="12">
        <f>C100*A100</f>
        <v>0</v>
      </c>
    </row>
    <row r="101" spans="1:4" ht="16.5" thickBot="1" x14ac:dyDescent="0.3">
      <c r="B101" s="20" t="s">
        <v>101</v>
      </c>
      <c r="C101" s="16"/>
    </row>
    <row r="102" spans="1:4" ht="169.5" customHeight="1" thickBot="1" x14ac:dyDescent="0.3">
      <c r="A102" s="2">
        <v>0</v>
      </c>
      <c r="B102" s="17" t="s">
        <v>154</v>
      </c>
      <c r="C102" s="18">
        <v>1</v>
      </c>
      <c r="D102" s="12">
        <f>C102*A102</f>
        <v>0</v>
      </c>
    </row>
    <row r="103" spans="1:4" ht="16.5" thickBot="1" x14ac:dyDescent="0.3">
      <c r="A103" s="2">
        <v>0</v>
      </c>
      <c r="B103" s="17" t="s">
        <v>102</v>
      </c>
      <c r="C103" s="18">
        <v>1</v>
      </c>
      <c r="D103" s="12">
        <f>C103*A103</f>
        <v>0</v>
      </c>
    </row>
    <row r="104" spans="1:4" ht="16.5" thickBot="1" x14ac:dyDescent="0.3">
      <c r="A104" s="2">
        <v>0</v>
      </c>
      <c r="B104" s="17" t="s">
        <v>103</v>
      </c>
      <c r="C104" s="18">
        <v>1</v>
      </c>
      <c r="D104" s="12">
        <f>C104*A104</f>
        <v>0</v>
      </c>
    </row>
    <row r="105" spans="1:4" ht="16.5" thickBot="1" x14ac:dyDescent="0.3">
      <c r="B105" s="20" t="s">
        <v>42</v>
      </c>
      <c r="C105" s="21">
        <v>30</v>
      </c>
      <c r="D105" s="13">
        <f>SUM(D67:D104)</f>
        <v>0</v>
      </c>
    </row>
    <row r="106" spans="1:4" ht="3.75" customHeight="1" x14ac:dyDescent="0.25"/>
    <row r="107" spans="1:4" ht="21" customHeight="1" thickBot="1" x14ac:dyDescent="0.3">
      <c r="A107" s="4"/>
      <c r="B107" s="7" t="s">
        <v>104</v>
      </c>
    </row>
    <row r="108" spans="1:4" ht="16.5" thickBot="1" x14ac:dyDescent="0.3">
      <c r="B108" s="15" t="s">
        <v>105</v>
      </c>
      <c r="C108" s="16"/>
    </row>
    <row r="109" spans="1:4" ht="17.25" thickBot="1" x14ac:dyDescent="0.3">
      <c r="A109" s="2">
        <v>0</v>
      </c>
      <c r="B109" s="17" t="s">
        <v>106</v>
      </c>
      <c r="C109" s="18">
        <v>1</v>
      </c>
      <c r="D109" s="12">
        <f>C109*A109</f>
        <v>0</v>
      </c>
    </row>
    <row r="110" spans="1:4" ht="16.5" thickBot="1" x14ac:dyDescent="0.3">
      <c r="B110" s="15" t="s">
        <v>107</v>
      </c>
      <c r="C110" s="16"/>
    </row>
    <row r="111" spans="1:4" ht="32.25" thickBot="1" x14ac:dyDescent="0.3">
      <c r="A111" s="2">
        <v>0</v>
      </c>
      <c r="B111" s="17" t="s">
        <v>108</v>
      </c>
      <c r="C111" s="18">
        <v>1</v>
      </c>
      <c r="D111" s="12">
        <f>C111*A111</f>
        <v>0</v>
      </c>
    </row>
    <row r="112" spans="1:4" ht="33" customHeight="1" thickBot="1" x14ac:dyDescent="0.3">
      <c r="A112" s="2">
        <v>0</v>
      </c>
      <c r="B112" s="17" t="s">
        <v>109</v>
      </c>
      <c r="C112" s="18">
        <v>1</v>
      </c>
      <c r="D112" s="12">
        <f>C112*A112</f>
        <v>0</v>
      </c>
    </row>
    <row r="113" spans="1:4" ht="16.5" thickBot="1" x14ac:dyDescent="0.3">
      <c r="B113" s="15" t="s">
        <v>110</v>
      </c>
      <c r="C113" s="16"/>
    </row>
    <row r="114" spans="1:4" ht="16.5" thickBot="1" x14ac:dyDescent="0.3">
      <c r="A114" s="2">
        <v>0</v>
      </c>
      <c r="B114" s="17" t="s">
        <v>111</v>
      </c>
      <c r="C114" s="18">
        <v>1</v>
      </c>
      <c r="D114" s="12">
        <f>C114*A114</f>
        <v>0</v>
      </c>
    </row>
    <row r="115" spans="1:4" ht="16.5" thickBot="1" x14ac:dyDescent="0.3">
      <c r="A115" s="2">
        <v>0</v>
      </c>
      <c r="B115" s="17" t="s">
        <v>112</v>
      </c>
      <c r="C115" s="18">
        <v>1</v>
      </c>
      <c r="D115" s="12">
        <f>C115*A115</f>
        <v>0</v>
      </c>
    </row>
    <row r="116" spans="1:4" ht="48.75" customHeight="1" thickBot="1" x14ac:dyDescent="0.3">
      <c r="A116" s="2">
        <v>0</v>
      </c>
      <c r="B116" s="17" t="s">
        <v>113</v>
      </c>
      <c r="C116" s="18">
        <v>2</v>
      </c>
      <c r="D116" s="12">
        <f>C116*A116</f>
        <v>0</v>
      </c>
    </row>
    <row r="117" spans="1:4" ht="31.5" customHeight="1" thickBot="1" x14ac:dyDescent="0.3">
      <c r="A117" s="2">
        <v>0</v>
      </c>
      <c r="B117" s="17" t="s">
        <v>114</v>
      </c>
      <c r="C117" s="18">
        <v>1</v>
      </c>
      <c r="D117" s="12">
        <f>C117*A117</f>
        <v>0</v>
      </c>
    </row>
    <row r="118" spans="1:4" ht="16.5" thickBot="1" x14ac:dyDescent="0.3">
      <c r="B118" s="15" t="s">
        <v>115</v>
      </c>
      <c r="C118" s="16"/>
    </row>
    <row r="119" spans="1:4" ht="16.5" thickBot="1" x14ac:dyDescent="0.3">
      <c r="A119" s="2">
        <v>0</v>
      </c>
      <c r="B119" s="17" t="s">
        <v>116</v>
      </c>
      <c r="C119" s="18">
        <v>1</v>
      </c>
      <c r="D119" s="12">
        <f>C119*A119</f>
        <v>0</v>
      </c>
    </row>
    <row r="120" spans="1:4" ht="16.5" thickBot="1" x14ac:dyDescent="0.3">
      <c r="A120" s="2">
        <v>0</v>
      </c>
      <c r="B120" s="17" t="s">
        <v>117</v>
      </c>
      <c r="C120" s="18">
        <v>1</v>
      </c>
      <c r="D120" s="12">
        <f>C120*A120</f>
        <v>0</v>
      </c>
    </row>
    <row r="121" spans="1:4" ht="16.5" thickBot="1" x14ac:dyDescent="0.3">
      <c r="A121" s="2">
        <v>0</v>
      </c>
      <c r="B121" s="17" t="s">
        <v>118</v>
      </c>
      <c r="C121" s="18">
        <v>1</v>
      </c>
      <c r="D121" s="12">
        <f>C121*A121</f>
        <v>0</v>
      </c>
    </row>
    <row r="122" spans="1:4" ht="16.5" thickBot="1" x14ac:dyDescent="0.3">
      <c r="B122" s="15" t="s">
        <v>119</v>
      </c>
      <c r="C122" s="16"/>
    </row>
    <row r="123" spans="1:4" ht="16.5" thickBot="1" x14ac:dyDescent="0.3">
      <c r="A123" s="2">
        <v>0</v>
      </c>
      <c r="B123" s="17" t="s">
        <v>120</v>
      </c>
      <c r="C123" s="18">
        <v>1</v>
      </c>
      <c r="D123" s="12">
        <f>C123*A123</f>
        <v>0</v>
      </c>
    </row>
    <row r="124" spans="1:4" ht="16.5" thickBot="1" x14ac:dyDescent="0.3">
      <c r="A124" s="2">
        <v>0</v>
      </c>
      <c r="B124" s="17" t="s">
        <v>121</v>
      </c>
      <c r="C124" s="18">
        <v>1</v>
      </c>
      <c r="D124" s="12">
        <f>C124*A124</f>
        <v>0</v>
      </c>
    </row>
    <row r="125" spans="1:4" ht="16.5" thickBot="1" x14ac:dyDescent="0.3">
      <c r="A125" s="2">
        <v>0</v>
      </c>
      <c r="B125" s="17" t="s">
        <v>122</v>
      </c>
      <c r="C125" s="18">
        <v>1</v>
      </c>
      <c r="D125" s="12">
        <f>C125*A125</f>
        <v>0</v>
      </c>
    </row>
    <row r="126" spans="1:4" ht="16.5" thickBot="1" x14ac:dyDescent="0.3">
      <c r="A126" s="2">
        <v>0</v>
      </c>
      <c r="B126" s="17" t="s">
        <v>123</v>
      </c>
      <c r="C126" s="18">
        <v>1</v>
      </c>
      <c r="D126" s="12">
        <f>C126*A126</f>
        <v>0</v>
      </c>
    </row>
    <row r="127" spans="1:4" ht="32.25" thickBot="1" x14ac:dyDescent="0.3">
      <c r="A127" s="2">
        <v>0</v>
      </c>
      <c r="B127" s="17" t="s">
        <v>124</v>
      </c>
      <c r="C127" s="18">
        <v>1</v>
      </c>
      <c r="D127" s="12">
        <f>C127*A127</f>
        <v>0</v>
      </c>
    </row>
    <row r="128" spans="1:4" ht="16.5" thickBot="1" x14ac:dyDescent="0.3">
      <c r="B128" s="15" t="s">
        <v>125</v>
      </c>
      <c r="C128" s="16"/>
    </row>
    <row r="129" spans="1:4" ht="16.5" thickBot="1" x14ac:dyDescent="0.3">
      <c r="A129" s="2">
        <v>0</v>
      </c>
      <c r="B129" s="17" t="s">
        <v>126</v>
      </c>
      <c r="C129" s="18">
        <v>1</v>
      </c>
      <c r="D129" s="12">
        <f>C129*A129</f>
        <v>0</v>
      </c>
    </row>
    <row r="130" spans="1:4" ht="16.5" thickBot="1" x14ac:dyDescent="0.3">
      <c r="A130" s="2">
        <v>0</v>
      </c>
      <c r="B130" s="17" t="s">
        <v>127</v>
      </c>
      <c r="C130" s="18">
        <v>1</v>
      </c>
      <c r="D130" s="12">
        <f>C130*A130</f>
        <v>0</v>
      </c>
    </row>
    <row r="131" spans="1:4" ht="32.25" thickBot="1" x14ac:dyDescent="0.3">
      <c r="A131" s="2">
        <v>0</v>
      </c>
      <c r="B131" s="17" t="s">
        <v>128</v>
      </c>
      <c r="C131" s="18">
        <v>1</v>
      </c>
      <c r="D131" s="12">
        <f>C131*A131</f>
        <v>0</v>
      </c>
    </row>
    <row r="132" spans="1:4" ht="32.25" thickBot="1" x14ac:dyDescent="0.3">
      <c r="A132" s="2">
        <v>0</v>
      </c>
      <c r="B132" s="17" t="s">
        <v>129</v>
      </c>
      <c r="C132" s="18">
        <v>1</v>
      </c>
      <c r="D132" s="12">
        <f>C132*A132</f>
        <v>0</v>
      </c>
    </row>
    <row r="133" spans="1:4" ht="16.5" thickBot="1" x14ac:dyDescent="0.3">
      <c r="B133" s="15" t="s">
        <v>130</v>
      </c>
      <c r="C133" s="16"/>
    </row>
    <row r="134" spans="1:4" ht="32.25" thickBot="1" x14ac:dyDescent="0.3">
      <c r="A134" s="2">
        <v>0</v>
      </c>
      <c r="B134" s="17" t="s">
        <v>131</v>
      </c>
      <c r="C134" s="18">
        <v>1</v>
      </c>
      <c r="D134" s="12">
        <f t="shared" ref="D134:D141" si="3">C134*A134</f>
        <v>0</v>
      </c>
    </row>
    <row r="135" spans="1:4" ht="32.25" thickBot="1" x14ac:dyDescent="0.3">
      <c r="A135" s="2">
        <v>0</v>
      </c>
      <c r="B135" s="17" t="s">
        <v>132</v>
      </c>
      <c r="C135" s="18">
        <v>1</v>
      </c>
      <c r="D135" s="12">
        <f t="shared" si="3"/>
        <v>0</v>
      </c>
    </row>
    <row r="136" spans="1:4" ht="32.25" thickBot="1" x14ac:dyDescent="0.3">
      <c r="A136" s="2">
        <v>0</v>
      </c>
      <c r="B136" s="17" t="s">
        <v>133</v>
      </c>
      <c r="C136" s="18">
        <v>1</v>
      </c>
      <c r="D136" s="12">
        <f t="shared" si="3"/>
        <v>0</v>
      </c>
    </row>
    <row r="137" spans="1:4" ht="32.25" thickBot="1" x14ac:dyDescent="0.3">
      <c r="A137" s="2">
        <v>0</v>
      </c>
      <c r="B137" s="17" t="s">
        <v>134</v>
      </c>
      <c r="C137" s="18">
        <v>2</v>
      </c>
      <c r="D137" s="12">
        <f t="shared" si="3"/>
        <v>0</v>
      </c>
    </row>
    <row r="138" spans="1:4" ht="16.5" thickBot="1" x14ac:dyDescent="0.3">
      <c r="A138" s="2">
        <v>0</v>
      </c>
      <c r="B138" s="17" t="s">
        <v>135</v>
      </c>
      <c r="C138" s="18">
        <v>1</v>
      </c>
      <c r="D138" s="12">
        <f t="shared" si="3"/>
        <v>0</v>
      </c>
    </row>
    <row r="139" spans="1:4" ht="30.75" customHeight="1" thickBot="1" x14ac:dyDescent="0.3">
      <c r="A139" s="2">
        <v>0</v>
      </c>
      <c r="B139" s="17" t="s">
        <v>136</v>
      </c>
      <c r="C139" s="18">
        <v>1</v>
      </c>
      <c r="D139" s="12">
        <f t="shared" si="3"/>
        <v>0</v>
      </c>
    </row>
    <row r="140" spans="1:4" ht="32.25" thickBot="1" x14ac:dyDescent="0.3">
      <c r="A140" s="2">
        <v>0</v>
      </c>
      <c r="B140" s="17" t="s">
        <v>137</v>
      </c>
      <c r="C140" s="18">
        <v>2</v>
      </c>
      <c r="D140" s="12">
        <f t="shared" si="3"/>
        <v>0</v>
      </c>
    </row>
    <row r="141" spans="1:4" ht="32.25" thickBot="1" x14ac:dyDescent="0.3">
      <c r="A141" s="2">
        <v>0</v>
      </c>
      <c r="B141" s="17" t="s">
        <v>138</v>
      </c>
      <c r="C141" s="18">
        <v>1</v>
      </c>
      <c r="D141" s="12">
        <f t="shared" si="3"/>
        <v>0</v>
      </c>
    </row>
    <row r="142" spans="1:4" ht="16.5" thickBot="1" x14ac:dyDescent="0.3">
      <c r="B142" s="15" t="s">
        <v>139</v>
      </c>
      <c r="C142" s="16"/>
    </row>
    <row r="143" spans="1:4" ht="32.25" thickBot="1" x14ac:dyDescent="0.3">
      <c r="A143" s="2">
        <v>0</v>
      </c>
      <c r="B143" s="17" t="s">
        <v>140</v>
      </c>
      <c r="C143" s="18">
        <v>2</v>
      </c>
      <c r="D143" s="12">
        <f>C143*A143</f>
        <v>0</v>
      </c>
    </row>
    <row r="144" spans="1:4" ht="32.25" thickBot="1" x14ac:dyDescent="0.3">
      <c r="A144" s="2">
        <v>0</v>
      </c>
      <c r="B144" s="17" t="s">
        <v>141</v>
      </c>
      <c r="C144" s="18">
        <v>1</v>
      </c>
      <c r="D144" s="12">
        <f>C144*A144</f>
        <v>0</v>
      </c>
    </row>
    <row r="145" spans="1:4" ht="32.25" thickBot="1" x14ac:dyDescent="0.3">
      <c r="A145" s="2">
        <v>0</v>
      </c>
      <c r="B145" s="17" t="s">
        <v>142</v>
      </c>
      <c r="C145" s="18">
        <v>1</v>
      </c>
      <c r="D145" s="12">
        <f>C145*A145</f>
        <v>0</v>
      </c>
    </row>
    <row r="146" spans="1:4" ht="15.6" customHeight="1" thickBot="1" x14ac:dyDescent="0.3">
      <c r="A146" s="2">
        <v>0</v>
      </c>
      <c r="B146" s="17" t="s">
        <v>143</v>
      </c>
      <c r="C146" s="18">
        <v>2</v>
      </c>
      <c r="D146" s="12">
        <f>C146*A146</f>
        <v>0</v>
      </c>
    </row>
    <row r="147" spans="1:4" ht="32.25" thickBot="1" x14ac:dyDescent="0.3">
      <c r="A147" s="2">
        <v>0</v>
      </c>
      <c r="B147" s="17" t="s">
        <v>144</v>
      </c>
      <c r="C147" s="18">
        <v>1</v>
      </c>
      <c r="D147" s="12">
        <f>C147*A147</f>
        <v>0</v>
      </c>
    </row>
    <row r="148" spans="1:4" ht="16.5" thickBot="1" x14ac:dyDescent="0.3">
      <c r="B148" s="15" t="s">
        <v>145</v>
      </c>
      <c r="C148" s="16"/>
    </row>
    <row r="149" spans="1:4" ht="33" thickBot="1" x14ac:dyDescent="0.3">
      <c r="A149" s="2">
        <v>0</v>
      </c>
      <c r="B149" s="17" t="s">
        <v>146</v>
      </c>
      <c r="C149" s="18">
        <v>1</v>
      </c>
      <c r="D149" s="12">
        <f t="shared" ref="D149:D156" si="4">C149*A149</f>
        <v>0</v>
      </c>
    </row>
    <row r="150" spans="1:4" ht="16.5" thickBot="1" x14ac:dyDescent="0.3">
      <c r="A150" s="2">
        <v>0</v>
      </c>
      <c r="B150" s="17" t="s">
        <v>147</v>
      </c>
      <c r="C150" s="18">
        <v>1</v>
      </c>
      <c r="D150" s="12">
        <f t="shared" si="4"/>
        <v>0</v>
      </c>
    </row>
    <row r="151" spans="1:4" ht="32.25" thickBot="1" x14ac:dyDescent="0.3">
      <c r="A151" s="2">
        <v>0</v>
      </c>
      <c r="B151" s="17" t="s">
        <v>148</v>
      </c>
      <c r="C151" s="18">
        <v>1</v>
      </c>
      <c r="D151" s="12">
        <f t="shared" si="4"/>
        <v>0</v>
      </c>
    </row>
    <row r="152" spans="1:4" ht="32.25" thickBot="1" x14ac:dyDescent="0.3">
      <c r="A152" s="2">
        <v>0</v>
      </c>
      <c r="B152" s="17" t="s">
        <v>149</v>
      </c>
      <c r="C152" s="18">
        <v>1</v>
      </c>
      <c r="D152" s="12">
        <f t="shared" si="4"/>
        <v>0</v>
      </c>
    </row>
    <row r="153" spans="1:4" ht="16.5" thickBot="1" x14ac:dyDescent="0.3">
      <c r="A153" s="2">
        <v>0</v>
      </c>
      <c r="B153" s="17" t="s">
        <v>150</v>
      </c>
      <c r="C153" s="18">
        <v>1</v>
      </c>
      <c r="D153" s="12">
        <f t="shared" si="4"/>
        <v>0</v>
      </c>
    </row>
    <row r="154" spans="1:4" ht="35.25" customHeight="1" thickBot="1" x14ac:dyDescent="0.3">
      <c r="A154" s="2">
        <v>0</v>
      </c>
      <c r="B154" s="17" t="s">
        <v>151</v>
      </c>
      <c r="C154" s="18">
        <v>1</v>
      </c>
      <c r="D154" s="12">
        <f t="shared" si="4"/>
        <v>0</v>
      </c>
    </row>
    <row r="155" spans="1:4" ht="32.25" thickBot="1" x14ac:dyDescent="0.3">
      <c r="A155" s="2">
        <v>0</v>
      </c>
      <c r="B155" s="17" t="s">
        <v>152</v>
      </c>
      <c r="C155" s="18">
        <v>1</v>
      </c>
      <c r="D155" s="12">
        <f t="shared" si="4"/>
        <v>0</v>
      </c>
    </row>
    <row r="156" spans="1:4" ht="32.25" thickBot="1" x14ac:dyDescent="0.3">
      <c r="A156" s="2">
        <v>0</v>
      </c>
      <c r="B156" s="17" t="s">
        <v>153</v>
      </c>
      <c r="C156" s="18">
        <v>1</v>
      </c>
      <c r="D156" s="12">
        <f t="shared" si="4"/>
        <v>0</v>
      </c>
    </row>
    <row r="157" spans="1:4" ht="16.5" thickBot="1" x14ac:dyDescent="0.3">
      <c r="B157" s="20" t="s">
        <v>42</v>
      </c>
      <c r="C157" s="21">
        <v>45</v>
      </c>
      <c r="D157" s="13">
        <f>SUM(D109:D156)</f>
        <v>0</v>
      </c>
    </row>
    <row r="158" spans="1:4" ht="15.75" thickBot="1" x14ac:dyDescent="0.3"/>
    <row r="159" spans="1:4" ht="21.75" thickBot="1" x14ac:dyDescent="0.3">
      <c r="B159" s="27" t="str">
        <f>B3</f>
        <v>1. Dobókocka</v>
      </c>
      <c r="C159" s="28">
        <f>C39</f>
        <v>30</v>
      </c>
      <c r="D159" s="29">
        <f>D39</f>
        <v>0</v>
      </c>
    </row>
    <row r="160" spans="1:4" ht="21.75" thickBot="1" x14ac:dyDescent="0.3">
      <c r="B160" s="27" t="str">
        <f>B41</f>
        <v>2. Sejtautomata</v>
      </c>
      <c r="C160" s="28">
        <f>C63</f>
        <v>15</v>
      </c>
      <c r="D160" s="29">
        <f>D63</f>
        <v>0</v>
      </c>
    </row>
    <row r="161" spans="2:4" ht="21.75" thickBot="1" x14ac:dyDescent="0.3">
      <c r="B161" s="27" t="str">
        <f>B65</f>
        <v>3. Akadémikusok</v>
      </c>
      <c r="C161" s="28">
        <f>C105</f>
        <v>30</v>
      </c>
      <c r="D161" s="29">
        <f>D105</f>
        <v>0</v>
      </c>
    </row>
    <row r="162" spans="2:4" ht="21.75" thickBot="1" x14ac:dyDescent="0.3">
      <c r="B162" s="27" t="str">
        <f>B107</f>
        <v>4. Meteorológiai jelentés</v>
      </c>
      <c r="C162" s="28">
        <f>C157</f>
        <v>45</v>
      </c>
      <c r="D162" s="29">
        <f>D157</f>
        <v>0</v>
      </c>
    </row>
    <row r="163" spans="2:4" ht="15.75" thickBot="1" x14ac:dyDescent="0.3">
      <c r="B163" s="30"/>
      <c r="C163" s="31">
        <f>SUM(C159:C162)</f>
        <v>120</v>
      </c>
      <c r="D163" s="32">
        <f>SUM(D159:D162)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8 A10:A14 A16:A22 A24:A27 A43 A36:A38 A29:A34 A45:A47 A49:A51 A57 A53:A55 A59 A61:A62 A67:A68 A70 A72:A73 A75:A77 A79:A81 A83:A85 A87:A90 A92:A97 A99:A100 A109 A102:A104 A111:A112 A114:A117 A119:A121 A123:A127 A129:A132 A134:A141 A143:A147 A149:A156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&amp;L1921 gyakolrati vizsga&amp;C&amp;P/&amp;N&amp;R2020. május 18. </oddFooter>
  </headerFooter>
  <rowBreaks count="6" manualBreakCount="6">
    <brk id="34" min="1" max="3" man="1"/>
    <brk id="63" min="1" max="3" man="1"/>
    <brk id="90" min="1" max="3" man="1"/>
    <brk id="112" min="1" max="3" man="1"/>
    <brk id="141" min="1" max="3" man="1"/>
    <brk id="157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2019-12-05T06:57:04Z</dcterms:created>
  <dcterms:modified xsi:type="dcterms:W3CDTF">2020-05-18T06:19:06Z</dcterms:modified>
</cp:coreProperties>
</file>