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 defaultThemeVersion="166925"/>
  <xr:revisionPtr revIDLastSave="0" documentId="13_ncr:1_{3AF553FC-DBC5-4134-8E4A-FB8BAF621C0F}" xr6:coauthVersionLast="46" xr6:coauthVersionMax="46" xr10:uidLastSave="{00000000-0000-0000-0000-000000000000}"/>
  <bookViews>
    <workbookView xWindow="-120" yWindow="-120" windowWidth="27570" windowHeight="16440" xr2:uid="{00000000-000D-0000-FFFF-FFFF00000000}"/>
  </bookViews>
  <sheets>
    <sheet name="Használati útmutató" sheetId="75" r:id="rId1"/>
    <sheet name="Vizsgazo1" sheetId="74" r:id="rId2"/>
  </sheets>
  <definedNames>
    <definedName name="_Hlk49967556" localSheetId="1">Vizsgazo1!#REF!</definedName>
    <definedName name="_Hlk532937359" localSheetId="1">Vizsgazo1!$B$7</definedName>
    <definedName name="_xlnm.Print_Titles" localSheetId="1">Vizsgazo1!$1:$2</definedName>
    <definedName name="_xlnm.Print_Area" localSheetId="0">'Használati útmutató'!$A$1:$A$7</definedName>
    <definedName name="_xlnm.Print_Area" localSheetId="1">Vizsgazo1!$B$1:$D$175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74" l="1"/>
  <c r="B174" i="74"/>
  <c r="C173" i="74"/>
  <c r="B173" i="74"/>
  <c r="C172" i="74"/>
  <c r="B172" i="74"/>
  <c r="C171" i="74"/>
  <c r="B171" i="74"/>
  <c r="C175" i="74" l="1"/>
  <c r="D168" i="74" l="1"/>
  <c r="D167" i="74"/>
  <c r="D166" i="74"/>
  <c r="D164" i="74"/>
  <c r="D163" i="74"/>
  <c r="D161" i="74"/>
  <c r="D160" i="74"/>
  <c r="D158" i="74"/>
  <c r="D157" i="74"/>
  <c r="D156" i="74"/>
  <c r="D155" i="74"/>
  <c r="D154" i="74"/>
  <c r="D153" i="74"/>
  <c r="D150" i="74"/>
  <c r="D149" i="74"/>
  <c r="D148" i="74"/>
  <c r="D147" i="74"/>
  <c r="D145" i="74"/>
  <c r="D144" i="74"/>
  <c r="D143" i="74"/>
  <c r="D141" i="74"/>
  <c r="D140" i="74"/>
  <c r="D138" i="74"/>
  <c r="D137" i="74"/>
  <c r="D136" i="74"/>
  <c r="D135" i="74"/>
  <c r="D134" i="74"/>
  <c r="D132" i="74"/>
  <c r="D131" i="74"/>
  <c r="D130" i="74"/>
  <c r="D129" i="74"/>
  <c r="D127" i="74"/>
  <c r="D126" i="74"/>
  <c r="D125" i="74"/>
  <c r="D123" i="74"/>
  <c r="D122" i="74"/>
  <c r="D121" i="74"/>
  <c r="D120" i="74"/>
  <c r="D118" i="74"/>
  <c r="D117" i="74"/>
  <c r="D115" i="74"/>
  <c r="D110" i="74"/>
  <c r="D109" i="74"/>
  <c r="D108" i="74"/>
  <c r="D107" i="74"/>
  <c r="D106" i="74"/>
  <c r="D104" i="74"/>
  <c r="D103" i="74"/>
  <c r="D101" i="74"/>
  <c r="D100" i="74"/>
  <c r="D99" i="74"/>
  <c r="D98" i="74"/>
  <c r="D96" i="74"/>
  <c r="D95" i="74"/>
  <c r="D94" i="74"/>
  <c r="D92" i="74"/>
  <c r="D91" i="74"/>
  <c r="D90" i="74"/>
  <c r="D89" i="74"/>
  <c r="D87" i="74"/>
  <c r="D86" i="74"/>
  <c r="D85" i="74"/>
  <c r="D84" i="74"/>
  <c r="D83" i="74"/>
  <c r="D81" i="74"/>
  <c r="D80" i="74"/>
  <c r="D78" i="74"/>
  <c r="D76" i="74"/>
  <c r="D75" i="74"/>
  <c r="D73" i="74"/>
  <c r="D68" i="74"/>
  <c r="D67" i="74"/>
  <c r="D65" i="74"/>
  <c r="D64" i="74"/>
  <c r="D63" i="74"/>
  <c r="D61" i="74"/>
  <c r="D59" i="74"/>
  <c r="D58" i="74"/>
  <c r="D57" i="74"/>
  <c r="D56" i="74"/>
  <c r="D54" i="74"/>
  <c r="D53" i="74"/>
  <c r="D52" i="74"/>
  <c r="D50" i="74"/>
  <c r="D48" i="74"/>
  <c r="D43" i="74"/>
  <c r="D41" i="74"/>
  <c r="D40" i="74"/>
  <c r="D38" i="74"/>
  <c r="D37" i="74"/>
  <c r="D36" i="74"/>
  <c r="D35" i="74"/>
  <c r="D33" i="74"/>
  <c r="D31" i="74"/>
  <c r="D30" i="74"/>
  <c r="D29" i="74"/>
  <c r="D27" i="74"/>
  <c r="D26" i="74"/>
  <c r="D25" i="74"/>
  <c r="D24" i="74"/>
  <c r="D23" i="74"/>
  <c r="D22" i="74"/>
  <c r="D21" i="74"/>
  <c r="D20" i="74"/>
  <c r="D19" i="74"/>
  <c r="D17" i="74"/>
  <c r="D16" i="74"/>
  <c r="D14" i="74"/>
  <c r="D12" i="74"/>
  <c r="D11" i="74"/>
  <c r="D10" i="74"/>
  <c r="D9" i="74"/>
  <c r="D8" i="74"/>
  <c r="D7" i="74"/>
  <c r="D5" i="74"/>
  <c r="D111" i="74" l="1"/>
  <c r="D173" i="74" s="1"/>
  <c r="D69" i="74"/>
  <c r="D172" i="74" s="1"/>
  <c r="D169" i="74"/>
  <c r="D174" i="74" s="1"/>
  <c r="D44" i="74"/>
  <c r="D171" i="74" s="1"/>
  <c r="D175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pont nem adható meg, ha 5-nél kevesebb dia van, ha a bemutatót nem a megfelelő néven mentette vagy az objektumok lelógnak a diákról.</t>
        </r>
      </text>
    </comment>
    <comment ref="B8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nem adható meg, ha a címek nem férnek el a sávban.</t>
        </r>
      </text>
    </comment>
    <comment ref="B12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formázás a diákon vagy a mintadián egyenértékű. A pontok járnak akkor is, ha a beállítások legfeljebb 1 dián tévesek.</t>
        </r>
      </text>
    </comment>
    <comment ref="B22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 akkor is, ha a 6 objektumból 1 hiányzik.</t>
        </r>
      </text>
    </comment>
    <comment ref="B24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jár akkor is, ha a két kart alkotó 4 objektum közül legfeljebb 1 hiányzik vagy nem a megadott méretű, vagy nem megfelelően illeszkedik.</t>
        </r>
      </text>
    </comment>
    <comment ref="B25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jár akkor is, ha a szárat és a mankót is lekerekített téglalapból készítette el.</t>
        </r>
      </text>
    </comment>
    <comment ref="B26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jár akkor is, ha a három alakzat közül legfeljebb egy hiányzik vagy nem a megadott méretű.</t>
        </r>
      </text>
    </comment>
    <comment ref="B27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jár akkor is, ha az alakzatoknak van szegélye, de az megegyezik az alakzat színével.</t>
        </r>
      </text>
    </comment>
    <comment ref="B31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pont nem adható meg, ha a szövegek és a képek érintkeznek vagy takarják egymást.</t>
        </r>
      </text>
    </comment>
    <comment ref="B38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nem adható meg, ha a szövegek és a képek érintkeznek vagy takarják egymást.</t>
        </r>
      </text>
    </comment>
    <comment ref="B50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Például:
E2-es cellában: =KEREKÍTÉS(D2;-3)</t>
        </r>
      </text>
    </comment>
    <comment ref="B52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Például:
F2-es cellában: KEREK.FEL(E2/5000;0)</t>
        </r>
      </text>
    </comment>
    <comment ref="B53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Például:
F2-es cellában: =4+2*KEREK.FEL(E2/5000;0)</t>
        </r>
      </text>
    </comment>
    <comment ref="B54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G2-es cellában: =A2+F2*7
A pont jár akkor is, ha az F oszlopban meghatározott érték helytelen, de azzal helyesen számol tovább</t>
        </r>
      </text>
    </comment>
    <comment ref="B56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H2-es cellában: =HA(A2&lt;&gt;A3; … ;"")</t>
        </r>
      </text>
    </comment>
    <comment ref="B59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 xml:space="preserve">Például:
H2-es cellában: 
vagy
</t>
        </r>
      </text>
    </comment>
    <comment ref="B61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B2-es cellában: =SZÖVEG(A2;"nnnn")
vagy
O2-es cellában: 1, P2-es cellában: "hétfő"…
és B2-es cellában: =FKERES(HÉT.NAPJA(A2;2);$O$2:$P$8;2;HAMIS)
A pont jár akkor is, ha az eredményt nem képlettel érte el.</t>
        </r>
      </text>
    </comment>
    <comment ref="B64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K2-es cellában: =DARABTELI(B2:B149;J2)</t>
        </r>
      </text>
    </comment>
    <comment ref="B65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Például:
K2-es cellában: =DARABTELI($B$2:$B$149;J2)</t>
        </r>
      </text>
    </comment>
    <comment ref="B73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nem adható meg, ha az adatbázisnév vagy valamely táblanév eltér a megadottól, vagy az importálás rossz.</t>
        </r>
      </text>
    </comment>
    <comment ref="B75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nem adható meg, ha felesleges mezőket vett fel.</t>
        </r>
      </text>
    </comment>
    <comment ref="B78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A pont nem adható meg, ha négynél kevesebb lekérdezést készített el a vizsgázó.</t>
        </r>
      </text>
    </comment>
    <comment ref="B80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adható meg, ha az előadók neve többször is megjelenik.</t>
        </r>
      </text>
    </comment>
    <comment ref="B81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SELECT nev
FROM eloadok
WHERE zenekar = 1
ORDER BY nev;</t>
        </r>
      </text>
    </comment>
    <comment ref="B83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nem adható meg, ha egyes adatok többször is megjelennek, például felesleges táblák felvétele miatt.</t>
        </r>
      </text>
    </comment>
    <comment ref="B85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Az előző két pont nem adható meg, ha a „love” szórészletre szűr.</t>
        </r>
      </text>
    </comment>
    <comment ref="B87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Például:
SELECT nev, cim, megjelenes
FROM dalok, eloadok
WHERE dalok.eloadoid = eloadok.eloadoid AND 
(dalok.cim Like "love *" OR 
 dalok.cim Like "* love" OR 
 dalok.cim Like "* love *" OR
 dalok.cim="love")
ORDER BY megjelenes DESC;</t>
        </r>
      </text>
    </comment>
    <comment ref="B92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Például:
SELECT helyezes, nev, cim
FROM eloadok, lista, dalok
WHERE dalok.eloadoid=eloadok.eloadoid And lista.dalid=dalok.dalid And lista.ev=2019 And helyezes&lt;=285
ORDER BY helyezes;</t>
        </r>
      </text>
    </comment>
    <comment ref="B95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96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SELECT nev, cim
FROM dalok, lista, eloadok
WHERE dalok.eloadoid=eloadok.eloadoid And
lista.dalid=dalok.dalid
GROUP BY nev, cim
HAVING Count(helyezes)=21;</t>
        </r>
      </text>
    </comment>
    <comment ref="B101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Például:
SELECT helyezes, nev, cim
FROM lista, eloadok, dalok
WHERE eloadok.eloadoid = dalok.eloadoid AND 
lista.dalid = dalok.dalid AND ev=2019 AND
lista.dalid NOT IN (SELECT dalid 
FROM lista WHERE ev = 2018)
ORDER BY helyezes;</t>
        </r>
      </text>
    </comment>
    <comment ref="B104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 ev, helyezes, nev, cim, megjelenes
FROM eloadok, lista, dalok
WHERE dalok.eloadoid=eloadok.eloadoid And lista.dalid=dalok.dalid AND helyezes&lt;=10;</t>
        </r>
      </text>
    </comment>
    <comment ref="B113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15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18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Az előző pont csak akkor jár, ha legalább 3 sorszámozott feladatra adott megoldást, amely a sorszám megjelenítésén kívül mást is végzett.</t>
        </r>
      </text>
    </comment>
    <comment ref="B123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Az utolsó két pont jár akkor is, ha nem tárolta el az adatokat, de legalább három sorszámozott vagy önálló betűjellel ellátott feladatot helyesen megoldott.</t>
        </r>
      </text>
    </comment>
    <comment ref="B132" authorId="0" shapeId="0" xr:uid="{00000000-0006-0000-0100-000025000000}">
      <text>
        <r>
          <rPr>
            <sz val="9"/>
            <color indexed="81"/>
            <rFont val="Tahoma"/>
            <family val="2"/>
            <charset val="238"/>
          </rPr>
          <t>A pont jár akkor is, ha hibás az eredmény, de a formátuma helyes.</t>
        </r>
      </text>
    </comment>
    <comment ref="B136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A pont jár akkor is, ha ebben a sorban a mélységadatok előtt vagy után 0 értékek is szerepelnek</t>
        </r>
      </text>
    </comment>
    <comment ref="B137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A pont jár a sorok tartalmától függetlenül.</t>
        </r>
      </text>
    </comment>
    <comment ref="B138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A pont nem bontható.
Ez a két pont nem adható meg, ha bárhol a 0 érték is szerepel.
A pont jár akkor is, ha az elején és / vagy végén felesleges, de értéket nem tartalmazó sor található.</t>
        </r>
      </text>
    </comment>
    <comment ref="B140" authorId="0" shapeId="0" xr:uid="{00000000-0006-0000-0100-000029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1" authorId="0" shapeId="0" xr:uid="{00000000-0006-0000-0100-00002A000000}">
      <text>
        <r>
          <rPr>
            <sz val="9"/>
            <color indexed="81"/>
            <rFont val="Tahoma"/>
            <family val="2"/>
            <charset val="238"/>
          </rPr>
          <t>A pont nem adható meg, ha az érték nem számítás eredménye.</t>
        </r>
      </text>
    </comment>
    <comment ref="B148" authorId="0" shapeId="0" xr:uid="{00000000-0006-0000-0100-00002B000000}">
      <text>
        <r>
          <rPr>
            <sz val="9"/>
            <color indexed="81"/>
            <rFont val="Tahoma"/>
            <family val="2"/>
            <charset val="238"/>
          </rPr>
          <t>A pontok járnak akkor is, ha a tényleges kezdő pozíció előtti vagy záró pozíció utáni, 0 mélységű hely adatát adta meg.</t>
        </r>
      </text>
    </comment>
    <comment ref="B151" authorId="0" shapeId="0" xr:uid="{00000000-0006-0000-0100-00002C000000}">
      <text>
        <r>
          <rPr>
            <sz val="9"/>
            <color indexed="81"/>
            <rFont val="Tahoma"/>
            <family val="2"/>
            <charset val="238"/>
          </rPr>
          <t>A további részfeladatok értékelésénél az itt meghatározott kezdő és záró pozíciót (vagy a 7, 22 értékpárt) kell figyelembe venni, függetlenül annak helyességétől.</t>
        </r>
      </text>
    </comment>
    <comment ref="B158" authorId="0" shapeId="0" xr:uid="{00000000-0006-0000-0100-00002D000000}">
      <text>
        <r>
          <rPr>
            <sz val="9"/>
            <color indexed="81"/>
            <rFont val="Tahoma"/>
            <family val="2"/>
            <charset val="238"/>
          </rPr>
          <t>A pont jár akkor is, ha a megállapítás hibás, de több helyadat feldolgozásából származott.</t>
        </r>
      </text>
    </comment>
    <comment ref="B160" authorId="0" shapeId="0" xr:uid="{00000000-0006-0000-0100-00002E000000}">
      <text>
        <r>
          <rPr>
            <sz val="9"/>
            <color indexed="81"/>
            <rFont val="Tahoma"/>
            <family val="2"/>
            <charset val="238"/>
          </rPr>
          <t>A pont nem bontható.
A pont jár akkor is, ha nem a gödörrel egyező, de egybefüggő intervallum esetén állapította meg a legnagyobb mélységet.</t>
        </r>
      </text>
    </comment>
    <comment ref="B163" authorId="0" shapeId="0" xr:uid="{00000000-0006-0000-0100-00002F000000}">
      <text>
        <r>
          <rPr>
            <sz val="9"/>
            <color indexed="81"/>
            <rFont val="Tahoma"/>
            <family val="2"/>
            <charset val="238"/>
          </rPr>
          <t>A pont nem bontható.
A pont jár akkor is, ha a gödörtől eltérő, de annak hosszával egyező intervallumra végezte el a számítást.</t>
        </r>
      </text>
    </comment>
    <comment ref="B164" authorId="0" shapeId="0" xr:uid="{00000000-0006-0000-0100-000030000000}">
      <text>
        <r>
          <rPr>
            <sz val="9"/>
            <color indexed="81"/>
            <rFont val="Tahoma"/>
            <family val="2"/>
            <charset val="238"/>
          </rPr>
          <t>A pont jár akkor is, ha az érték helytelen, de elvégezte a 10-zel való szorzást és a meghatározott érték számítás eredményeként állt elő.</t>
        </r>
      </text>
    </comment>
    <comment ref="B168" authorId="0" shapeId="0" xr:uid="{00000000-0006-0000-0100-000031000000}">
      <text>
        <r>
          <rPr>
            <sz val="9"/>
            <color indexed="81"/>
            <rFont val="Tahoma"/>
            <family val="2"/>
            <charset val="238"/>
          </rPr>
          <t>A pont jár akkor is, ha hibás értéket jelenített meg, de az számítás eredménye</t>
        </r>
      </text>
    </comment>
  </commentList>
</comments>
</file>

<file path=xl/sharedStrings.xml><?xml version="1.0" encoding="utf-8"?>
<sst xmlns="http://schemas.openxmlformats.org/spreadsheetml/2006/main" count="171" uniqueCount="165">
  <si>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</si>
  <si>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</si>
  <si>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</si>
  <si>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</si>
  <si>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</si>
  <si>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</si>
  <si>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Összesen:</t>
  </si>
  <si>
    <t>A táblákban az elsődleges kulcsok és az összetett kulcs helyes</t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</si>
  <si>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</si>
  <si>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</si>
  <si>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</si>
  <si>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</si>
  <si>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Az összes adatot beolvasta</t>
  </si>
  <si>
    <t>Azonosító jel:</t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</si>
  <si>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</si>
  <si>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kenu</t>
    </r>
    <r>
      <rPr>
        <sz val="12"/>
        <color theme="1"/>
        <rFont val="Times New Roman"/>
        <family val="1"/>
        <charset val="238"/>
      </rPr>
      <t xml:space="preserve"> néven, és a diák mérete 34×19,12 cm 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0,1 cm</t>
    </r>
  </si>
  <si>
    <t>A diák egységes formázása és a szöveg beillesztése</t>
  </si>
  <si>
    <t>A diák háttere narancs RGB(245, 177, 115) kódú szín, a címek sötétbarna RGB(115, 56, 34) kódú színűek</t>
  </si>
  <si>
    <t>A címdián kívül a diákon a címek egy RGB(80, 139, 191) színkódú kék színű, dia szélességű sávban vannak</t>
  </si>
  <si>
    <t>A diák szövege egységesen Arial (Nimbus Sans) betűtípusú, a szövegek RGB(70, 89, 29) színkódú zöld színűek</t>
  </si>
  <si>
    <t>A diák címei a címdia kivételével 40 pontosak, félkövér és kiskapitális vagy nagybetűs betűstílusúak</t>
  </si>
  <si>
    <t>A diák címei a dia bal szélétől 2 cm-re kezdődnek és vízszintesen balra, a sávban függőlegesen középre igazítottak</t>
  </si>
  <si>
    <t>A diák szövege 30 pontos</t>
  </si>
  <si>
    <t>A diák szövegének beillesztése</t>
  </si>
  <si>
    <t>Legalább 4 dia a megfelelő szöveget tartalmazza</t>
  </si>
  <si>
    <t>Az első dia tartalma</t>
  </si>
  <si>
    <t>A címdián a cím 60 pontos, félkövér és kiskapitális vagy nagybetűs betűstílusú, a diához viszonyítva vízszintesen középre igazított</t>
  </si>
  <si>
    <t>A cím alatt vízszintesen középre igazítva a rajzolt alakzat vagy a helyettesítő kép van</t>
  </si>
  <si>
    <t>A kenurajz elkészítése</t>
  </si>
  <si>
    <t>Létezik egy RGB(115, 56, 34) kódú sötétbarna színű kenualakzat, ami egy téglalapból és két azonos méretű körcikkből áll</t>
  </si>
  <si>
    <t>A téglalap magassága nem haladja meg a 3 cm-t, és a teljes kenu szélessége nem haladja meg a 14 cm-t</t>
  </si>
  <si>
    <t>A kenualakzat elemeit pontosan illesztette, nincs közöttük rés, és a kenu alja egy vonalban van</t>
  </si>
  <si>
    <t>Létezik egy fekete emberalakzat körből és 5 darab lekerekített téglalapból</t>
  </si>
  <si>
    <t>Az ember feje egy 2 cm-es kör, a törzs egy 1,5×4 cm lekerekített téglalap, ahol a téglalap tetején van a kör és a téglalap enyhén döntött</t>
  </si>
  <si>
    <t>Az ember két karja 4 darab 0,8 cm szélességű, fekete téglalapból készült, a téglalapok páronként illeszkednek egymáshoz és a törzshöz, a karok nem egyenesek és az egyik feljebb van, mint a másik</t>
  </si>
  <si>
    <t>A lapát RGB(80, 139, 191) kódú kék színű, aminek a tolla egy lekerekített téglalap, a szár és a mankó téglalap</t>
  </si>
  <si>
    <t>A lapát tolla 1,5×3 cm-es, a szár 0,3×6,5 cm-es, a mankó pedig 0,25×1 cm méretű és egymáshoz illeszkednek</t>
  </si>
  <si>
    <t>Valamennyi alakzat szerepel, az alakzatoknak nincs szegélye, a minta szerint takarják egymást és az alakzatokat egy csoportba foglalta</t>
  </si>
  <si>
    <t>A második dia</t>
  </si>
  <si>
    <r>
      <t xml:space="preserve">A dia jobb oldalára a </t>
    </r>
    <r>
      <rPr>
        <i/>
        <sz val="11"/>
        <color theme="1"/>
        <rFont val="Courier New"/>
        <family val="3"/>
        <charset val="238"/>
      </rPr>
      <t>pesse.jpg</t>
    </r>
    <r>
      <rPr>
        <sz val="12"/>
        <color theme="1"/>
        <rFont val="Times New Roman"/>
        <family val="1"/>
        <charset val="238"/>
      </rPr>
      <t xml:space="preserve"> képet beillesztette és arányosan 5,5 cm magasságúra méretezte</t>
    </r>
  </si>
  <si>
    <r>
      <t xml:space="preserve">A dia bal oldalára a </t>
    </r>
    <r>
      <rPr>
        <i/>
        <sz val="11"/>
        <color theme="1"/>
        <rFont val="Courier New"/>
        <family val="3"/>
        <charset val="238"/>
      </rPr>
      <t>dufuna.jpg</t>
    </r>
    <r>
      <rPr>
        <sz val="12"/>
        <color theme="1"/>
        <rFont val="Times New Roman"/>
        <family val="1"/>
        <charset val="238"/>
      </rPr>
      <t xml:space="preserve"> képet beillesztette, és arányosan 7 cm magasságúra méretezte</t>
    </r>
  </si>
  <si>
    <t>Két szövegdobozba beillesztette a szövegeket, és a megfelelő szövegek a megfelelő képek mellett vannak</t>
  </si>
  <si>
    <t>A harmadik dia elkészítése</t>
  </si>
  <si>
    <r>
      <t xml:space="preserve">A diára beillesztette és vízszintesen középre igazította a </t>
    </r>
    <r>
      <rPr>
        <i/>
        <sz val="11"/>
        <color theme="1"/>
        <rFont val="Courier New"/>
        <family val="3"/>
        <charset val="238"/>
      </rPr>
      <t>kenutipusok.png</t>
    </r>
    <r>
      <rPr>
        <sz val="12"/>
        <color theme="1"/>
        <rFont val="Times New Roman"/>
        <family val="1"/>
        <charset val="238"/>
      </rPr>
      <t xml:space="preserve"> képet</t>
    </r>
  </si>
  <si>
    <t>A 4-6. dia elkészítése</t>
  </si>
  <si>
    <t>Legalább egy diára a megfelelő képe(ke)t beillesztette</t>
  </si>
  <si>
    <t>Mindhárom diára a megadott képe(ke)t beillesztette</t>
  </si>
  <si>
    <t>A képek szélességét legalább 3 esetben az arányok megtartása mellett 10,5 cm-re állította</t>
  </si>
  <si>
    <t>A szövegdobozokba beillesztette a szövegeket, és a megfelelő szövegek a megfelelő képek mellett vannak</t>
  </si>
  <si>
    <t>A hetedik dia elkészítése</t>
  </si>
  <si>
    <t>Mindhárom képet elhelyezte a dián</t>
  </si>
  <si>
    <t>A képeket a minta szerint rendezte el és az arányok megtartásával 6,7 cm magasságúra méretezte</t>
  </si>
  <si>
    <t>Áttűnés beállítása</t>
  </si>
  <si>
    <t>Balról jobbra haladó mozgásos hatású átmenetet állított be mindegyik diára</t>
  </si>
  <si>
    <t>1. Kenutörténelem</t>
  </si>
  <si>
    <t>2. Kupon</t>
  </si>
  <si>
    <r>
      <t xml:space="preserve">Az adatok betöltése, mentés </t>
    </r>
    <r>
      <rPr>
        <i/>
        <sz val="11"/>
        <color theme="1"/>
        <rFont val="Courier New"/>
        <family val="3"/>
        <charset val="238"/>
      </rPr>
      <t>kupon</t>
    </r>
    <r>
      <rPr>
        <sz val="12"/>
        <color theme="1"/>
        <rFont val="Times New Roman"/>
        <family val="1"/>
        <charset val="238"/>
      </rPr>
      <t xml:space="preserve"> néven a táblázatkezelő saját formátumában</t>
    </r>
  </si>
  <si>
    <r>
      <t xml:space="preserve">A </t>
    </r>
    <r>
      <rPr>
        <i/>
        <sz val="11"/>
        <color theme="1"/>
        <rFont val="Courier New"/>
        <family val="3"/>
        <charset val="238"/>
      </rPr>
      <t>nyeremeny.txt</t>
    </r>
    <r>
      <rPr>
        <sz val="12"/>
        <color theme="1"/>
        <rFont val="Times New Roman"/>
        <family val="1"/>
        <charset val="238"/>
      </rPr>
      <t xml:space="preserve"> állomány teljes tartalmát ékezethelyesen elhelyezte a munkalapon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kezdve</t>
    </r>
  </si>
  <si>
    <t>Vásárlási utalványok összege</t>
  </si>
  <si>
    <r>
      <t xml:space="preserve">Az </t>
    </r>
    <r>
      <rPr>
        <i/>
        <sz val="12"/>
        <color theme="1"/>
        <rFont val="Times New Roman"/>
        <family val="1"/>
        <charset val="238"/>
      </rPr>
      <t xml:space="preserve">E </t>
    </r>
    <r>
      <rPr>
        <sz val="12"/>
        <color theme="1"/>
        <rFont val="Times New Roman"/>
        <family val="1"/>
        <charset val="238"/>
      </rPr>
      <t>oszlopban a matematika szabályainak megfelelően, képlettel helyesen kerekítette a vásárlás összegét</t>
    </r>
  </si>
  <si>
    <t>Beváltás határideje</t>
  </si>
  <si>
    <t>Képlet segítségével legalább egy sorban meghatározta, hogy a nyeremény összege az 5.000 Ft hányszorosa, és – ha van – figyelembe vette a megkezdett 5.000 Ft-os sávot is</t>
  </si>
  <si>
    <r>
      <t xml:space="preserve">Képlet segítségével az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 oszlop celláiban meghatározta, hogy a nyeremény hány hétig váltható be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</si>
  <si>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 celláiban képlettel meghatározta a beváltás határidejét</t>
    </r>
  </si>
  <si>
    <t>Napi nyeremények meghatározása</t>
  </si>
  <si>
    <r>
      <t xml:space="preserve">Képlettel biztosította, hogy a napi nyeremény csak az utolsó nap sorában jelenjen meg, és 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 többi cellájában ne jelenjen meg semmi</t>
    </r>
  </si>
  <si>
    <r>
      <t xml:space="preserve">Legalább egy nap esetén 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oszlopban az adott naphoz tartozó utolsó cellában a napi nyeremény összege jelenik meg</t>
    </r>
  </si>
  <si>
    <r>
      <t xml:space="preserve">Legalább egy nap esetén 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oszlopban az adott naphoz tartozó utolsó cellában a napi nyeremény összege jelenik meg, és a képletben figyelembe veszi a napváltás lehetőségét is</t>
    </r>
  </si>
  <si>
    <r>
      <t xml:space="preserve">Minden nap esetén 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oszlopban az adott naphoz tartozó utolsó cellában a napi nyeremény összege jelenik meg</t>
    </r>
  </si>
  <si>
    <t>Vásárlás napja</t>
  </si>
  <si>
    <r>
      <t xml:space="preserve">A 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 oszlop celláiban képlettel helyesen határozta meg a vásárlás napját</t>
    </r>
  </si>
  <si>
    <t>Összegezés napok szerint</t>
  </si>
  <si>
    <r>
      <t xml:space="preserve">A </t>
    </r>
    <r>
      <rPr>
        <i/>
        <sz val="12"/>
        <color theme="1"/>
        <rFont val="Times New Roman"/>
        <family val="1"/>
        <charset val="238"/>
      </rPr>
      <t>J2:J8</t>
    </r>
    <r>
      <rPr>
        <sz val="12"/>
        <color theme="1"/>
        <rFont val="Times New Roman"/>
        <family val="1"/>
        <charset val="238"/>
      </rPr>
      <t xml:space="preserve"> tartomány feltöltése a hét napjainak nevével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</si>
  <si>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K2:K8</t>
    </r>
    <r>
      <rPr>
        <sz val="12"/>
        <color theme="1"/>
        <rFont val="Times New Roman"/>
        <family val="1"/>
        <charset val="238"/>
      </rPr>
      <t xml:space="preserve"> tartomány legalább egy cellájában helyesen határozta meg, hogy a </t>
    </r>
    <r>
      <rPr>
        <i/>
        <sz val="12"/>
        <color theme="1"/>
        <rFont val="Times New Roman"/>
        <family val="1"/>
        <charset val="238"/>
      </rPr>
      <t>J2:J8</t>
    </r>
    <r>
      <rPr>
        <sz val="12"/>
        <color theme="1"/>
        <rFont val="Times New Roman"/>
        <family val="1"/>
        <charset val="238"/>
      </rPr>
      <t xml:space="preserve"> tartomány megfelelő cellájában szereplő napokon hány kupont húztak ki</t>
    </r>
  </si>
  <si>
    <r>
      <t xml:space="preserve">A fenti képlet a </t>
    </r>
    <r>
      <rPr>
        <i/>
        <sz val="12"/>
        <color theme="1"/>
        <rFont val="Times New Roman"/>
        <family val="1"/>
        <charset val="238"/>
      </rPr>
      <t>K2:K8</t>
    </r>
    <r>
      <rPr>
        <sz val="12"/>
        <color theme="1"/>
        <rFont val="Times New Roman"/>
        <family val="1"/>
        <charset val="238"/>
      </rPr>
      <t xml:space="preserve"> tartomány minden cellájában helyes és másolható képletet alkalmazott</t>
    </r>
  </si>
  <si>
    <t>Diagramkészítés</t>
  </si>
  <si>
    <t>Kördiagramot készített, amely napi bontásban megadja az adott hónap során az adott napon kihúzott nyeremények százalékos arányát</t>
  </si>
  <si>
    <t>A diagramhoz nem tartozik sem jelmagyarázat, sem cím, továbbá a feliratok szövege félkövér stílusú, fehér színű betűkkel jelenik meg</t>
  </si>
  <si>
    <t>3. Top2000</t>
  </si>
  <si>
    <t>Adatbázis létrehozása és az adatok importálása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</si>
  <si>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top2000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</si>
  <si>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t>Mezők típusai és a kulcsok beállítása</t>
  </si>
  <si>
    <t>A táblák összes mezője megfelelő típusú</t>
  </si>
  <si>
    <t>Mezők megjelenítése a lekérdezésekben és a jelentésben</t>
  </si>
  <si>
    <t>A lekérdezésekben pontosan a kívánt mezőket, illetve kifejezéseket jelenítette meg</t>
  </si>
  <si>
    <r>
      <t>2zenekar</t>
    </r>
    <r>
      <rPr>
        <sz val="12"/>
        <color theme="1"/>
        <rFont val="Times New Roman"/>
        <family val="1"/>
        <charset val="238"/>
      </rPr>
      <t xml:space="preserve"> lekérdezés</t>
    </r>
  </si>
  <si>
    <t>Az előadók nevét megjelenítette</t>
  </si>
  <si>
    <t>Helyesen szűrt a zenekarokra és azokat ábécé sorrendbe rendezte</t>
  </si>
  <si>
    <r>
      <t>3love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</si>
  <si>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az előadót és a dal címét, és a táblák kapcsolata helyes</t>
  </si>
  <si>
    <t>Jól szűr a „love” szóra, ha az a dal címének elején vagy a végén volt</t>
  </si>
  <si>
    <t>Jól szűr a „love” szóra, ha az a dal címének közbülső részén szerepel</t>
  </si>
  <si>
    <t>Jól szűrt a „love” szóra, ha a szám címe ez az egyetlen szó</t>
  </si>
  <si>
    <t>A megjelenés éve szerint csökkenően rendezett</t>
  </si>
  <si>
    <r>
      <t>4szilveszter</t>
    </r>
    <r>
      <rPr>
        <sz val="12"/>
        <color theme="1"/>
        <rFont val="Times New Roman"/>
        <family val="1"/>
        <charset val="238"/>
      </rPr>
      <t xml:space="preserve"> lekérdezés</t>
    </r>
  </si>
  <si>
    <t>A helyezés, az előadó és a dalcíme megjelenik és a táblák kapcsolata helyes</t>
  </si>
  <si>
    <t>Helyesen szűr a lista évére vagy az első 285 helyezettre</t>
  </si>
  <si>
    <t>Helyesen szűr a lista évére és az első 285 helyezettre</t>
  </si>
  <si>
    <r>
      <t>5mindig</t>
    </r>
    <r>
      <rPr>
        <sz val="12"/>
        <color theme="1"/>
        <rFont val="Times New Roman"/>
        <family val="1"/>
        <charset val="238"/>
      </rPr>
      <t xml:space="preserve"> lekérdezés</t>
    </r>
  </si>
  <si>
    <t>Az előadó nevét és a dalok címét megjeleníti és a táblák közötti kapcsolat helyes</t>
  </si>
  <si>
    <t>A megfelelő mezők szerint csoportosít és számlálást végez</t>
  </si>
  <si>
    <t>Helyesen szűr arra, hogy minden évben szerepelt a dal a listán</t>
  </si>
  <si>
    <r>
      <t xml:space="preserve">6ujak </t>
    </r>
    <r>
      <rPr>
        <sz val="12"/>
        <color theme="1"/>
        <rFont val="Times New Roman"/>
        <family val="1"/>
        <charset val="238"/>
      </rPr>
      <t>lekérdezés</t>
    </r>
  </si>
  <si>
    <t>Helyesen szűr a megadott két év dalaira</t>
  </si>
  <si>
    <t>Segéd vagy allekérdezéssel meghatározza azokat a dalokat, amelyek a 2019-es listában szerepelnek, de a 2018-asban nem</t>
  </si>
  <si>
    <t>A segéd vagy allekérdezést helyesen kapcsolta a lekérdezéshez</t>
  </si>
  <si>
    <t>A megadott mezőket megjelenítette a helyezés szerint növekvő sorrendben</t>
  </si>
  <si>
    <r>
      <t>7jelentes</t>
    </r>
    <r>
      <rPr>
        <sz val="12"/>
        <color theme="1"/>
        <rFont val="Times New Roman"/>
        <family val="1"/>
        <charset val="238"/>
      </rPr>
      <t xml:space="preserve"> lekérdezés</t>
    </r>
  </si>
  <si>
    <t>A megadott mezőket megjelenítette és a táblák közötti kapcsolat helyes</t>
  </si>
  <si>
    <t>Helyesen szűr a helyezésre</t>
  </si>
  <si>
    <r>
      <t>8top10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</si>
  <si>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 xml:space="preserve">Jelentést készített </t>
    </r>
    <r>
      <rPr>
        <b/>
        <i/>
        <sz val="12"/>
        <color theme="1"/>
        <rFont val="Times New Roman"/>
        <family val="1"/>
        <charset val="238"/>
      </rPr>
      <t>8top10</t>
    </r>
    <r>
      <rPr>
        <sz val="12"/>
        <color theme="1"/>
        <rFont val="Times New Roman"/>
        <family val="1"/>
        <charset val="238"/>
      </rPr>
      <t xml:space="preserve"> néven, amelyben megjelenik a lista éve, a dal helyezése, előadója, címe és a megjelenés éve</t>
    </r>
  </si>
  <si>
    <t>A jelentés a lista éve szerint csoportosított és növekvő sorrendű</t>
  </si>
  <si>
    <t>Az első 10 helyezett növekvő sorrendben jelenik meg a jelentésben</t>
  </si>
  <si>
    <t>A jelentés címe és a címkék tartalma a mintának megfelel, ékezethelyes</t>
  </si>
  <si>
    <t>Az oszlopok sorrendje a mintának megfelel, és minden adat teljes egészében látható</t>
  </si>
  <si>
    <t>4. Gödrök</t>
  </si>
  <si>
    <t>Megnyitotta a megadott fájlt beolvasás előtt, és egy adatot helyesen beolvasott</t>
  </si>
  <si>
    <t>Olyan adatszerkezetet választott, amelyben legalább 2000 darab, legfeljebb 30 értékű egész szám eltárolható</t>
  </si>
  <si>
    <t>Eltárolta az összes adatot és megjelenítette a fájlban tárolt adatok számát</t>
  </si>
  <si>
    <t>Mélység megállapítása egy adott pozíción</t>
  </si>
  <si>
    <t>A felhasználótól bekért és eltárolt egy távolság adatot</t>
  </si>
  <si>
    <t>Meghatározta a mélységet a beolvasott pozíción</t>
  </si>
  <si>
    <t>A meghatározott értéket a mintának megfelelően megjelenítette a képernyőn</t>
  </si>
  <si>
    <t>Az érintetlen terület arányának meghatározása</t>
  </si>
  <si>
    <t>Megvizsgálta az összes mélység értéket</t>
  </si>
  <si>
    <t>Meghatározta, hogy a megvizsgált mélységértékek között hány 0 szerepel</t>
  </si>
  <si>
    <t>Meghatározta, hogy a 0 értékek a vizsgált értékek mekkora részét teszik ki és arányukat megjelenítette a képernyőn</t>
  </si>
  <si>
    <t>A gödrök leírásának fájlba írása</t>
  </si>
  <si>
    <r>
      <t xml:space="preserve">Létrehozta a </t>
    </r>
    <r>
      <rPr>
        <i/>
        <sz val="11"/>
        <color theme="1"/>
        <rFont val="Courier New"/>
        <family val="3"/>
        <charset val="238"/>
      </rPr>
      <t>godrok.txt</t>
    </r>
    <r>
      <rPr>
        <sz val="12"/>
        <color theme="1"/>
        <rFont val="Times New Roman"/>
        <family val="1"/>
        <charset val="238"/>
      </rPr>
      <t xml:space="preserve"> fájlt</t>
    </r>
  </si>
  <si>
    <t>Írt a fájlba</t>
  </si>
  <si>
    <t>A fájl egyik sorában csak az adott gödör számadatai találhatók meg</t>
  </si>
  <si>
    <t>A fájlban pontosan a gödrök számának megfelelő számú sor szerepel</t>
  </si>
  <si>
    <t>A fájlban pontosan a gödrök számának megfelelő számú sor szerepel helyes tartalommal a bemenetben szereplő sorrendben</t>
  </si>
  <si>
    <t>A gödrök számának meghatározása</t>
  </si>
  <si>
    <t>Meghatározta a gödrök számát</t>
  </si>
  <si>
    <t>Adott helyen gödör van-e</t>
  </si>
  <si>
    <t>Megvizsgálta, hogy a megadott pozíción gödör van-e</t>
  </si>
  <si>
    <t>Ha az adott helyen nincs gödör, akkor tartalmilag a megadott szöveget jelenítette meg</t>
  </si>
  <si>
    <t>A további számításokat csak akkor végzett, ha az adott pozíción gödör van</t>
  </si>
  <si>
    <t>A gödör kezdő és záró pozíciójának meghatározása</t>
  </si>
  <si>
    <t>Meghatározta a gödör kezdő pozícióját</t>
  </si>
  <si>
    <t>Meghatározta a gödör záró pozícióját</t>
  </si>
  <si>
    <t>Helyesen határozta meg a gödör kezdő és záró pozícióját</t>
  </si>
  <si>
    <t>A 6. b)-e) feladatok</t>
  </si>
  <si>
    <t>Folyamatos mélyülés meghatározása</t>
  </si>
  <si>
    <t>Az egy vagy kettő méter hosszú gödröt jól kezeli</t>
  </si>
  <si>
    <t>A legalább 3 méter hosszú gödör esetén a folyamatos egyirányú monotonitást jól kezeli</t>
  </si>
  <si>
    <t>A több azonos mélységű ponttal rendelkező konvex alakú gödröt jól kezeli</t>
  </si>
  <si>
    <t>Minden konvex alakú gödröt jól kezel</t>
  </si>
  <si>
    <t>Minden gödörtípus esetén helyes eredményt ad</t>
  </si>
  <si>
    <t>A megállapítást tartalmilag a mintának megfelelően megjelenítette</t>
  </si>
  <si>
    <t>A legnagyobb mélység meghatározása</t>
  </si>
  <si>
    <t>A vizsgált tartományban meghatározta a legnagyobb mélységet</t>
  </si>
  <si>
    <t>A gödör helyesen megállapított mélységét tartalmilag a mintának megfelelően jelenítette meg</t>
  </si>
  <si>
    <t>A gödör térfogatának megállapítása</t>
  </si>
  <si>
    <t>Helyesen végezte el a gödröt alkotó helyek mélységének összegzését</t>
  </si>
  <si>
    <t>A helyes térfogatértéket a mintának megfelelően megjelenítette a képernyőn</t>
  </si>
  <si>
    <t>A tárolható folyadékmennyiség megállapítása</t>
  </si>
  <si>
    <t>Meghatározta a tárolható folyadékmennyiséget</t>
  </si>
  <si>
    <t>Az adatokat helyezések szerint növekvő sorrendben jeleníti meg</t>
  </si>
  <si>
    <t>A meghatározott értéket százalékos formában, két tizedesjegy pontossággal jelenítette meg</t>
  </si>
  <si>
    <t>Meghatározta a felső réteg hosszát vagy térfogatát; vagy a felső réteget kihagyta az összegzésből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</si>
  <si>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godor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</si>
  <si>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forráskódát </t>
    </r>
    <r>
      <rPr>
        <i/>
        <sz val="11"/>
        <color theme="1"/>
        <rFont val="Courier New"/>
        <family val="3"/>
        <charset val="238"/>
      </rPr>
      <t>godor</t>
    </r>
    <r>
      <rPr>
        <sz val="12"/>
        <color theme="1"/>
        <rFont val="Times New Roman"/>
        <family val="1"/>
        <charset val="238"/>
      </rPr>
      <t xml:space="preserve"> néven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</si>
</sst>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12"/>
      <color theme="1"/>
      <name val="Symbol"/>
      <family val="1"/>
      <charset val="2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64" fontId="6" fillId="0" borderId="4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6" fillId="2" borderId="4" xfId="0" applyNumberFormat="1" applyFont="1" applyFill="1" applyBorder="1" applyProtection="1"/>
    <xf numFmtId="0" fontId="8" fillId="0" borderId="2" xfId="0" applyFont="1" applyBorder="1" applyAlignment="1">
      <alignment vertical="center" wrapText="1"/>
    </xf>
    <xf numFmtId="164" fontId="8" fillId="0" borderId="3" xfId="0" applyNumberFormat="1" applyFont="1" applyBorder="1" applyAlignment="1">
      <alignment horizontal="right" vertical="center"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left" vertical="center"/>
    </xf>
    <xf numFmtId="165" fontId="0" fillId="0" borderId="6" xfId="0" applyNumberForma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0" fontId="0" fillId="0" borderId="0" xfId="0" applyAlignment="1">
      <alignment wrapText="1"/>
    </xf>
    <xf numFmtId="165" fontId="13" fillId="0" borderId="6" xfId="0" applyNumberFormat="1" applyFont="1" applyBorder="1" applyAlignment="1">
      <alignment wrapText="1"/>
    </xf>
    <xf numFmtId="165" fontId="13" fillId="0" borderId="4" xfId="0" applyNumberFormat="1" applyFont="1" applyBorder="1" applyAlignment="1">
      <alignment wrapText="1"/>
    </xf>
    <xf numFmtId="0" fontId="1" fillId="0" borderId="8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wrapText="1"/>
    </xf>
    <xf numFmtId="0" fontId="1" fillId="0" borderId="8" xfId="0" applyFont="1" applyBorder="1" applyAlignment="1" applyProtection="1">
      <alignment vertical="center" wrapText="1"/>
    </xf>
    <xf numFmtId="164" fontId="1" fillId="0" borderId="8" xfId="0" applyNumberFormat="1" applyFont="1" applyBorder="1" applyAlignment="1" applyProtection="1">
      <alignment horizontal="right" wrapText="1"/>
    </xf>
    <xf numFmtId="0" fontId="1" fillId="0" borderId="9" xfId="0" applyFont="1" applyBorder="1" applyAlignment="1" applyProtection="1">
      <alignment vertical="center" wrapText="1"/>
    </xf>
    <xf numFmtId="0" fontId="1" fillId="0" borderId="10" xfId="0" applyFont="1" applyBorder="1" applyAlignment="1" applyProtection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0" fontId="14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 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5"/>
  <sheetViews>
    <sheetView zoomScale="115" zoomScaleNormal="115" workbookViewId="0">
      <selection activeCell="D1" sqref="D1"/>
    </sheetView>
  </sheetViews>
  <sheetFormatPr defaultColWidth="9.140625"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25" t="s">
        <v>13</v>
      </c>
    </row>
    <row r="2" spans="1:4" ht="3.75" customHeight="1" x14ac:dyDescent="0.25"/>
    <row r="3" spans="1:4" ht="21" customHeight="1" thickBot="1" x14ac:dyDescent="0.3">
      <c r="A3" s="4"/>
      <c r="B3" s="7" t="s">
        <v>54</v>
      </c>
    </row>
    <row r="4" spans="1:4" ht="16.5" thickBot="1" x14ac:dyDescent="0.3">
      <c r="B4" s="19" t="s">
        <v>14</v>
      </c>
      <c r="C4" s="20"/>
    </row>
    <row r="5" spans="1:4" ht="17.25" thickBot="1" x14ac:dyDescent="0.3">
      <c r="A5" s="2">
        <v>0</v>
      </c>
      <c r="B5" s="21" t="s">
        <v>15</v>
      </c>
      <c r="C5" s="22">
        <v>1</v>
      </c>
      <c r="D5" s="14">
        <f>C5*A5</f>
        <v>0</v>
      </c>
    </row>
    <row r="6" spans="1:4" ht="16.5" thickBot="1" x14ac:dyDescent="0.3">
      <c r="B6" s="19" t="s">
        <v>16</v>
      </c>
      <c r="C6" s="20"/>
    </row>
    <row r="7" spans="1:4" ht="32.25" thickBot="1" x14ac:dyDescent="0.3">
      <c r="A7" s="2">
        <v>0</v>
      </c>
      <c r="B7" s="21" t="s">
        <v>17</v>
      </c>
      <c r="C7" s="22">
        <v>1</v>
      </c>
      <c r="D7" s="14">
        <f t="shared" ref="D7:D12" si="0">C7*A7</f>
        <v>0</v>
      </c>
    </row>
    <row r="8" spans="1:4" ht="32.25" thickBot="1" x14ac:dyDescent="0.3">
      <c r="A8" s="2">
        <v>0</v>
      </c>
      <c r="B8" s="21" t="s">
        <v>18</v>
      </c>
      <c r="C8" s="22">
        <v>1</v>
      </c>
      <c r="D8" s="14">
        <f t="shared" si="0"/>
        <v>0</v>
      </c>
    </row>
    <row r="9" spans="1:4" ht="32.25" thickBot="1" x14ac:dyDescent="0.3">
      <c r="A9" s="2">
        <v>0</v>
      </c>
      <c r="B9" s="21" t="s">
        <v>19</v>
      </c>
      <c r="C9" s="22">
        <v>1</v>
      </c>
      <c r="D9" s="14">
        <f t="shared" si="0"/>
        <v>0</v>
      </c>
    </row>
    <row r="10" spans="1:4" ht="32.25" thickBot="1" x14ac:dyDescent="0.3">
      <c r="A10" s="2">
        <v>0</v>
      </c>
      <c r="B10" s="21" t="s">
        <v>20</v>
      </c>
      <c r="C10" s="22">
        <v>1</v>
      </c>
      <c r="D10" s="14">
        <f t="shared" si="0"/>
        <v>0</v>
      </c>
    </row>
    <row r="11" spans="1:4" ht="32.25" thickBot="1" x14ac:dyDescent="0.3">
      <c r="A11" s="2">
        <v>0</v>
      </c>
      <c r="B11" s="21" t="s">
        <v>21</v>
      </c>
      <c r="C11" s="22">
        <v>1</v>
      </c>
      <c r="D11" s="14">
        <f t="shared" si="0"/>
        <v>0</v>
      </c>
    </row>
    <row r="12" spans="1:4" ht="16.5" thickBot="1" x14ac:dyDescent="0.3">
      <c r="A12" s="2">
        <v>0</v>
      </c>
      <c r="B12" s="21" t="s">
        <v>22</v>
      </c>
      <c r="C12" s="22">
        <v>1</v>
      </c>
      <c r="D12" s="14">
        <f t="shared" si="0"/>
        <v>0</v>
      </c>
    </row>
    <row r="13" spans="1:4" ht="16.5" thickBot="1" x14ac:dyDescent="0.3">
      <c r="B13" s="19" t="s">
        <v>23</v>
      </c>
      <c r="C13" s="20"/>
    </row>
    <row r="14" spans="1:4" ht="16.5" thickBot="1" x14ac:dyDescent="0.3">
      <c r="A14" s="2">
        <v>0</v>
      </c>
      <c r="B14" s="21" t="s">
        <v>24</v>
      </c>
      <c r="C14" s="22">
        <v>1</v>
      </c>
      <c r="D14" s="14">
        <f>C14*A14</f>
        <v>0</v>
      </c>
    </row>
    <row r="15" spans="1:4" ht="16.5" thickBot="1" x14ac:dyDescent="0.3">
      <c r="B15" s="19" t="s">
        <v>25</v>
      </c>
      <c r="C15" s="20"/>
    </row>
    <row r="16" spans="1:4" ht="32.25" thickBot="1" x14ac:dyDescent="0.3">
      <c r="A16" s="2">
        <v>0</v>
      </c>
      <c r="B16" s="21" t="s">
        <v>26</v>
      </c>
      <c r="C16" s="22">
        <v>1</v>
      </c>
      <c r="D16" s="14">
        <f>C16*A16</f>
        <v>0</v>
      </c>
    </row>
    <row r="17" spans="1:4" ht="32.25" thickBot="1" x14ac:dyDescent="0.3">
      <c r="A17" s="2">
        <v>0</v>
      </c>
      <c r="B17" s="21" t="s">
        <v>27</v>
      </c>
      <c r="C17" s="22">
        <v>1</v>
      </c>
      <c r="D17" s="14">
        <f>C17*A17</f>
        <v>0</v>
      </c>
    </row>
    <row r="18" spans="1:4" ht="16.5" thickBot="1" x14ac:dyDescent="0.3">
      <c r="B18" s="19" t="s">
        <v>28</v>
      </c>
      <c r="C18" s="20"/>
    </row>
    <row r="19" spans="1:4" ht="32.25" thickBot="1" x14ac:dyDescent="0.3">
      <c r="A19" s="2">
        <v>0</v>
      </c>
      <c r="B19" s="21" t="s">
        <v>29</v>
      </c>
      <c r="C19" s="22">
        <v>1</v>
      </c>
      <c r="D19" s="14">
        <f t="shared" ref="D19:D27" si="1">C19*A19</f>
        <v>0</v>
      </c>
    </row>
    <row r="20" spans="1:4" ht="32.25" thickBot="1" x14ac:dyDescent="0.3">
      <c r="A20" s="2">
        <v>0</v>
      </c>
      <c r="B20" s="21" t="s">
        <v>30</v>
      </c>
      <c r="C20" s="22">
        <v>1</v>
      </c>
      <c r="D20" s="14">
        <f t="shared" si="1"/>
        <v>0</v>
      </c>
    </row>
    <row r="21" spans="1:4" ht="32.25" thickBot="1" x14ac:dyDescent="0.3">
      <c r="A21" s="2">
        <v>0</v>
      </c>
      <c r="B21" s="21" t="s">
        <v>31</v>
      </c>
      <c r="C21" s="22">
        <v>1</v>
      </c>
      <c r="D21" s="14">
        <f t="shared" si="1"/>
        <v>0</v>
      </c>
    </row>
    <row r="22" spans="1:4" ht="16.5" thickBot="1" x14ac:dyDescent="0.3">
      <c r="A22" s="2">
        <v>0</v>
      </c>
      <c r="B22" s="21" t="s">
        <v>32</v>
      </c>
      <c r="C22" s="22">
        <v>1</v>
      </c>
      <c r="D22" s="14">
        <f t="shared" si="1"/>
        <v>0</v>
      </c>
    </row>
    <row r="23" spans="1:4" ht="32.25" thickBot="1" x14ac:dyDescent="0.3">
      <c r="A23" s="2">
        <v>0</v>
      </c>
      <c r="B23" s="21" t="s">
        <v>33</v>
      </c>
      <c r="C23" s="22">
        <v>1</v>
      </c>
      <c r="D23" s="14">
        <f t="shared" si="1"/>
        <v>0</v>
      </c>
    </row>
    <row r="24" spans="1:4" ht="48" thickBot="1" x14ac:dyDescent="0.3">
      <c r="A24" s="2">
        <v>0</v>
      </c>
      <c r="B24" s="21" t="s">
        <v>34</v>
      </c>
      <c r="C24" s="22">
        <v>1</v>
      </c>
      <c r="D24" s="14">
        <f t="shared" si="1"/>
        <v>0</v>
      </c>
    </row>
    <row r="25" spans="1:4" ht="32.25" thickBot="1" x14ac:dyDescent="0.3">
      <c r="A25" s="2">
        <v>0</v>
      </c>
      <c r="B25" s="21" t="s">
        <v>35</v>
      </c>
      <c r="C25" s="22">
        <v>1</v>
      </c>
      <c r="D25" s="14">
        <f t="shared" si="1"/>
        <v>0</v>
      </c>
    </row>
    <row r="26" spans="1:4" ht="32.25" thickBot="1" x14ac:dyDescent="0.3">
      <c r="A26" s="2">
        <v>0</v>
      </c>
      <c r="B26" s="21" t="s">
        <v>36</v>
      </c>
      <c r="C26" s="22">
        <v>1</v>
      </c>
      <c r="D26" s="14">
        <f t="shared" si="1"/>
        <v>0</v>
      </c>
    </row>
    <row r="27" spans="1:4" ht="32.25" thickBot="1" x14ac:dyDescent="0.3">
      <c r="A27" s="2">
        <v>0</v>
      </c>
      <c r="B27" s="21" t="s">
        <v>37</v>
      </c>
      <c r="C27" s="22">
        <v>1</v>
      </c>
      <c r="D27" s="14">
        <f t="shared" si="1"/>
        <v>0</v>
      </c>
    </row>
    <row r="28" spans="1:4" ht="16.5" thickBot="1" x14ac:dyDescent="0.3">
      <c r="B28" s="19" t="s">
        <v>38</v>
      </c>
      <c r="C28" s="20"/>
    </row>
    <row r="29" spans="1:4" ht="33" thickBot="1" x14ac:dyDescent="0.3">
      <c r="A29" s="2">
        <v>0</v>
      </c>
      <c r="B29" s="21" t="s">
        <v>39</v>
      </c>
      <c r="C29" s="22">
        <v>1</v>
      </c>
      <c r="D29" s="14">
        <f>C29*A29</f>
        <v>0</v>
      </c>
    </row>
    <row r="30" spans="1:4" ht="33" thickBot="1" x14ac:dyDescent="0.3">
      <c r="A30" s="2">
        <v>0</v>
      </c>
      <c r="B30" s="21" t="s">
        <v>40</v>
      </c>
      <c r="C30" s="22">
        <v>1</v>
      </c>
      <c r="D30" s="14">
        <f>C30*A30</f>
        <v>0</v>
      </c>
    </row>
    <row r="31" spans="1:4" ht="32.25" thickBot="1" x14ac:dyDescent="0.3">
      <c r="A31" s="2">
        <v>0</v>
      </c>
      <c r="B31" s="21" t="s">
        <v>41</v>
      </c>
      <c r="C31" s="22">
        <v>1</v>
      </c>
      <c r="D31" s="14">
        <f>C31*A31</f>
        <v>0</v>
      </c>
    </row>
    <row r="32" spans="1:4" ht="16.5" thickBot="1" x14ac:dyDescent="0.3">
      <c r="B32" s="19" t="s">
        <v>42</v>
      </c>
      <c r="C32" s="20"/>
    </row>
    <row r="33" spans="1:4" ht="33" thickBot="1" x14ac:dyDescent="0.3">
      <c r="A33" s="2">
        <v>0</v>
      </c>
      <c r="B33" s="21" t="s">
        <v>43</v>
      </c>
      <c r="C33" s="22">
        <v>1</v>
      </c>
      <c r="D33" s="14">
        <f>C33*A33</f>
        <v>0</v>
      </c>
    </row>
    <row r="34" spans="1:4" ht="16.5" thickBot="1" x14ac:dyDescent="0.3">
      <c r="B34" s="19" t="s">
        <v>44</v>
      </c>
      <c r="C34" s="20"/>
    </row>
    <row r="35" spans="1:4" ht="16.5" thickBot="1" x14ac:dyDescent="0.3">
      <c r="A35" s="2">
        <v>0</v>
      </c>
      <c r="B35" s="21" t="s">
        <v>45</v>
      </c>
      <c r="C35" s="22">
        <v>1</v>
      </c>
      <c r="D35" s="14">
        <f>C35*A35</f>
        <v>0</v>
      </c>
    </row>
    <row r="36" spans="1:4" ht="16.5" thickBot="1" x14ac:dyDescent="0.3">
      <c r="A36" s="2">
        <v>0</v>
      </c>
      <c r="B36" s="21" t="s">
        <v>46</v>
      </c>
      <c r="C36" s="22">
        <v>1</v>
      </c>
      <c r="D36" s="14">
        <f>C36*A36</f>
        <v>0</v>
      </c>
    </row>
    <row r="37" spans="1:4" ht="32.25" thickBot="1" x14ac:dyDescent="0.3">
      <c r="A37" s="2">
        <v>0</v>
      </c>
      <c r="B37" s="21" t="s">
        <v>47</v>
      </c>
      <c r="C37" s="22">
        <v>1</v>
      </c>
      <c r="D37" s="14">
        <f>C37*A37</f>
        <v>0</v>
      </c>
    </row>
    <row r="38" spans="1:4" ht="32.25" thickBot="1" x14ac:dyDescent="0.3">
      <c r="A38" s="2">
        <v>0</v>
      </c>
      <c r="B38" s="21" t="s">
        <v>48</v>
      </c>
      <c r="C38" s="22">
        <v>1</v>
      </c>
      <c r="D38" s="14">
        <f>C38*A38</f>
        <v>0</v>
      </c>
    </row>
    <row r="39" spans="1:4" ht="16.5" thickBot="1" x14ac:dyDescent="0.3">
      <c r="B39" s="19" t="s">
        <v>49</v>
      </c>
      <c r="C39" s="20"/>
    </row>
    <row r="40" spans="1:4" ht="16.5" thickBot="1" x14ac:dyDescent="0.3">
      <c r="A40" s="2">
        <v>0</v>
      </c>
      <c r="B40" s="21" t="s">
        <v>50</v>
      </c>
      <c r="C40" s="22">
        <v>1</v>
      </c>
      <c r="D40" s="14">
        <f>C40*A40</f>
        <v>0</v>
      </c>
    </row>
    <row r="41" spans="1:4" ht="32.25" thickBot="1" x14ac:dyDescent="0.3">
      <c r="A41" s="2">
        <v>0</v>
      </c>
      <c r="B41" s="21" t="s">
        <v>51</v>
      </c>
      <c r="C41" s="22">
        <v>1</v>
      </c>
      <c r="D41" s="14">
        <f>C41*A41</f>
        <v>0</v>
      </c>
    </row>
    <row r="42" spans="1:4" ht="16.5" thickBot="1" x14ac:dyDescent="0.3">
      <c r="B42" s="19" t="s">
        <v>52</v>
      </c>
      <c r="C42" s="20"/>
    </row>
    <row r="43" spans="1:4" ht="32.25" thickBot="1" x14ac:dyDescent="0.3">
      <c r="A43" s="2">
        <v>0</v>
      </c>
      <c r="B43" s="21" t="s">
        <v>53</v>
      </c>
      <c r="C43" s="22">
        <v>1</v>
      </c>
      <c r="D43" s="14">
        <f>C43*A43</f>
        <v>0</v>
      </c>
    </row>
    <row r="44" spans="1:4" ht="16.5" thickBot="1" x14ac:dyDescent="0.3">
      <c r="B44" s="23" t="s">
        <v>6</v>
      </c>
      <c r="C44" s="24">
        <v>30</v>
      </c>
      <c r="D44" s="16">
        <f>SUM(D5:D43)</f>
        <v>0</v>
      </c>
    </row>
    <row r="45" spans="1:4" ht="3.75" customHeight="1" x14ac:dyDescent="0.25"/>
    <row r="46" spans="1:4" ht="21" customHeight="1" thickBot="1" x14ac:dyDescent="0.3">
      <c r="A46" s="4"/>
      <c r="B46" s="7" t="s">
        <v>55</v>
      </c>
    </row>
    <row r="47" spans="1:4" ht="33" thickBot="1" x14ac:dyDescent="0.3">
      <c r="B47" s="19" t="s">
        <v>56</v>
      </c>
      <c r="C47" s="20"/>
    </row>
    <row r="48" spans="1:4" ht="33" thickBot="1" x14ac:dyDescent="0.3">
      <c r="A48" s="2">
        <v>0</v>
      </c>
      <c r="B48" s="36" t="s">
        <v>57</v>
      </c>
      <c r="C48" s="37">
        <v>1</v>
      </c>
      <c r="D48" s="14">
        <f>C48*A48</f>
        <v>0</v>
      </c>
    </row>
    <row r="49" spans="1:4" ht="16.5" thickBot="1" x14ac:dyDescent="0.3">
      <c r="B49" s="38" t="s">
        <v>58</v>
      </c>
      <c r="C49" s="39"/>
    </row>
    <row r="50" spans="1:4" ht="32.25" thickBot="1" x14ac:dyDescent="0.3">
      <c r="A50" s="2">
        <v>0</v>
      </c>
      <c r="B50" s="21" t="s">
        <v>59</v>
      </c>
      <c r="C50" s="22">
        <v>1</v>
      </c>
      <c r="D50" s="14">
        <f>C50*A50</f>
        <v>0</v>
      </c>
    </row>
    <row r="51" spans="1:4" ht="16.5" thickBot="1" x14ac:dyDescent="0.3">
      <c r="B51" s="19" t="s">
        <v>60</v>
      </c>
      <c r="C51" s="20"/>
    </row>
    <row r="52" spans="1:4" ht="48" thickBot="1" x14ac:dyDescent="0.3">
      <c r="A52" s="2">
        <v>0</v>
      </c>
      <c r="B52" s="21" t="s">
        <v>61</v>
      </c>
      <c r="C52" s="22">
        <v>1</v>
      </c>
      <c r="D52" s="14">
        <f>C52*A52</f>
        <v>0</v>
      </c>
    </row>
    <row r="53" spans="1:4" ht="32.25" thickBot="1" x14ac:dyDescent="0.3">
      <c r="A53" s="2">
        <v>0</v>
      </c>
      <c r="B53" s="21" t="s">
        <v>62</v>
      </c>
      <c r="C53" s="22">
        <v>1</v>
      </c>
      <c r="D53" s="14">
        <f>C53*A53</f>
        <v>0</v>
      </c>
    </row>
    <row r="54" spans="1:4" ht="16.5" thickBot="1" x14ac:dyDescent="0.3">
      <c r="A54" s="2">
        <v>0</v>
      </c>
      <c r="B54" s="21" t="s">
        <v>63</v>
      </c>
      <c r="C54" s="22">
        <v>1</v>
      </c>
      <c r="D54" s="14">
        <f>C54*A54</f>
        <v>0</v>
      </c>
    </row>
    <row r="55" spans="1:4" ht="16.5" thickBot="1" x14ac:dyDescent="0.3">
      <c r="B55" s="19" t="s">
        <v>64</v>
      </c>
      <c r="C55" s="20"/>
    </row>
    <row r="56" spans="1:4" ht="32.25" thickBot="1" x14ac:dyDescent="0.3">
      <c r="A56" s="2">
        <v>0</v>
      </c>
      <c r="B56" s="21" t="s">
        <v>65</v>
      </c>
      <c r="C56" s="22">
        <v>1</v>
      </c>
      <c r="D56" s="14">
        <f>C56*A56</f>
        <v>0</v>
      </c>
    </row>
    <row r="57" spans="1:4" ht="32.25" thickBot="1" x14ac:dyDescent="0.3">
      <c r="A57" s="2">
        <v>0</v>
      </c>
      <c r="B57" s="21" t="s">
        <v>66</v>
      </c>
      <c r="C57" s="22">
        <v>1</v>
      </c>
      <c r="D57" s="14">
        <f>C57*A57</f>
        <v>0</v>
      </c>
    </row>
    <row r="58" spans="1:4" ht="48" thickBot="1" x14ac:dyDescent="0.3">
      <c r="A58" s="2">
        <v>0</v>
      </c>
      <c r="B58" s="21" t="s">
        <v>67</v>
      </c>
      <c r="C58" s="22">
        <v>1</v>
      </c>
      <c r="D58" s="14">
        <f>C58*A58</f>
        <v>0</v>
      </c>
    </row>
    <row r="59" spans="1:4" ht="32.25" thickBot="1" x14ac:dyDescent="0.3">
      <c r="A59" s="2">
        <v>0</v>
      </c>
      <c r="B59" s="21" t="s">
        <v>68</v>
      </c>
      <c r="C59" s="22">
        <v>1</v>
      </c>
      <c r="D59" s="14">
        <f>C59*A59</f>
        <v>0</v>
      </c>
    </row>
    <row r="60" spans="1:4" ht="16.5" thickBot="1" x14ac:dyDescent="0.3">
      <c r="B60" s="19" t="s">
        <v>69</v>
      </c>
      <c r="C60" s="20"/>
    </row>
    <row r="61" spans="1:4" ht="16.5" thickBot="1" x14ac:dyDescent="0.3">
      <c r="A61" s="2">
        <v>0</v>
      </c>
      <c r="B61" s="21" t="s">
        <v>70</v>
      </c>
      <c r="C61" s="22">
        <v>1</v>
      </c>
      <c r="D61" s="14">
        <f>C61*A61</f>
        <v>0</v>
      </c>
    </row>
    <row r="62" spans="1:4" ht="16.5" thickBot="1" x14ac:dyDescent="0.3">
      <c r="B62" s="19" t="s">
        <v>71</v>
      </c>
      <c r="C62" s="20"/>
    </row>
    <row r="63" spans="1:4" ht="16.5" thickBot="1" x14ac:dyDescent="0.3">
      <c r="A63" s="2">
        <v>0</v>
      </c>
      <c r="B63" s="21" t="s">
        <v>72</v>
      </c>
      <c r="C63" s="22">
        <v>1</v>
      </c>
      <c r="D63" s="14">
        <f>C63*A63</f>
        <v>0</v>
      </c>
    </row>
    <row r="64" spans="1:4" ht="48" thickBot="1" x14ac:dyDescent="0.3">
      <c r="A64" s="2">
        <v>0</v>
      </c>
      <c r="B64" s="21" t="s">
        <v>73</v>
      </c>
      <c r="C64" s="22">
        <v>1</v>
      </c>
      <c r="D64" s="14">
        <f>C64*A64</f>
        <v>0</v>
      </c>
    </row>
    <row r="65" spans="1:4" ht="32.25" thickBot="1" x14ac:dyDescent="0.3">
      <c r="A65" s="2">
        <v>0</v>
      </c>
      <c r="B65" s="21" t="s">
        <v>74</v>
      </c>
      <c r="C65" s="22">
        <v>1</v>
      </c>
      <c r="D65" s="14">
        <f>C65*A65</f>
        <v>0</v>
      </c>
    </row>
    <row r="66" spans="1:4" ht="16.5" thickBot="1" x14ac:dyDescent="0.3">
      <c r="B66" s="19" t="s">
        <v>75</v>
      </c>
      <c r="C66" s="20"/>
    </row>
    <row r="67" spans="1:4" ht="32.25" thickBot="1" x14ac:dyDescent="0.3">
      <c r="A67" s="2">
        <v>0</v>
      </c>
      <c r="B67" s="21" t="s">
        <v>76</v>
      </c>
      <c r="C67" s="22">
        <v>1</v>
      </c>
      <c r="D67" s="14">
        <f>C67*A67</f>
        <v>0</v>
      </c>
    </row>
    <row r="68" spans="1:4" ht="32.25" thickBot="1" x14ac:dyDescent="0.3">
      <c r="A68" s="2">
        <v>0</v>
      </c>
      <c r="B68" s="21" t="s">
        <v>77</v>
      </c>
      <c r="C68" s="22">
        <v>1</v>
      </c>
      <c r="D68" s="14">
        <f>C68*A68</f>
        <v>0</v>
      </c>
    </row>
    <row r="69" spans="1:4" ht="16.5" thickBot="1" x14ac:dyDescent="0.3">
      <c r="B69" s="23" t="s">
        <v>6</v>
      </c>
      <c r="C69" s="24">
        <v>15</v>
      </c>
      <c r="D69" s="16">
        <f>SUM(D47:D68)</f>
        <v>0</v>
      </c>
    </row>
    <row r="70" spans="1:4" ht="3.75" customHeight="1" x14ac:dyDescent="0.25"/>
    <row r="71" spans="1:4" ht="21" customHeight="1" thickBot="1" x14ac:dyDescent="0.3">
      <c r="A71" s="4"/>
      <c r="B71" s="7" t="s">
        <v>78</v>
      </c>
    </row>
    <row r="72" spans="1:4" ht="16.5" thickBot="1" x14ac:dyDescent="0.3">
      <c r="B72" s="19" t="s">
        <v>79</v>
      </c>
      <c r="C72" s="20"/>
    </row>
    <row r="73" spans="1:4" ht="33" thickBot="1" x14ac:dyDescent="0.3">
      <c r="A73" s="2">
        <v>0</v>
      </c>
      <c r="B73" s="21" t="s">
        <v>80</v>
      </c>
      <c r="C73" s="22">
        <v>1</v>
      </c>
      <c r="D73" s="14">
        <f>C73*A73</f>
        <v>0</v>
      </c>
    </row>
    <row r="74" spans="1:4" ht="16.5" thickBot="1" x14ac:dyDescent="0.3">
      <c r="B74" s="19" t="s">
        <v>81</v>
      </c>
      <c r="C74" s="20"/>
    </row>
    <row r="75" spans="1:4" ht="16.5" thickBot="1" x14ac:dyDescent="0.3">
      <c r="A75" s="2">
        <v>0</v>
      </c>
      <c r="B75" s="21" t="s">
        <v>82</v>
      </c>
      <c r="C75" s="22">
        <v>1</v>
      </c>
      <c r="D75" s="14">
        <f>C75*A75</f>
        <v>0</v>
      </c>
    </row>
    <row r="76" spans="1:4" ht="16.5" thickBot="1" x14ac:dyDescent="0.3">
      <c r="A76" s="2">
        <v>0</v>
      </c>
      <c r="B76" s="21" t="s">
        <v>7</v>
      </c>
      <c r="C76" s="22">
        <v>1</v>
      </c>
      <c r="D76" s="14">
        <f>C76*A76</f>
        <v>0</v>
      </c>
    </row>
    <row r="77" spans="1:4" ht="16.5" thickBot="1" x14ac:dyDescent="0.3">
      <c r="B77" s="19" t="s">
        <v>83</v>
      </c>
      <c r="C77" s="20"/>
    </row>
    <row r="78" spans="1:4" ht="32.25" thickBot="1" x14ac:dyDescent="0.3">
      <c r="A78" s="2">
        <v>0</v>
      </c>
      <c r="B78" s="21" t="s">
        <v>84</v>
      </c>
      <c r="C78" s="22">
        <v>1</v>
      </c>
      <c r="D78" s="14">
        <f>C78*A78</f>
        <v>0</v>
      </c>
    </row>
    <row r="79" spans="1:4" ht="16.5" thickBot="1" x14ac:dyDescent="0.3">
      <c r="B79" s="23" t="s">
        <v>85</v>
      </c>
      <c r="C79" s="20"/>
    </row>
    <row r="80" spans="1:4" ht="16.5" thickBot="1" x14ac:dyDescent="0.3">
      <c r="A80" s="2">
        <v>0</v>
      </c>
      <c r="B80" s="21" t="s">
        <v>86</v>
      </c>
      <c r="C80" s="22">
        <v>1</v>
      </c>
      <c r="D80" s="14">
        <f>C80*A80</f>
        <v>0</v>
      </c>
    </row>
    <row r="81" spans="1:4" ht="16.5" thickBot="1" x14ac:dyDescent="0.3">
      <c r="A81" s="2">
        <v>0</v>
      </c>
      <c r="B81" s="21" t="s">
        <v>87</v>
      </c>
      <c r="C81" s="22">
        <v>1</v>
      </c>
      <c r="D81" s="14">
        <f>C81*A81</f>
        <v>0</v>
      </c>
    </row>
    <row r="82" spans="1:4" ht="16.5" thickBot="1" x14ac:dyDescent="0.3">
      <c r="B82" s="23" t="s">
        <v>88</v>
      </c>
      <c r="C82" s="20"/>
    </row>
    <row r="83" spans="1:4" ht="16.5" thickBot="1" x14ac:dyDescent="0.3">
      <c r="A83" s="2">
        <v>0</v>
      </c>
      <c r="B83" s="21" t="s">
        <v>89</v>
      </c>
      <c r="C83" s="22">
        <v>1</v>
      </c>
      <c r="D83" s="14">
        <f>C83*A83</f>
        <v>0</v>
      </c>
    </row>
    <row r="84" spans="1:4" ht="16.5" thickBot="1" x14ac:dyDescent="0.3">
      <c r="A84" s="2">
        <v>0</v>
      </c>
      <c r="B84" s="21" t="s">
        <v>90</v>
      </c>
      <c r="C84" s="22">
        <v>1</v>
      </c>
      <c r="D84" s="14">
        <f>C84*A84</f>
        <v>0</v>
      </c>
    </row>
    <row r="85" spans="1:4" ht="16.5" thickBot="1" x14ac:dyDescent="0.3">
      <c r="A85" s="2">
        <v>0</v>
      </c>
      <c r="B85" s="21" t="s">
        <v>91</v>
      </c>
      <c r="C85" s="22">
        <v>1</v>
      </c>
      <c r="D85" s="14">
        <f>C85*A85</f>
        <v>0</v>
      </c>
    </row>
    <row r="86" spans="1:4" ht="16.5" thickBot="1" x14ac:dyDescent="0.3">
      <c r="A86" s="2">
        <v>0</v>
      </c>
      <c r="B86" s="21" t="s">
        <v>92</v>
      </c>
      <c r="C86" s="22">
        <v>1</v>
      </c>
      <c r="D86" s="14">
        <f>C86*A86</f>
        <v>0</v>
      </c>
    </row>
    <row r="87" spans="1:4" ht="16.5" thickBot="1" x14ac:dyDescent="0.3">
      <c r="A87" s="2">
        <v>0</v>
      </c>
      <c r="B87" s="21" t="s">
        <v>93</v>
      </c>
      <c r="C87" s="22">
        <v>1</v>
      </c>
      <c r="D87" s="14">
        <f>C87*A87</f>
        <v>0</v>
      </c>
    </row>
    <row r="88" spans="1:4" ht="16.5" thickBot="1" x14ac:dyDescent="0.3">
      <c r="B88" s="23" t="s">
        <v>94</v>
      </c>
      <c r="C88" s="20"/>
    </row>
    <row r="89" spans="1:4" ht="32.25" thickBot="1" x14ac:dyDescent="0.3">
      <c r="A89" s="2">
        <v>0</v>
      </c>
      <c r="B89" s="21" t="s">
        <v>95</v>
      </c>
      <c r="C89" s="22">
        <v>1</v>
      </c>
      <c r="D89" s="14">
        <f>C89*A89</f>
        <v>0</v>
      </c>
    </row>
    <row r="90" spans="1:4" ht="16.5" thickBot="1" x14ac:dyDescent="0.3">
      <c r="A90" s="2">
        <v>0</v>
      </c>
      <c r="B90" s="21" t="s">
        <v>96</v>
      </c>
      <c r="C90" s="22">
        <v>1</v>
      </c>
      <c r="D90" s="14">
        <f>C90*A90</f>
        <v>0</v>
      </c>
    </row>
    <row r="91" spans="1:4" ht="16.5" thickBot="1" x14ac:dyDescent="0.3">
      <c r="A91" s="2">
        <v>0</v>
      </c>
      <c r="B91" s="21" t="s">
        <v>97</v>
      </c>
      <c r="C91" s="22">
        <v>1</v>
      </c>
      <c r="D91" s="14">
        <f>C91*A91</f>
        <v>0</v>
      </c>
    </row>
    <row r="92" spans="1:4" ht="16.5" thickBot="1" x14ac:dyDescent="0.3">
      <c r="A92" s="2">
        <v>0</v>
      </c>
      <c r="B92" s="21" t="s">
        <v>160</v>
      </c>
      <c r="C92" s="22">
        <v>1</v>
      </c>
      <c r="D92" s="14">
        <f>C92*A92</f>
        <v>0</v>
      </c>
    </row>
    <row r="93" spans="1:4" ht="16.5" thickBot="1" x14ac:dyDescent="0.3">
      <c r="B93" s="23" t="s">
        <v>98</v>
      </c>
      <c r="C93" s="20"/>
    </row>
    <row r="94" spans="1:4" ht="32.25" thickBot="1" x14ac:dyDescent="0.3">
      <c r="A94" s="2">
        <v>0</v>
      </c>
      <c r="B94" s="21" t="s">
        <v>99</v>
      </c>
      <c r="C94" s="22">
        <v>1</v>
      </c>
      <c r="D94" s="14">
        <f>C94*A94</f>
        <v>0</v>
      </c>
    </row>
    <row r="95" spans="1:4" ht="16.5" thickBot="1" x14ac:dyDescent="0.3">
      <c r="A95" s="2">
        <v>0</v>
      </c>
      <c r="B95" s="21" t="s">
        <v>100</v>
      </c>
      <c r="C95" s="22">
        <v>2</v>
      </c>
      <c r="D95" s="14">
        <f>C95*A95</f>
        <v>0</v>
      </c>
    </row>
    <row r="96" spans="1:4" ht="16.5" thickBot="1" x14ac:dyDescent="0.3">
      <c r="A96" s="2">
        <v>0</v>
      </c>
      <c r="B96" s="21" t="s">
        <v>101</v>
      </c>
      <c r="C96" s="22">
        <v>1</v>
      </c>
      <c r="D96" s="14">
        <f>C96*A96</f>
        <v>0</v>
      </c>
    </row>
    <row r="97" spans="1:4" ht="16.5" thickBot="1" x14ac:dyDescent="0.3">
      <c r="B97" s="23" t="s">
        <v>102</v>
      </c>
      <c r="C97" s="20"/>
    </row>
    <row r="98" spans="1:4" ht="16.5" thickBot="1" x14ac:dyDescent="0.3">
      <c r="A98" s="2">
        <v>0</v>
      </c>
      <c r="B98" s="21" t="s">
        <v>103</v>
      </c>
      <c r="C98" s="22">
        <v>1</v>
      </c>
      <c r="D98" s="14">
        <f>C98*A98</f>
        <v>0</v>
      </c>
    </row>
    <row r="99" spans="1:4" ht="32.25" thickBot="1" x14ac:dyDescent="0.3">
      <c r="A99" s="2">
        <v>0</v>
      </c>
      <c r="B99" s="21" t="s">
        <v>104</v>
      </c>
      <c r="C99" s="22">
        <v>1</v>
      </c>
      <c r="D99" s="14">
        <f>C99*A99</f>
        <v>0</v>
      </c>
    </row>
    <row r="100" spans="1:4" ht="16.5" thickBot="1" x14ac:dyDescent="0.3">
      <c r="A100" s="2">
        <v>0</v>
      </c>
      <c r="B100" s="21" t="s">
        <v>105</v>
      </c>
      <c r="C100" s="22">
        <v>1</v>
      </c>
      <c r="D100" s="14">
        <f>C100*A100</f>
        <v>0</v>
      </c>
    </row>
    <row r="101" spans="1:4" ht="32.25" customHeight="1" thickBot="1" x14ac:dyDescent="0.3">
      <c r="A101" s="2">
        <v>0</v>
      </c>
      <c r="B101" s="21" t="s">
        <v>106</v>
      </c>
      <c r="C101" s="22">
        <v>1</v>
      </c>
      <c r="D101" s="14">
        <f>C101*A101</f>
        <v>0</v>
      </c>
    </row>
    <row r="102" spans="1:4" ht="16.5" thickBot="1" x14ac:dyDescent="0.3">
      <c r="B102" s="23" t="s">
        <v>107</v>
      </c>
      <c r="C102" s="20"/>
    </row>
    <row r="103" spans="1:4" ht="16.5" thickBot="1" x14ac:dyDescent="0.3">
      <c r="A103" s="2">
        <v>0</v>
      </c>
      <c r="B103" s="21" t="s">
        <v>108</v>
      </c>
      <c r="C103" s="22">
        <v>1</v>
      </c>
      <c r="D103" s="14">
        <f>C103*A103</f>
        <v>0</v>
      </c>
    </row>
    <row r="104" spans="1:4" ht="16.5" thickBot="1" x14ac:dyDescent="0.3">
      <c r="A104" s="2">
        <v>0</v>
      </c>
      <c r="B104" s="21" t="s">
        <v>109</v>
      </c>
      <c r="C104" s="22">
        <v>1</v>
      </c>
      <c r="D104" s="14">
        <f>C104*A104</f>
        <v>0</v>
      </c>
    </row>
    <row r="105" spans="1:4" ht="16.5" thickBot="1" x14ac:dyDescent="0.3">
      <c r="B105" s="23" t="s">
        <v>110</v>
      </c>
      <c r="C105" s="20"/>
    </row>
    <row r="106" spans="1:4" ht="32.25" thickBot="1" x14ac:dyDescent="0.3">
      <c r="A106" s="2">
        <v>0</v>
      </c>
      <c r="B106" s="21" t="s">
        <v>111</v>
      </c>
      <c r="C106" s="22">
        <v>1</v>
      </c>
      <c r="D106" s="14">
        <f>C106*A106</f>
        <v>0</v>
      </c>
    </row>
    <row r="107" spans="1:4" ht="16.5" thickBot="1" x14ac:dyDescent="0.3">
      <c r="A107" s="2">
        <v>0</v>
      </c>
      <c r="B107" s="21" t="s">
        <v>112</v>
      </c>
      <c r="C107" s="22">
        <v>1</v>
      </c>
      <c r="D107" s="14">
        <f>C107*A107</f>
        <v>0</v>
      </c>
    </row>
    <row r="108" spans="1:4" ht="16.5" thickBot="1" x14ac:dyDescent="0.3">
      <c r="A108" s="2">
        <v>0</v>
      </c>
      <c r="B108" s="21" t="s">
        <v>113</v>
      </c>
      <c r="C108" s="22">
        <v>1</v>
      </c>
      <c r="D108" s="14">
        <f>C108*A108</f>
        <v>0</v>
      </c>
    </row>
    <row r="109" spans="1:4" ht="16.5" thickBot="1" x14ac:dyDescent="0.3">
      <c r="A109" s="2">
        <v>0</v>
      </c>
      <c r="B109" s="21" t="s">
        <v>114</v>
      </c>
      <c r="C109" s="22">
        <v>1</v>
      </c>
      <c r="D109" s="14">
        <f>C109*A109</f>
        <v>0</v>
      </c>
    </row>
    <row r="110" spans="1:4" ht="32.25" thickBot="1" x14ac:dyDescent="0.3">
      <c r="A110" s="2">
        <v>0</v>
      </c>
      <c r="B110" s="21" t="s">
        <v>115</v>
      </c>
      <c r="C110" s="22">
        <v>1</v>
      </c>
      <c r="D110" s="14">
        <f>C110*A110</f>
        <v>0</v>
      </c>
    </row>
    <row r="111" spans="1:4" ht="16.5" thickBot="1" x14ac:dyDescent="0.3">
      <c r="B111" s="23" t="s">
        <v>6</v>
      </c>
      <c r="C111" s="24">
        <v>30</v>
      </c>
      <c r="D111" s="16">
        <f>SUM(D72:D110)</f>
        <v>0</v>
      </c>
    </row>
    <row r="112" spans="1:4" ht="3.75" customHeight="1" x14ac:dyDescent="0.25"/>
    <row r="113" spans="1:4" ht="21" customHeight="1" thickBot="1" x14ac:dyDescent="0.3">
      <c r="A113" s="4"/>
      <c r="B113" s="7" t="s">
        <v>116</v>
      </c>
    </row>
    <row r="114" spans="1:4" ht="17.25" thickBot="1" x14ac:dyDescent="0.3">
      <c r="B114" s="26" t="s">
        <v>163</v>
      </c>
      <c r="C114" s="13"/>
    </row>
    <row r="115" spans="1:4" ht="17.25" thickBot="1" x14ac:dyDescent="0.3">
      <c r="A115" s="2">
        <v>0</v>
      </c>
      <c r="B115" s="40" t="s">
        <v>164</v>
      </c>
      <c r="C115" s="15">
        <v>1</v>
      </c>
      <c r="D115" s="14">
        <f>C115*A115</f>
        <v>0</v>
      </c>
    </row>
    <row r="116" spans="1:4" ht="16.5" thickBot="1" x14ac:dyDescent="0.3">
      <c r="B116" s="26" t="s">
        <v>8</v>
      </c>
      <c r="C116" s="13"/>
    </row>
    <row r="117" spans="1:4" ht="32.25" thickBot="1" x14ac:dyDescent="0.3">
      <c r="A117" s="2">
        <v>0</v>
      </c>
      <c r="B117" s="1" t="s">
        <v>9</v>
      </c>
      <c r="C117" s="15">
        <v>1</v>
      </c>
      <c r="D117" s="14">
        <f>C117*A117</f>
        <v>0</v>
      </c>
    </row>
    <row r="118" spans="1:4" ht="32.25" thickBot="1" x14ac:dyDescent="0.3">
      <c r="A118" s="2">
        <v>0</v>
      </c>
      <c r="B118" s="1" t="s">
        <v>10</v>
      </c>
      <c r="C118" s="15">
        <v>1</v>
      </c>
      <c r="D118" s="14">
        <f>C118*A118</f>
        <v>0</v>
      </c>
    </row>
    <row r="119" spans="1:4" ht="16.5" thickBot="1" x14ac:dyDescent="0.3">
      <c r="B119" s="12" t="s">
        <v>11</v>
      </c>
      <c r="C119" s="13"/>
    </row>
    <row r="120" spans="1:4" ht="32.25" thickBot="1" x14ac:dyDescent="0.3">
      <c r="A120" s="2">
        <v>0</v>
      </c>
      <c r="B120" s="1" t="s">
        <v>117</v>
      </c>
      <c r="C120" s="15">
        <v>1</v>
      </c>
      <c r="D120" s="14">
        <f>C120*A120</f>
        <v>0</v>
      </c>
    </row>
    <row r="121" spans="1:4" ht="16.5" thickBot="1" x14ac:dyDescent="0.3">
      <c r="A121" s="2">
        <v>0</v>
      </c>
      <c r="B121" s="1" t="s">
        <v>12</v>
      </c>
      <c r="C121" s="15">
        <v>1</v>
      </c>
      <c r="D121" s="14">
        <f>C121*A121</f>
        <v>0</v>
      </c>
    </row>
    <row r="122" spans="1:4" ht="32.25" thickBot="1" x14ac:dyDescent="0.3">
      <c r="A122" s="2">
        <v>0</v>
      </c>
      <c r="B122" s="1" t="s">
        <v>118</v>
      </c>
      <c r="C122" s="15">
        <v>1</v>
      </c>
      <c r="D122" s="14">
        <f>C122*A122</f>
        <v>0</v>
      </c>
    </row>
    <row r="123" spans="1:4" ht="16.5" thickBot="1" x14ac:dyDescent="0.3">
      <c r="A123" s="2">
        <v>0</v>
      </c>
      <c r="B123" s="1" t="s">
        <v>119</v>
      </c>
      <c r="C123" s="15">
        <v>1</v>
      </c>
      <c r="D123" s="14">
        <f>C123*A123</f>
        <v>0</v>
      </c>
    </row>
    <row r="124" spans="1:4" ht="16.5" thickBot="1" x14ac:dyDescent="0.3">
      <c r="B124" s="12" t="s">
        <v>120</v>
      </c>
      <c r="C124" s="13"/>
    </row>
    <row r="125" spans="1:4" ht="16.5" thickBot="1" x14ac:dyDescent="0.3">
      <c r="A125" s="2">
        <v>0</v>
      </c>
      <c r="B125" s="1" t="s">
        <v>121</v>
      </c>
      <c r="C125" s="15">
        <v>1</v>
      </c>
      <c r="D125" s="14">
        <f>C125*A125</f>
        <v>0</v>
      </c>
    </row>
    <row r="126" spans="1:4" ht="16.5" thickBot="1" x14ac:dyDescent="0.3">
      <c r="A126" s="2">
        <v>0</v>
      </c>
      <c r="B126" s="1" t="s">
        <v>122</v>
      </c>
      <c r="C126" s="15">
        <v>1</v>
      </c>
      <c r="D126" s="14">
        <f>C126*A126</f>
        <v>0</v>
      </c>
    </row>
    <row r="127" spans="1:4" ht="32.25" thickBot="1" x14ac:dyDescent="0.3">
      <c r="A127" s="2">
        <v>0</v>
      </c>
      <c r="B127" s="1" t="s">
        <v>123</v>
      </c>
      <c r="C127" s="15">
        <v>1</v>
      </c>
      <c r="D127" s="14">
        <f>C127*A127</f>
        <v>0</v>
      </c>
    </row>
    <row r="128" spans="1:4" ht="16.5" thickBot="1" x14ac:dyDescent="0.3">
      <c r="B128" s="12" t="s">
        <v>124</v>
      </c>
      <c r="C128" s="13"/>
    </row>
    <row r="129" spans="1:4" ht="16.5" thickBot="1" x14ac:dyDescent="0.3">
      <c r="A129" s="2">
        <v>0</v>
      </c>
      <c r="B129" s="1" t="s">
        <v>125</v>
      </c>
      <c r="C129" s="15">
        <v>1</v>
      </c>
      <c r="D129" s="14">
        <f>C129*A129</f>
        <v>0</v>
      </c>
    </row>
    <row r="130" spans="1:4" ht="16.5" thickBot="1" x14ac:dyDescent="0.3">
      <c r="A130" s="2">
        <v>0</v>
      </c>
      <c r="B130" s="1" t="s">
        <v>126</v>
      </c>
      <c r="C130" s="15">
        <v>1</v>
      </c>
      <c r="D130" s="14">
        <f>C130*A130</f>
        <v>0</v>
      </c>
    </row>
    <row r="131" spans="1:4" ht="32.25" thickBot="1" x14ac:dyDescent="0.3">
      <c r="A131" s="2">
        <v>0</v>
      </c>
      <c r="B131" s="1" t="s">
        <v>127</v>
      </c>
      <c r="C131" s="15">
        <v>1</v>
      </c>
      <c r="D131" s="14">
        <f>C131*A131</f>
        <v>0</v>
      </c>
    </row>
    <row r="132" spans="1:4" ht="32.25" thickBot="1" x14ac:dyDescent="0.3">
      <c r="A132" s="2">
        <v>0</v>
      </c>
      <c r="B132" s="1" t="s">
        <v>161</v>
      </c>
      <c r="C132" s="15">
        <v>1</v>
      </c>
      <c r="D132" s="14">
        <f>C132*A132</f>
        <v>0</v>
      </c>
    </row>
    <row r="133" spans="1:4" ht="16.5" thickBot="1" x14ac:dyDescent="0.3">
      <c r="B133" s="12" t="s">
        <v>128</v>
      </c>
      <c r="C133" s="13"/>
    </row>
    <row r="134" spans="1:4" ht="17.25" thickBot="1" x14ac:dyDescent="0.3">
      <c r="A134" s="2">
        <v>0</v>
      </c>
      <c r="B134" s="1" t="s">
        <v>129</v>
      </c>
      <c r="C134" s="15">
        <v>1</v>
      </c>
      <c r="D134" s="14">
        <f>C134*A134</f>
        <v>0</v>
      </c>
    </row>
    <row r="135" spans="1:4" ht="16.5" thickBot="1" x14ac:dyDescent="0.3">
      <c r="A135" s="2">
        <v>0</v>
      </c>
      <c r="B135" s="1" t="s">
        <v>130</v>
      </c>
      <c r="C135" s="15">
        <v>1</v>
      </c>
      <c r="D135" s="14">
        <f>C135*A135</f>
        <v>0</v>
      </c>
    </row>
    <row r="136" spans="1:4" ht="16.5" thickBot="1" x14ac:dyDescent="0.3">
      <c r="A136" s="2">
        <v>0</v>
      </c>
      <c r="B136" s="1" t="s">
        <v>131</v>
      </c>
      <c r="C136" s="15">
        <v>1</v>
      </c>
      <c r="D136" s="14">
        <f>C136*A136</f>
        <v>0</v>
      </c>
    </row>
    <row r="137" spans="1:4" ht="16.5" thickBot="1" x14ac:dyDescent="0.3">
      <c r="A137" s="2">
        <v>0</v>
      </c>
      <c r="B137" s="1" t="s">
        <v>132</v>
      </c>
      <c r="C137" s="15">
        <v>1</v>
      </c>
      <c r="D137" s="14">
        <f>C137*A137</f>
        <v>0</v>
      </c>
    </row>
    <row r="138" spans="1:4" ht="32.25" thickBot="1" x14ac:dyDescent="0.3">
      <c r="A138" s="2">
        <v>0</v>
      </c>
      <c r="B138" s="1" t="s">
        <v>133</v>
      </c>
      <c r="C138" s="15">
        <v>2</v>
      </c>
      <c r="D138" s="14">
        <f>C138*A138</f>
        <v>0</v>
      </c>
    </row>
    <row r="139" spans="1:4" ht="16.5" thickBot="1" x14ac:dyDescent="0.3">
      <c r="B139" s="12" t="s">
        <v>134</v>
      </c>
      <c r="C139" s="13"/>
    </row>
    <row r="140" spans="1:4" ht="16.5" thickBot="1" x14ac:dyDescent="0.3">
      <c r="A140" s="2">
        <v>0</v>
      </c>
      <c r="B140" s="1" t="s">
        <v>135</v>
      </c>
      <c r="C140" s="15">
        <v>2</v>
      </c>
      <c r="D140" s="14">
        <f>C140*A140</f>
        <v>0</v>
      </c>
    </row>
    <row r="141" spans="1:4" ht="32.25" thickBot="1" x14ac:dyDescent="0.3">
      <c r="A141" s="2">
        <v>0</v>
      </c>
      <c r="B141" s="1" t="s">
        <v>123</v>
      </c>
      <c r="C141" s="15">
        <v>1</v>
      </c>
      <c r="D141" s="14">
        <f>C141*A141</f>
        <v>0</v>
      </c>
    </row>
    <row r="142" spans="1:4" ht="16.5" thickBot="1" x14ac:dyDescent="0.3">
      <c r="B142" s="12" t="s">
        <v>136</v>
      </c>
      <c r="C142" s="13"/>
    </row>
    <row r="143" spans="1:4" ht="16.5" thickBot="1" x14ac:dyDescent="0.3">
      <c r="A143" s="2">
        <v>0</v>
      </c>
      <c r="B143" s="1" t="s">
        <v>137</v>
      </c>
      <c r="C143" s="15">
        <v>1</v>
      </c>
      <c r="D143" s="14">
        <f>C143*A143</f>
        <v>0</v>
      </c>
    </row>
    <row r="144" spans="1:4" ht="32.25" thickBot="1" x14ac:dyDescent="0.3">
      <c r="A144" s="2">
        <v>0</v>
      </c>
      <c r="B144" s="1" t="s">
        <v>138</v>
      </c>
      <c r="C144" s="15">
        <v>1</v>
      </c>
      <c r="D144" s="14">
        <f>C144*A144</f>
        <v>0</v>
      </c>
    </row>
    <row r="145" spans="1:4" ht="32.25" thickBot="1" x14ac:dyDescent="0.3">
      <c r="A145" s="2">
        <v>0</v>
      </c>
      <c r="B145" s="1" t="s">
        <v>139</v>
      </c>
      <c r="C145" s="15">
        <v>1</v>
      </c>
      <c r="D145" s="14">
        <f>C145*A145</f>
        <v>0</v>
      </c>
    </row>
    <row r="146" spans="1:4" ht="16.5" thickBot="1" x14ac:dyDescent="0.3">
      <c r="B146" s="12" t="s">
        <v>140</v>
      </c>
      <c r="C146" s="13"/>
    </row>
    <row r="147" spans="1:4" ht="16.5" thickBot="1" x14ac:dyDescent="0.3">
      <c r="A147" s="2">
        <v>0</v>
      </c>
      <c r="B147" s="1" t="s">
        <v>141</v>
      </c>
      <c r="C147" s="15">
        <v>1</v>
      </c>
      <c r="D147" s="14">
        <f>C147*A147</f>
        <v>0</v>
      </c>
    </row>
    <row r="148" spans="1:4" ht="16.5" thickBot="1" x14ac:dyDescent="0.3">
      <c r="A148" s="2">
        <v>0</v>
      </c>
      <c r="B148" s="1" t="s">
        <v>142</v>
      </c>
      <c r="C148" s="15">
        <v>1</v>
      </c>
      <c r="D148" s="14">
        <f>C148*A148</f>
        <v>0</v>
      </c>
    </row>
    <row r="149" spans="1:4" ht="16.5" thickBot="1" x14ac:dyDescent="0.3">
      <c r="A149" s="2">
        <v>0</v>
      </c>
      <c r="B149" s="1" t="s">
        <v>143</v>
      </c>
      <c r="C149" s="15">
        <v>1</v>
      </c>
      <c r="D149" s="14">
        <f>C149*A149</f>
        <v>0</v>
      </c>
    </row>
    <row r="150" spans="1:4" ht="32.25" thickBot="1" x14ac:dyDescent="0.3">
      <c r="A150" s="2">
        <v>0</v>
      </c>
      <c r="B150" s="34" t="s">
        <v>123</v>
      </c>
      <c r="C150" s="35">
        <v>1</v>
      </c>
      <c r="D150" s="14">
        <f>C150*A150</f>
        <v>0</v>
      </c>
    </row>
    <row r="151" spans="1:4" ht="16.5" thickBot="1" x14ac:dyDescent="0.3">
      <c r="B151" s="41" t="s">
        <v>144</v>
      </c>
      <c r="C151" s="42"/>
    </row>
    <row r="152" spans="1:4" ht="16.5" thickBot="1" x14ac:dyDescent="0.3">
      <c r="B152" s="12" t="s">
        <v>145</v>
      </c>
      <c r="C152" s="13"/>
    </row>
    <row r="153" spans="1:4" ht="16.5" thickBot="1" x14ac:dyDescent="0.3">
      <c r="A153" s="2">
        <v>0</v>
      </c>
      <c r="B153" s="1" t="s">
        <v>146</v>
      </c>
      <c r="C153" s="15">
        <v>1</v>
      </c>
      <c r="D153" s="14">
        <f t="shared" ref="D153:D158" si="2">C153*A153</f>
        <v>0</v>
      </c>
    </row>
    <row r="154" spans="1:4" ht="32.25" thickBot="1" x14ac:dyDescent="0.3">
      <c r="A154" s="2">
        <v>0</v>
      </c>
      <c r="B154" s="1" t="s">
        <v>147</v>
      </c>
      <c r="C154" s="15">
        <v>1</v>
      </c>
      <c r="D154" s="14">
        <f t="shared" si="2"/>
        <v>0</v>
      </c>
    </row>
    <row r="155" spans="1:4" ht="32.25" thickBot="1" x14ac:dyDescent="0.3">
      <c r="A155" s="2">
        <v>0</v>
      </c>
      <c r="B155" s="1" t="s">
        <v>148</v>
      </c>
      <c r="C155" s="15">
        <v>1</v>
      </c>
      <c r="D155" s="14">
        <f t="shared" si="2"/>
        <v>0</v>
      </c>
    </row>
    <row r="156" spans="1:4" ht="16.5" thickBot="1" x14ac:dyDescent="0.3">
      <c r="A156" s="2">
        <v>0</v>
      </c>
      <c r="B156" s="1" t="s">
        <v>149</v>
      </c>
      <c r="C156" s="15">
        <v>1</v>
      </c>
      <c r="D156" s="14">
        <f t="shared" si="2"/>
        <v>0</v>
      </c>
    </row>
    <row r="157" spans="1:4" ht="16.5" thickBot="1" x14ac:dyDescent="0.3">
      <c r="A157" s="2">
        <v>0</v>
      </c>
      <c r="B157" s="1" t="s">
        <v>150</v>
      </c>
      <c r="C157" s="15">
        <v>1</v>
      </c>
      <c r="D157" s="14">
        <f t="shared" si="2"/>
        <v>0</v>
      </c>
    </row>
    <row r="158" spans="1:4" ht="16.5" thickBot="1" x14ac:dyDescent="0.3">
      <c r="A158" s="2">
        <v>0</v>
      </c>
      <c r="B158" s="1" t="s">
        <v>151</v>
      </c>
      <c r="C158" s="15">
        <v>1</v>
      </c>
      <c r="D158" s="14">
        <f t="shared" si="2"/>
        <v>0</v>
      </c>
    </row>
    <row r="159" spans="1:4" ht="16.5" thickBot="1" x14ac:dyDescent="0.3">
      <c r="B159" s="12" t="s">
        <v>152</v>
      </c>
      <c r="C159" s="13"/>
    </row>
    <row r="160" spans="1:4" ht="16.5" thickBot="1" x14ac:dyDescent="0.3">
      <c r="A160" s="2">
        <v>0</v>
      </c>
      <c r="B160" s="1" t="s">
        <v>153</v>
      </c>
      <c r="C160" s="15">
        <v>2</v>
      </c>
      <c r="D160" s="14">
        <f>C160*A160</f>
        <v>0</v>
      </c>
    </row>
    <row r="161" spans="1:5" ht="32.25" thickBot="1" x14ac:dyDescent="0.3">
      <c r="A161" s="2">
        <v>0</v>
      </c>
      <c r="B161" s="1" t="s">
        <v>154</v>
      </c>
      <c r="C161" s="15">
        <v>1</v>
      </c>
      <c r="D161" s="14">
        <f>C161*A161</f>
        <v>0</v>
      </c>
    </row>
    <row r="162" spans="1:5" ht="16.5" thickBot="1" x14ac:dyDescent="0.3">
      <c r="B162" s="12" t="s">
        <v>155</v>
      </c>
      <c r="C162" s="13"/>
    </row>
    <row r="163" spans="1:5" ht="16.5" thickBot="1" x14ac:dyDescent="0.3">
      <c r="A163" s="2">
        <v>0</v>
      </c>
      <c r="B163" s="1" t="s">
        <v>156</v>
      </c>
      <c r="C163" s="15">
        <v>2</v>
      </c>
      <c r="D163" s="14">
        <f>C163*A163</f>
        <v>0</v>
      </c>
    </row>
    <row r="164" spans="1:5" ht="32.25" thickBot="1" x14ac:dyDescent="0.3">
      <c r="A164" s="2">
        <v>0</v>
      </c>
      <c r="B164" s="1" t="s">
        <v>157</v>
      </c>
      <c r="C164" s="15">
        <v>1</v>
      </c>
      <c r="D164" s="14">
        <f>C164*A164</f>
        <v>0</v>
      </c>
    </row>
    <row r="165" spans="1:5" ht="16.5" thickBot="1" x14ac:dyDescent="0.3">
      <c r="B165" s="12" t="s">
        <v>158</v>
      </c>
      <c r="C165" s="13"/>
    </row>
    <row r="166" spans="1:5" ht="32.25" thickBot="1" x14ac:dyDescent="0.3">
      <c r="A166" s="2">
        <v>0</v>
      </c>
      <c r="B166" s="1" t="s">
        <v>162</v>
      </c>
      <c r="C166" s="15">
        <v>1</v>
      </c>
      <c r="D166" s="14">
        <f>C166*A166</f>
        <v>0</v>
      </c>
    </row>
    <row r="167" spans="1:5" ht="16.5" thickBot="1" x14ac:dyDescent="0.3">
      <c r="A167" s="2">
        <v>0</v>
      </c>
      <c r="B167" s="1" t="s">
        <v>159</v>
      </c>
      <c r="C167" s="15">
        <v>1</v>
      </c>
      <c r="D167" s="14">
        <f>C167*A167</f>
        <v>0</v>
      </c>
    </row>
    <row r="168" spans="1:5" ht="32.25" thickBot="1" x14ac:dyDescent="0.3">
      <c r="A168" s="2">
        <v>0</v>
      </c>
      <c r="B168" s="1" t="s">
        <v>123</v>
      </c>
      <c r="C168" s="15">
        <v>1</v>
      </c>
      <c r="D168" s="14">
        <f>C168*A168</f>
        <v>0</v>
      </c>
    </row>
    <row r="169" spans="1:5" ht="16.5" thickBot="1" x14ac:dyDescent="0.3">
      <c r="B169" s="17" t="s">
        <v>6</v>
      </c>
      <c r="C169" s="18">
        <v>45</v>
      </c>
      <c r="D169" s="16">
        <f>SUM(D114:D168)</f>
        <v>0</v>
      </c>
    </row>
    <row r="171" spans="1:5" customFormat="1" ht="21" x14ac:dyDescent="0.25">
      <c r="B171" s="27" t="str">
        <f>B3</f>
        <v>1. Kenutörténelem</v>
      </c>
      <c r="C171" s="28">
        <f>C44</f>
        <v>30</v>
      </c>
      <c r="D171" s="29">
        <f>D44</f>
        <v>0</v>
      </c>
      <c r="E171" s="2"/>
    </row>
    <row r="172" spans="1:5" customFormat="1" ht="21" x14ac:dyDescent="0.25">
      <c r="B172" s="27" t="str">
        <f>B46</f>
        <v>2. Kupon</v>
      </c>
      <c r="C172" s="28">
        <f>C69</f>
        <v>15</v>
      </c>
      <c r="D172" s="29">
        <f>D69</f>
        <v>0</v>
      </c>
      <c r="E172" s="2"/>
    </row>
    <row r="173" spans="1:5" customFormat="1" ht="21" x14ac:dyDescent="0.25">
      <c r="B173" s="27" t="str">
        <f>B71</f>
        <v>3. Top2000</v>
      </c>
      <c r="C173" s="28">
        <f>C111</f>
        <v>30</v>
      </c>
      <c r="D173" s="29">
        <f>D111</f>
        <v>0</v>
      </c>
      <c r="E173" s="2"/>
    </row>
    <row r="174" spans="1:5" customFormat="1" ht="21.75" thickBot="1" x14ac:dyDescent="0.3">
      <c r="B174" s="27" t="str">
        <f>B113</f>
        <v>4. Gödrök</v>
      </c>
      <c r="C174" s="28">
        <f>C169</f>
        <v>45</v>
      </c>
      <c r="D174" s="30">
        <f>D169</f>
        <v>0</v>
      </c>
      <c r="E174" s="2"/>
    </row>
    <row r="175" spans="1:5" customFormat="1" ht="15.75" thickBot="1" x14ac:dyDescent="0.3">
      <c r="B175" s="31"/>
      <c r="C175" s="32">
        <f>SUM(C171:C174)</f>
        <v>120</v>
      </c>
      <c r="D175" s="33">
        <f>SUM(D171:D174)</f>
        <v>0</v>
      </c>
      <c r="E175" s="2"/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 A7:A12 A16:A17 A14 A19:A27 A29:A31 A35:A38 A33 A43 A40:A41 A50 A48 A52:A54 A56:A59 A61 A63:A65 A73 A67:A68 A78 A75:A76 A80:A81 A83:A87 A89:A92 A94:A96 A98:A101 A103:A104 A106:A110 A115 A117:A118 A120:A123 A129:A132 A125:A127 A134:A138 A140:A141 A143:A145 A147:A150 A153:A158 A160:A161 A163:A164 A166:A168" xr:uid="{00000000-0002-0000-0100-000000000000}">
      <formula1>0</formula1>
      <formula2>1</formula2>
    </dataValidation>
  </dataValidations>
  <pageMargins left="0.98425196850393704" right="0.98425196850393704" top="0.74803149606299213" bottom="0.74803149606299213" header="0.31496062992125984" footer="0.31496062992125984"/>
  <pageSetup paperSize="9" scale="91" fitToHeight="100" orientation="portrait" r:id="rId1"/>
  <headerFooter>
    <oddFooter xml:space="preserve">&amp;L2111 gyakorlati vizsga&amp;C&amp;P/&amp;N&amp;R2021. május 17. </oddFooter>
  </headerFooter>
  <rowBreaks count="3" manualBreakCount="3">
    <brk id="61" min="1" max="3" man="1"/>
    <brk id="96" min="1" max="3" man="1"/>
    <brk id="132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4</vt:i4>
      </vt:variant>
    </vt:vector>
  </HeadingPairs>
  <TitlesOfParts>
    <vt:vector size="6" baseType="lpstr">
      <vt:lpstr>Használati útmutató</vt:lpstr>
      <vt:lpstr>Vizsgazo1</vt:lpstr>
      <vt:lpstr>Vizsgazo1!_Hlk532937359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2020-12-10T21:56:52Z</dcterms:created>
  <dcterms:modified xsi:type="dcterms:W3CDTF">2021-05-18T10:01:15Z</dcterms:modified>
</cp:coreProperties>
</file>