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codeName="ThisWorkbook" defaultThemeVersion="166925"/>
  <xr:revisionPtr revIDLastSave="0" documentId="13_ncr:1_{E61B1851-FA26-4F4E-81B2-E389FA153CAC}" xr6:coauthVersionLast="46" xr6:coauthVersionMax="46" xr10:uidLastSave="{00000000-0000-0000-0000-000000000000}"/>
  <bookViews>
    <workbookView xWindow="-120" yWindow="-120" windowWidth="27555" windowHeight="16440" xr2:uid="{00000000-000D-0000-FFFF-FFFF00000000}"/>
  </bookViews>
  <sheets>
    <sheet name="Használati útmutató" sheetId="75" r:id="rId1"/>
    <sheet name="Vizsgazo1" sheetId="74" r:id="rId2"/>
  </sheets>
  <definedNames>
    <definedName name="_xlnm.Print_Titles" localSheetId="1">Vizsgazo1!$1:$2</definedName>
    <definedName name="_xlnm.Print_Area" localSheetId="0">'Használati útmutató'!$A$1:$A$7</definedName>
    <definedName name="_xlnm.Print_Area" localSheetId="1">Vizsgazo1!$B$1:$D$172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0" i="74" l="1"/>
  <c r="C169" i="74"/>
  <c r="B169" i="74"/>
  <c r="C168" i="74"/>
  <c r="B171" i="74"/>
  <c r="B170" i="74"/>
  <c r="B168" i="74"/>
  <c r="C171" i="74"/>
  <c r="C172" i="74" s="1"/>
  <c r="D165" i="74"/>
  <c r="D164" i="74"/>
  <c r="D163" i="74"/>
  <c r="D162" i="74"/>
  <c r="D161" i="74"/>
  <c r="D160" i="74"/>
  <c r="D159" i="74"/>
  <c r="D158" i="74"/>
  <c r="D156" i="74"/>
  <c r="D155" i="74"/>
  <c r="D154" i="74"/>
  <c r="D153" i="74"/>
  <c r="D152" i="74"/>
  <c r="D151" i="74"/>
  <c r="D150" i="74"/>
  <c r="D148" i="74"/>
  <c r="D147" i="74"/>
  <c r="D146" i="74"/>
  <c r="D145" i="74"/>
  <c r="D144" i="74"/>
  <c r="D143" i="74"/>
  <c r="D141" i="74"/>
  <c r="D140" i="74"/>
  <c r="D139" i="74"/>
  <c r="D138" i="74"/>
  <c r="D137" i="74"/>
  <c r="D136" i="74"/>
  <c r="D135" i="74"/>
  <c r="D134" i="74"/>
  <c r="D132" i="74"/>
  <c r="D131" i="74"/>
  <c r="D130" i="74"/>
  <c r="D129" i="74"/>
  <c r="D127" i="74"/>
  <c r="D126" i="74"/>
  <c r="D125" i="74"/>
  <c r="D124" i="74"/>
  <c r="D123" i="74"/>
  <c r="D121" i="74"/>
  <c r="D120" i="74"/>
  <c r="D118" i="74"/>
  <c r="D113" i="74"/>
  <c r="D112" i="74"/>
  <c r="D111" i="74"/>
  <c r="D110" i="74"/>
  <c r="D109" i="74"/>
  <c r="D107" i="74"/>
  <c r="D106" i="74"/>
  <c r="D105" i="74"/>
  <c r="D104" i="74"/>
  <c r="D102" i="74"/>
  <c r="D101" i="74"/>
  <c r="D100" i="74"/>
  <c r="D99" i="74"/>
  <c r="D97" i="74"/>
  <c r="D96" i="74"/>
  <c r="D95" i="74"/>
  <c r="D94" i="74"/>
  <c r="D92" i="74"/>
  <c r="D91" i="74"/>
  <c r="D89" i="74"/>
  <c r="D88" i="74"/>
  <c r="D87" i="74"/>
  <c r="D85" i="74"/>
  <c r="D84" i="74"/>
  <c r="D83" i="74"/>
  <c r="D81" i="74"/>
  <c r="D79" i="74"/>
  <c r="D78" i="74"/>
  <c r="D77" i="74"/>
  <c r="D72" i="74"/>
  <c r="D71" i="74"/>
  <c r="D69" i="74"/>
  <c r="D67" i="74"/>
  <c r="D65" i="74"/>
  <c r="D63" i="74"/>
  <c r="D62" i="74"/>
  <c r="D60" i="74"/>
  <c r="D59" i="74"/>
  <c r="D57" i="74"/>
  <c r="D55" i="74"/>
  <c r="D54" i="74"/>
  <c r="D52" i="74"/>
  <c r="D50" i="74"/>
  <c r="D45" i="74"/>
  <c r="D43" i="74"/>
  <c r="D41" i="74"/>
  <c r="D40" i="74"/>
  <c r="D39" i="74"/>
  <c r="D38" i="74"/>
  <c r="D37" i="74"/>
  <c r="D35" i="74"/>
  <c r="D33" i="74"/>
  <c r="D32" i="74"/>
  <c r="D31" i="74"/>
  <c r="D29" i="74"/>
  <c r="D28" i="74"/>
  <c r="D27" i="74"/>
  <c r="D26" i="74"/>
  <c r="D24" i="74"/>
  <c r="D22" i="74"/>
  <c r="D21" i="74"/>
  <c r="D20" i="74"/>
  <c r="D19" i="74"/>
  <c r="D18" i="74"/>
  <c r="D17" i="74"/>
  <c r="D15" i="74"/>
  <c r="D14" i="74"/>
  <c r="D13" i="74"/>
  <c r="D12" i="74"/>
  <c r="D10" i="74"/>
  <c r="D8" i="74"/>
  <c r="D6" i="74"/>
  <c r="D5" i="74"/>
  <c r="D166" i="74" l="1"/>
  <c r="D171" i="74" s="1"/>
  <c r="D114" i="74"/>
  <c r="D170" i="74" s="1"/>
  <c r="D73" i="74"/>
  <c r="D169" i="74" s="1"/>
  <c r="D46" i="74"/>
  <c r="D168" i="74" s="1"/>
  <c r="D172" i="7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Szerző</author>
  </authors>
  <commentList>
    <comment ref="B6" authorId="0" shapeId="0" xr:uid="{00000000-0006-0000-0100-000001000000}">
      <text>
        <r>
          <rPr>
            <sz val="9"/>
            <color indexed="81"/>
            <rFont val="Tahoma"/>
            <family val="2"/>
            <charset val="238"/>
          </rPr>
          <t>Nem tekintjük üresnek azt a bekezdést, amelyben szöveg nincs, de képet, táblázatot vagy egyéb – a feladat szempontjából szükséges – objektumot tartalmaz.</t>
        </r>
      </text>
    </comment>
    <comment ref="B13" authorId="0" shapeId="0" xr:uid="{00000000-0006-0000-0100-000002000000}">
      <text>
        <r>
          <rPr>
            <sz val="9"/>
            <color indexed="81"/>
            <rFont val="Tahoma"/>
            <family val="2"/>
            <charset val="238"/>
          </rPr>
          <t>Az előző két pont jár akkor is, ha a helyes beállításokat nem stílus alkalmazásával oldotta meg, vagy létrehozta a helyes beállításokkal a stílust, de azt nem alkalmazta a bekezdésekre.</t>
        </r>
      </text>
    </comment>
    <comment ref="B15" authorId="0" shapeId="0" xr:uid="{00000000-0006-0000-0100-000003000000}">
      <text>
        <r>
          <rPr>
            <sz val="9"/>
            <color indexed="81"/>
            <rFont val="Tahoma"/>
            <family val="2"/>
            <charset val="238"/>
          </rPr>
          <t>A pont jár akkor is, ha a táblázatot nem stílussal formázta.</t>
        </r>
      </text>
    </comment>
    <comment ref="B21" authorId="0" shapeId="0" xr:uid="{00000000-0006-0000-0100-000004000000}">
      <text>
        <r>
          <rPr>
            <sz val="9"/>
            <color indexed="81"/>
            <rFont val="Tahoma"/>
            <family val="2"/>
            <charset val="238"/>
          </rPr>
          <t>Az előző öt pont jár akkor is, ha a helyes beállításokat nem stílusok alkalmazásával oldotta meg, vagy a helyes beállításokkal módosította a stílusokat, de azokat nem alkalmazta a címsorokra.</t>
        </r>
      </text>
    </comment>
    <comment ref="B22" authorId="0" shapeId="0" xr:uid="{00000000-0006-0000-0100-000005000000}">
      <text>
        <r>
          <rPr>
            <sz val="9"/>
            <color indexed="81"/>
            <rFont val="Tahoma"/>
            <family val="2"/>
            <charset val="238"/>
          </rPr>
          <t>A pont jár akkor is, ha a stílus betűszínét nem állította feketére.</t>
        </r>
      </text>
    </comment>
    <comment ref="B50" authorId="0" shapeId="0" xr:uid="{00000000-0006-0000-0100-000006000000}">
      <text>
        <r>
          <rPr>
            <sz val="9"/>
            <color indexed="81"/>
            <rFont val="Tahoma"/>
            <family val="2"/>
            <charset val="238"/>
          </rPr>
          <t>A pont csak akkor jár, ha az adatokat a megfelelő helyre szúrta be.</t>
        </r>
      </text>
    </comment>
    <comment ref="B52" authorId="0" shapeId="0" xr:uid="{00000000-0006-0000-0100-000007000000}">
      <text>
        <r>
          <rPr>
            <sz val="9"/>
            <color indexed="81"/>
            <rFont val="Tahoma"/>
            <family val="2"/>
            <charset val="238"/>
          </rPr>
          <t>A pont nem bontható.
A pont jár akkor is, ha csak az egyiket határozta meg és az helyes.
Például:
F2-es cellában: =DÁTUM(ÉV(MA());1;1)
F4-es cellában: =DÁTUM(ÉV(MA());12;31)</t>
        </r>
      </text>
    </comment>
    <comment ref="B55" authorId="0" shapeId="0" xr:uid="{00000000-0006-0000-0100-000008000000}">
      <text>
        <r>
          <rPr>
            <sz val="9"/>
            <color indexed="81"/>
            <rFont val="Tahoma"/>
            <family val="2"/>
            <charset val="238"/>
          </rPr>
          <t xml:space="preserve">Például:
F9-es cellában: =DARABHATÖBB(D2:D101;"IGEN")
vagy 
=DARABTELI(D:D;"IGEN")
F11-es cellában: =DARAB(A2:A101)-F9
vagy 
=DARAB2(A:A)-1-F9
</t>
        </r>
      </text>
    </comment>
    <comment ref="B57" authorId="0" shapeId="0" xr:uid="{00000000-0006-0000-0100-000009000000}">
      <text>
        <r>
          <rPr>
            <sz val="9"/>
            <color indexed="81"/>
            <rFont val="Tahoma"/>
            <family val="2"/>
            <charset val="238"/>
          </rPr>
          <t xml:space="preserve">Például:
F13-as cellában: =SZUMHATÖBB(B2:B101;D2:D101;"")
vagy 
=SZUMHATÖBB(B:B;D:D;"&lt;&gt;IGEN")
vagy 
=SZUM(B2:B101)-SZUMHA(D2:D101;"igen";B2:B101)
</t>
        </r>
      </text>
    </comment>
    <comment ref="B60" authorId="0" shapeId="0" xr:uid="{00000000-0006-0000-0100-00000A000000}">
      <text>
        <r>
          <rPr>
            <sz val="9"/>
            <color indexed="81"/>
            <rFont val="Tahoma"/>
            <family val="2"/>
            <charset val="238"/>
          </rPr>
          <t>Például képlettel megadott szabály esetén: =($D2="IGEN")</t>
        </r>
      </text>
    </comment>
    <comment ref="B63" authorId="0" shapeId="0" xr:uid="{00000000-0006-0000-0100-00000B000000}">
      <text>
        <r>
          <rPr>
            <sz val="9"/>
            <color indexed="81"/>
            <rFont val="Tahoma"/>
            <family val="2"/>
            <charset val="238"/>
          </rPr>
          <t>Például:
D9-es cellában: =HA(VÉL()&lt;0,2;"IGEN";"")
A pont jár akkor is, ha a &lt; helyett &lt;= relációt használ.</t>
        </r>
      </text>
    </comment>
    <comment ref="B65" authorId="0" shapeId="0" xr:uid="{00000000-0006-0000-0100-00000C000000}">
      <text>
        <r>
          <rPr>
            <sz val="9"/>
            <color indexed="81"/>
            <rFont val="Tahoma"/>
            <family val="2"/>
            <charset val="238"/>
          </rPr>
          <t>Például:
C2-es cellában: =A2+B2</t>
        </r>
      </text>
    </comment>
    <comment ref="B67" authorId="0" shapeId="0" xr:uid="{00000000-0006-0000-0100-00000D000000}">
      <text>
        <r>
          <rPr>
            <sz val="9"/>
            <color indexed="81"/>
            <rFont val="Tahoma"/>
            <family val="2"/>
            <charset val="238"/>
          </rPr>
          <t xml:space="preserve">Például:
B2-es cellában: =VÉLETLEN.KÖZÖTT(1;F$6)
vagy 
=KEREK.LE(VÉL()*$F$6;0)+1
</t>
        </r>
      </text>
    </comment>
    <comment ref="B69" authorId="0" shapeId="0" xr:uid="{00000000-0006-0000-0100-00000E000000}">
      <text>
        <r>
          <rPr>
            <sz val="9"/>
            <color indexed="81"/>
            <rFont val="Tahoma"/>
            <family val="2"/>
            <charset val="238"/>
          </rPr>
          <t>Például:
B2-es cellában: =VÉLETLEN.KÖZÖTT($F$2;$F$4)
A pont nem adható meg, ha nem kezeli helyesen a 365 és a 366 napos éveket is.</t>
        </r>
      </text>
    </comment>
    <comment ref="B72" authorId="0" shapeId="0" xr:uid="{00000000-0006-0000-0100-00000F000000}">
      <text>
        <r>
          <rPr>
            <sz val="9"/>
            <color indexed="81"/>
            <rFont val="Tahoma"/>
            <family val="2"/>
            <charset val="238"/>
          </rPr>
          <t>A pont jár, ha az A és a C oszlopok dátumot tartalmazó cellái nem középre zártak, de egységesen igazítottak.</t>
        </r>
      </text>
    </comment>
    <comment ref="B77" authorId="0" shapeId="0" xr:uid="{00000000-0006-0000-0100-000010000000}">
      <text>
        <r>
          <rPr>
            <sz val="9"/>
            <color indexed="81"/>
            <rFont val="Tahoma"/>
            <family val="2"/>
            <charset val="238"/>
          </rPr>
          <t>A pont nem adható meg, ha az adatbázis kódolása hibás.</t>
        </r>
      </text>
    </comment>
    <comment ref="B81" authorId="0" shapeId="0" xr:uid="{00000000-0006-0000-0100-000011000000}">
      <text>
        <r>
          <rPr>
            <sz val="9"/>
            <color indexed="81"/>
            <rFont val="Tahoma"/>
            <family val="2"/>
            <charset val="238"/>
          </rPr>
          <t>A pont nem adható meg, ha háromnál kevesebb lekérdezést készített.</t>
        </r>
      </text>
    </comment>
    <comment ref="B85" authorId="0" shapeId="0" xr:uid="{00000000-0006-0000-0100-000012000000}">
      <text>
        <r>
          <rPr>
            <sz val="9"/>
            <color indexed="81"/>
            <rFont val="Tahoma"/>
            <family val="2"/>
            <charset val="238"/>
          </rPr>
          <t>A pont nem adható, ha egy fűszerkeverék többször is megjelenik.
Például:
SELECT nev, tomeg, ar
FROM keverek
WHERE tomeg&lt;&gt;20
ORDER BY tomeg DESC;</t>
        </r>
      </text>
    </comment>
    <comment ref="B87" authorId="0" shapeId="0" xr:uid="{00000000-0006-0000-0100-000013000000}">
      <text>
        <r>
          <rPr>
            <sz val="9"/>
            <color indexed="81"/>
            <rFont val="Tahoma"/>
            <family val="2"/>
            <charset val="238"/>
          </rPr>
          <t>Például: ar*1000/tomeg</t>
        </r>
      </text>
    </comment>
    <comment ref="B88" authorId="0" shapeId="0" xr:uid="{00000000-0006-0000-0100-000014000000}">
      <text>
        <r>
          <rPr>
            <sz val="9"/>
            <color indexed="81"/>
            <rFont val="Tahoma"/>
            <family val="2"/>
            <charset val="238"/>
          </rPr>
          <t>A pont jár akkor is, ha a lista más kifejezés szerint rendezett, de a sorrend a kilogrammonkénti ár szerintinek megfelel.</t>
        </r>
      </text>
    </comment>
    <comment ref="B89" authorId="0" shapeId="0" xr:uid="{00000000-0006-0000-0100-000015000000}">
      <text>
        <r>
          <rPr>
            <sz val="9"/>
            <color indexed="81"/>
            <rFont val="Tahoma"/>
            <family val="2"/>
            <charset val="238"/>
          </rPr>
          <t>A pont nem adható meg, ha egy fűszerkeverék többször is megjelenik.
Például:
SELECT TOP 1 nev, ar/(tomeg/1000) AS Kilogrammonként
FROM keverek
ORDER BY 2 DESC;</t>
        </r>
      </text>
    </comment>
    <comment ref="B92" authorId="0" shapeId="0" xr:uid="{00000000-0006-0000-0100-000016000000}">
      <text>
        <r>
          <rPr>
            <sz val="9"/>
            <color indexed="81"/>
            <rFont val="Tahoma"/>
            <family val="2"/>
            <charset val="238"/>
          </rPr>
          <t>A pont nem adható meg, ha nem pontosan a „bazsalikom” nevű összetevőre szűrt.
Például:
SELECT Count(keverekid) AS Darab
FROM osszetevo, kapcsolat
WHERE id = osszetevoid AND nev='bazsalikom';
vagy
SELECT Count(keverekid) AS Darab
FROM osszetevo, kapcsolat
WHERE id = osszetevoid
GROUP BY nev
HAVING nev='bazsalikom';
vagy
SELECT Sum(IIF(nev='bazsalikom',1,0)) AS Darab
FROM osszetevo, kapcsolat
WHERE id = osszetevoid;</t>
        </r>
      </text>
    </comment>
    <comment ref="B97" authorId="0" shapeId="0" xr:uid="{00000000-0006-0000-0100-000017000000}">
      <text>
        <r>
          <rPr>
            <sz val="9"/>
            <color indexed="81"/>
            <rFont val="Tahoma"/>
            <family val="2"/>
            <charset val="238"/>
          </rPr>
          <t>Például:
SELECT TOP 1 nev, Count(osszetevoid) AS [Összetevők száma]
FROM keverek, kapcsolat
WHERE id = keverekid
GROUP BY nev
ORDER BY 2 DESC;</t>
        </r>
      </text>
    </comment>
    <comment ref="B102" authorId="0" shapeId="0" xr:uid="{00000000-0006-0000-0100-000018000000}">
      <text>
        <r>
          <rPr>
            <sz val="9"/>
            <color indexed="81"/>
            <rFont val="Tahoma"/>
            <family val="2"/>
            <charset val="238"/>
          </rPr>
          <t>A pont nem adható meg, ha a „bors” szórészlet előtt nincs *, vagy a szórészlet után van.
Például:
SELECT nev
FROM keverek
WHERE id not in
(SELECT keverekid
FROM osszetevo, kapcsolat
WHERE id = osszetevoid AND nev Like "*bors");</t>
        </r>
      </text>
    </comment>
    <comment ref="B106" authorId="0" shapeId="0" xr:uid="{00000000-0006-0000-0100-000019000000}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107" authorId="0" shapeId="0" xr:uid="{00000000-0006-0000-0100-00001A000000}">
      <text>
        <r>
          <rPr>
            <sz val="9"/>
            <color indexed="81"/>
            <rFont val="Tahoma"/>
            <family val="2"/>
            <charset val="238"/>
          </rPr>
          <t>Például:
SELECT nev
FROM keverek
WHERE id in (SELECT keverekid
FROM osszetevo, kapcsolat
WHERE osszetevoid = id AND nev ="paradicsom")
AND
id in (SELECT keverekid
FROM osszetevo, kapcsolat
WHERE osszetevoid = id AND nev="chili");
vagy
SELECT keverek.nev
FROM osszetevo, keverek, kapcsolat
WHERE keverek.id = keverekid AND osszetevo.id = osszetevoid
AND osszetevo.nev='paradicsom' AND
keverekid in (SELECT keverekid
FROM kapcsolat, osszetevo
WHERE id = osszetevoid AND nev='chili');
vagy
SELECT keverek.nev
FROM osszetevo, keverek, kapcsolat
WHERE keverek.id = keverekid AND osszetevo.id = osszetevoid
AND (osszetevo.nev='paradicsom'
OR osszetevo.nev='chili')
GROUP BY keverek.nev
HAVING Count(osszetevo.id)=2;</t>
        </r>
      </text>
    </comment>
    <comment ref="B111" authorId="0" shapeId="0" xr:uid="{00000000-0006-0000-0100-00001B000000}">
      <text>
        <r>
          <rPr>
            <sz val="9"/>
            <color indexed="81"/>
            <rFont val="Tahoma"/>
            <family val="2"/>
            <charset val="238"/>
          </rPr>
          <t>Például:
SELECT keverek.nev, osszetevo.nev
FROM osszetevo, keverek, kapcsolat
WHERE keverek.id = keverekid AND osszetevo.id = osszetevoid
AND ajanlat like '*indiai*';</t>
        </r>
      </text>
    </comment>
    <comment ref="B113" authorId="0" shapeId="0" xr:uid="{00000000-0006-0000-0100-00001C000000}">
      <text>
        <r>
          <rPr>
            <sz val="9"/>
            <color indexed="81"/>
            <rFont val="Tahoma"/>
            <family val="2"/>
            <charset val="238"/>
          </rPr>
          <t>A pont jár karakter- vagy ékezettévesztések esetén is, ha csak egy szóban hibázott.</t>
        </r>
      </text>
    </comment>
    <comment ref="B116" authorId="0" shapeId="0" xr:uid="{00000000-0006-0000-0100-00001D000000}">
      <text>
        <r>
          <rPr>
            <sz val="9"/>
            <color indexed="81"/>
            <rFont val="Tahoma"/>
            <family val="2"/>
            <charset val="238"/>
          </rPr>
          <t xml:space="preserve">A beadott program csak abban az esetben értékelhető, ha van a választott programozási környezetnek megfelelő forrásállomány, és az tartalmazza a részfeladat megoldásához tartozó forráskódot.
A pontozás során futási hibás vagy részlegesen jó megoldás is értékelendő. A részpontszám jár, ha a kódnak az adott elemnél feltüntetett megfelelő részlete hibátlan. A kiírásért ékezethelyességtől függetlenül is járnak a pontok.
</t>
        </r>
      </text>
    </comment>
    <comment ref="B121" authorId="0" shapeId="0" xr:uid="{00000000-0006-0000-0100-00001E000000}">
      <text>
        <r>
          <rPr>
            <sz val="9"/>
            <color indexed="81"/>
            <rFont val="Tahoma"/>
            <family val="2"/>
            <charset val="238"/>
          </rPr>
          <t>A pont nem adható meg, ha háromnál kevesebb feladatot oldott meg.</t>
        </r>
      </text>
    </comment>
    <comment ref="B127" authorId="0" shapeId="0" xr:uid="{00000000-0006-0000-0100-00001F000000}">
      <text>
        <r>
          <rPr>
            <sz val="9"/>
            <color indexed="81"/>
            <rFont val="Tahoma"/>
            <family val="2"/>
            <charset val="238"/>
          </rPr>
          <t>Az utolsó 2 pont csak akkor jár, ha a program a feladat kitűzésének megfelelő, tetszőleges méretű, de legfeljebb 99 sorból és 99 oszlopból álló mérési adathalmazt kezel.
A pont nem bontható.</t>
        </r>
      </text>
    </comment>
    <comment ref="B130" authorId="0" shapeId="0" xr:uid="{00000000-0006-0000-0100-000020000000}">
      <text>
        <r>
          <rPr>
            <sz val="9"/>
            <color indexed="81"/>
            <rFont val="Tahoma"/>
            <family val="2"/>
            <charset val="238"/>
          </rPr>
          <t>Az előző 2 pont jár akkor is, ha tárolásnál a sorok vagy oszlopok számozása 0-val kezdődik, és azt nem megfelelően kezelte.</t>
        </r>
      </text>
    </comment>
    <comment ref="B137" authorId="0" shapeId="0" xr:uid="{00000000-0006-0000-0100-000021000000}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140" authorId="0" shapeId="0" xr:uid="{00000000-0006-0000-0100-000022000000}">
      <text>
        <r>
          <rPr>
            <sz val="9"/>
            <color indexed="81"/>
            <rFont val="Tahoma"/>
            <family val="2"/>
            <charset val="238"/>
          </rPr>
          <t>A pont jár akkor is, ha a megjelenített értékek helytelenek, de számítás eredményeként álltak elő, a tó mélysége két tizedesjegy pontosságú, és utalt a mértékegységre.</t>
        </r>
      </text>
    </comment>
    <comment ref="B144" authorId="0" shapeId="0" xr:uid="{00000000-0006-0000-0100-000023000000}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145" authorId="0" shapeId="0" xr:uid="{00000000-0006-0000-0100-000024000000}">
      <text>
        <r>
          <rPr>
            <sz val="9"/>
            <color indexed="81"/>
            <rFont val="Tahoma"/>
            <family val="2"/>
            <charset val="238"/>
          </rPr>
          <t>A pont jár, akár méterben, akár deciméterben íratta ki az eredményt.
A pont nem adható meg, ha a kiírt adat nem vizsgálat eredménye.</t>
        </r>
      </text>
    </comment>
    <comment ref="B148" authorId="0" shapeId="0" xr:uid="{00000000-0006-0000-0100-000025000000}">
      <text>
        <r>
          <rPr>
            <sz val="9"/>
            <color indexed="81"/>
            <rFont val="Tahoma"/>
            <family val="2"/>
            <charset val="238"/>
          </rPr>
          <t>A pont jár akkor is, ha a megjelenített értékek helytelenek, de számítási eredményként álltak elő.</t>
        </r>
      </text>
    </comment>
    <comment ref="B155" authorId="0" shapeId="0" xr:uid="{00000000-0006-0000-0100-000026000000}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156" authorId="0" shapeId="0" xr:uid="{00000000-0006-0000-0100-000027000000}">
      <text>
        <r>
          <rPr>
            <sz val="9"/>
            <color indexed="81"/>
            <rFont val="Tahoma"/>
            <family val="2"/>
            <charset val="238"/>
          </rPr>
          <t>A pont nem adható meg, ha a kiírt adat nem vizsgálat eredménye.</t>
        </r>
      </text>
    </comment>
    <comment ref="B161" authorId="0" shapeId="0" xr:uid="{00000000-0006-0000-0100-000028000000}">
      <text>
        <r>
          <rPr>
            <sz val="9"/>
            <color indexed="81"/>
            <rFont val="Tahoma"/>
            <family val="2"/>
            <charset val="238"/>
          </rPr>
          <t>Az előző pontok abban az esetben is járnak, ha a fájlban a sorok számozása 0-tól kezdődik.</t>
        </r>
      </text>
    </comment>
    <comment ref="B164" authorId="0" shapeId="0" xr:uid="{00000000-0006-0000-0100-000029000000}">
      <text>
        <r>
          <rPr>
            <sz val="9"/>
            <color indexed="81"/>
            <rFont val="Tahoma"/>
            <family val="2"/>
            <charset val="238"/>
          </rPr>
          <t>Az előző két pont jár akkor is, ha dm-ben adta meg a tó mélységét, vagy a kerekítés hibás.</t>
        </r>
      </text>
    </comment>
  </commentList>
</comments>
</file>

<file path=xl/sharedStrings.xml><?xml version="1.0" encoding="utf-8"?>
<sst xmlns="http://schemas.openxmlformats.org/spreadsheetml/2006/main" count="168" uniqueCount="165">
  <si>
    <t>Kedves Javító Kolléga!</t>
  </si>
  <si>
    <t>A "Vizsgazo1" munkalapból minden vizsgázó számára készítsen egy másolatot!</t>
  </si>
  <si>
    <r>
      <t xml:space="preserve">A </t>
    </r>
    <r>
      <rPr>
        <b/>
        <sz val="12"/>
        <color indexed="8"/>
        <rFont val="Times New Roman"/>
        <family val="1"/>
        <charset val="238"/>
      </rPr>
      <t>D1</t>
    </r>
    <r>
      <rPr>
        <sz val="12"/>
        <color indexed="8"/>
        <rFont val="Times New Roman"/>
        <family val="1"/>
        <charset val="238"/>
      </rPr>
      <t>-es cellába írja be a vizsgázó kódját</t>
    </r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</si>
  <si>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</si>
  <si>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Az értékelés befejezése után az értékelési útmutató kinyomtatható. A nyomtatási terület ennek megfelelően beállított. 
A papírtakarékosság érdekében javasoljuk a füzetnyomtatás vagy a több oldal egy lapon beállítások használatát.</t>
  </si>
  <si>
    <r>
      <t xml:space="preserve">Amennyiben az egyes feladatokhoz megjegyzést szeretne írni, azt az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oszlopban teheti meg, ez nem része a nyomtatási területnek.</t>
    </r>
  </si>
  <si>
    <t xml:space="preserve">Vizsgázó kódja: </t>
  </si>
  <si>
    <t>1. Csokoládé</t>
  </si>
  <si>
    <r>
      <t xml:space="preserve">A </t>
    </r>
    <r>
      <rPr>
        <i/>
        <sz val="11"/>
        <color theme="1"/>
        <rFont val="Courier New"/>
        <family val="3"/>
        <charset val="238"/>
      </rPr>
      <t>csokolade</t>
    </r>
    <r>
      <rPr>
        <sz val="12"/>
        <color theme="1"/>
        <rFont val="Times New Roman"/>
        <family val="1"/>
        <charset val="238"/>
      </rPr>
      <t xml:space="preserve"> dokumentum létrehozása</t>
    </r>
  </si>
  <si>
    <r>
      <t xml:space="preserve">Létezik a </t>
    </r>
    <r>
      <rPr>
        <i/>
        <sz val="11"/>
        <color theme="1"/>
        <rFont val="Courier New"/>
        <family val="3"/>
        <charset val="238"/>
      </rPr>
      <t>csokolade</t>
    </r>
    <r>
      <rPr>
        <sz val="12"/>
        <color theme="1"/>
        <rFont val="Times New Roman"/>
        <family val="1"/>
        <charset val="238"/>
      </rPr>
      <t xml:space="preserve"> dokumentum a szövegszerkesztő program saját formátumában</t>
    </r>
  </si>
  <si>
    <t>A dokumentumban nincs felesleges szóköz, üres bekezdés és automatikus elválasztást alkalmazott</t>
  </si>
  <si>
    <t>Hibás karakterek cseréje</t>
  </si>
  <si>
    <t>Az összes „ō” karaktert „ő” karakterre cserélte</t>
  </si>
  <si>
    <t>Az oldal tulajdonságai</t>
  </si>
  <si>
    <t>A4-es méretű, álló tájolású, a felső margó 1,8 cm, a bal, jobb és alsó margó 1,5 cm</t>
  </si>
  <si>
    <t>A szövegtörzs formázása stílussal, ahol mást nem kér a feladat</t>
  </si>
  <si>
    <t>Legalább egy alcímhez (vagy címhez) tartozó szövegben a betűtípus Times New Roman (Nimbus Roman), betűmérete 13 pontos, és a bekezdés sorkizárt</t>
  </si>
  <si>
    <t>Legalább egy alcímhez (vagy címhez) tartozó szövegben a sorköz egyszeres, 0,5 cm az első sor behúzása és előtte 0, utána 6 pontos térköz van</t>
  </si>
  <si>
    <t>Létezik stílus „leiras” néven az előző két pont beállításaival</t>
  </si>
  <si>
    <t>A szövegtörzs bekezdéseit a „leiras” stílussal formázta</t>
  </si>
  <si>
    <t>Címek, alcímek elkészítése stílusokkal</t>
  </si>
  <si>
    <t>Legalább egy cím Arial (Nimbus Sans) betűtípusú, 20 pontos betűméretű és félkövér, kiskapitális betűstílusú</t>
  </si>
  <si>
    <t>Legalább egy címnél a bal behúzás és első sor behúzása 0 cm, egyszeres sorközű, előtte 18 pontos, utána 6 pontos térközű</t>
  </si>
  <si>
    <t>Legalább egy cím háttere az RGB(210, 170, 160) kódú barna szín a szövegtükör teljes szélességében a minta szerint</t>
  </si>
  <si>
    <t>Legalább egy alcím Arial (Nimbus Sans) betűtípusú, félkövér betűstílusú, 16 pontos betűméretű karakterekkel készült</t>
  </si>
  <si>
    <t>Legalább egy alcím esetén a bal behúzás 0,5 cm, egyszeres sorközű, előtte 18 pontos és utána 6 pontos térközű</t>
  </si>
  <si>
    <t>Minden főcím és alcím megfelelően módosított stílussal formázott</t>
  </si>
  <si>
    <t>Lábjegyzet elkészítése</t>
  </si>
  <si>
    <r>
      <t>A „</t>
    </r>
    <r>
      <rPr>
        <b/>
        <i/>
        <sz val="12"/>
        <color theme="1"/>
        <rFont val="Times New Roman"/>
        <family val="1"/>
        <charset val="238"/>
      </rPr>
      <t>Csokoládé</t>
    </r>
    <r>
      <rPr>
        <sz val="12"/>
        <color theme="1"/>
        <rFont val="Times New Roman"/>
        <family val="1"/>
        <charset val="238"/>
      </rPr>
      <t>” című bekezdés „</t>
    </r>
    <r>
      <rPr>
        <b/>
        <i/>
        <sz val="12"/>
        <color theme="1"/>
        <rFont val="Times New Roman"/>
        <family val="1"/>
        <charset val="238"/>
      </rPr>
      <t>xocolātlhoz</t>
    </r>
    <r>
      <rPr>
        <sz val="12"/>
        <color theme="1"/>
        <rFont val="Times New Roman"/>
        <family val="1"/>
        <charset val="238"/>
      </rPr>
      <t>” szavához lábjegyzetet rendelt, amelynek szövege „ejtsd: sokolátl”, és a lábjegyzet szövegét valamint a {} jeleket a szövegtörzsből törölte</t>
    </r>
  </si>
  <si>
    <t>Szövegdoboz (keret) elkészítése</t>
  </si>
  <si>
    <t>A fenti beállítások mindegyikét helyesen elvégezte</t>
  </si>
  <si>
    <t>10 pontos, Times New Roman karakterekkel készült a szöveg</t>
  </si>
  <si>
    <t>A szöveg sorkizárt, egyszeres sorközű és előtte, illetve utána 0 pontos a térköz</t>
  </si>
  <si>
    <t>Képek beszúrása</t>
  </si>
  <si>
    <r>
      <t xml:space="preserve">A </t>
    </r>
    <r>
      <rPr>
        <i/>
        <sz val="11"/>
        <color theme="1"/>
        <rFont val="Courier New"/>
        <family val="3"/>
        <charset val="238"/>
      </rPr>
      <t>csokifa.jpg</t>
    </r>
    <r>
      <rPr>
        <sz val="12"/>
        <color theme="1"/>
        <rFont val="Times New Roman"/>
        <family val="1"/>
        <charset val="238"/>
      </rPr>
      <t xml:space="preserve"> vagy a </t>
    </r>
    <r>
      <rPr>
        <i/>
        <sz val="11"/>
        <color theme="1"/>
        <rFont val="Courier New"/>
        <family val="3"/>
        <charset val="238"/>
      </rPr>
      <t>kakaobab.jpg</t>
    </r>
    <r>
      <rPr>
        <sz val="12"/>
        <color theme="1"/>
        <rFont val="Times New Roman"/>
        <family val="1"/>
        <charset val="238"/>
      </rPr>
      <t xml:space="preserve"> képet 4,5 cm szélességűre arányosan átméretezve beszúrta és szöveg jobbról körbefutja, valamint a kép és szöveg távolsága a jobb oldalon 0,5 cm, a többi oldalon 0 cm</t>
    </r>
  </si>
  <si>
    <r>
      <t xml:space="preserve">Egyik képet vízszintesen a bal margóhoz igazította, függőlegesen a minta szerin a </t>
    </r>
    <r>
      <rPr>
        <i/>
        <sz val="11"/>
        <color theme="1"/>
        <rFont val="Courier New"/>
        <family val="3"/>
        <charset val="238"/>
      </rPr>
      <t>csokifa.jpg</t>
    </r>
    <r>
      <rPr>
        <sz val="12"/>
        <color theme="1"/>
        <rFont val="Times New Roman"/>
        <family val="1"/>
        <charset val="238"/>
      </rPr>
      <t xml:space="preserve"> képet az első bekezdés tetejéhez vagy a </t>
    </r>
    <r>
      <rPr>
        <i/>
        <sz val="11"/>
        <color theme="1"/>
        <rFont val="Courier New"/>
        <family val="3"/>
        <charset val="238"/>
      </rPr>
      <t>kakaobab.jpg</t>
    </r>
    <r>
      <rPr>
        <sz val="12"/>
        <color theme="1"/>
        <rFont val="Times New Roman"/>
        <family val="1"/>
        <charset val="238"/>
      </rPr>
      <t xml:space="preserve"> képet az utolsó bekezdés aljához helyezte el</t>
    </r>
  </si>
  <si>
    <t>Mindkét kép összes beállítása helyes</t>
  </si>
  <si>
    <t>Kéthasábos rész kialakítása</t>
  </si>
  <si>
    <r>
      <t>„</t>
    </r>
    <r>
      <rPr>
        <b/>
        <i/>
        <sz val="12"/>
        <color theme="1"/>
        <rFont val="Times New Roman"/>
        <family val="1"/>
        <charset val="238"/>
      </rPr>
      <t>Csokoládéfajták</t>
    </r>
    <r>
      <rPr>
        <sz val="12"/>
        <color theme="1"/>
        <rFont val="Times New Roman"/>
        <family val="1"/>
        <charset val="238"/>
      </rPr>
      <t>” címnél biztosította, hogy új oldalon kezdődjön, és alatta a fejezetben a minta szerinti szövegrészt kéthasábossá alakította</t>
    </r>
  </si>
  <si>
    <t>Táblázat kialakítása</t>
  </si>
  <si>
    <t>Kialakította a 3 oszlopból és 9 sorból álló középre igazított táblázatot; a táblázatnak belül vékony vonalas szegélyezése van, kívül körben pedig nincs szegélye</t>
  </si>
  <si>
    <t>Az oszlopok szélessége egyforma, de a táblázat szélessége a szövegtükörnél kisebb. A sorok magassága 0,7 cm</t>
  </si>
  <si>
    <t>A táblázat szövege Times New Roman (Nimbus Roman) betűtípusú, 13 pontos betűméretű és nincs behúzás, előtte és utána 0 pontos a térköz</t>
  </si>
  <si>
    <t>A cellák tartalma vízszintesen balra és függőlegesen középre igazított</t>
  </si>
  <si>
    <t>A minta szerint minden második sor kitöltése RGB(210, 170, 160) kódú barna színű</t>
  </si>
  <si>
    <t>Tartalomjegyzék készítése</t>
  </si>
  <si>
    <t>Tartalomjegyzéket készített az első oldalra, a szöveg a második oldalon kezdődik</t>
  </si>
  <si>
    <t>Oldalszámozás elkészítése</t>
  </si>
  <si>
    <t>Az oldalszámozás felül, középen a minta szerinti formában van (például: „5. oldal”) és az első oldalon nincs oldalszámozás, a többi oldalon van</t>
  </si>
  <si>
    <t>Összesen:</t>
  </si>
  <si>
    <r>
      <t xml:space="preserve">A szövegdoboz és a kép beállításai:
- 7 cm széles szövegdobozt készített a minta szerinti helyre
- vékony fekete szegélyű
- a szövegdoboz tartalmazza a szöveget
- az eredeti helyéről törölte a szöveget és a {} jeleket
- a szövegdobozba a </t>
    </r>
    <r>
      <rPr>
        <sz val="11"/>
        <color theme="1"/>
        <rFont val="Courier New"/>
        <family val="3"/>
        <charset val="238"/>
      </rPr>
      <t>koffeinteobromin.png</t>
    </r>
    <r>
      <rPr>
        <sz val="12"/>
        <color theme="1"/>
        <rFont val="Times New Roman"/>
        <family val="1"/>
        <charset val="238"/>
      </rPr>
      <t xml:space="preserve"> képet beszúrta
- a képet az oldalarányok megtartásával 6 cm szélességűre átméretezte
- a képet függőlegesen fentre, vízszintesen középre igazította
A fenti 7 beállításból legalább 4-et helyesen elvégzett</t>
    </r>
  </si>
  <si>
    <t>2. Apartman</t>
  </si>
  <si>
    <t>Adatok beolvasása és a táblázat mentése</t>
  </si>
  <si>
    <r>
      <t xml:space="preserve">Az adatokat beolvasta, és a táblázatot </t>
    </r>
    <r>
      <rPr>
        <i/>
        <sz val="11"/>
        <color theme="1"/>
        <rFont val="Courier New"/>
        <family val="3"/>
        <charset val="238"/>
      </rPr>
      <t>apartman</t>
    </r>
    <r>
      <rPr>
        <sz val="12"/>
        <color theme="1"/>
        <rFont val="Times New Roman"/>
        <family val="1"/>
        <charset val="238"/>
      </rPr>
      <t xml:space="preserve"> néven mentette a táblázatkezelő saját formátumában</t>
    </r>
  </si>
  <si>
    <t>Az aktuális év első és utolsó napjának meghatározása</t>
  </si>
  <si>
    <t>Helyesen határozta meg képlet segítésével az aktuális év első és utolsó napjának dátumát</t>
  </si>
  <si>
    <t>Az elutasított és az elfogadott igények száma</t>
  </si>
  <si>
    <t>Helyesen határozta meg az elutasított vagy az elfogadott igények számát</t>
  </si>
  <si>
    <t>Helyesen határozta meg az elutasított és az elfogadott igények számát</t>
  </si>
  <si>
    <t>A foglalt éjszakák száma</t>
  </si>
  <si>
    <t>Helyesen határozta meg a kielégíthető igényekhez tartozó összes éjszaka számát</t>
  </si>
  <si>
    <t>Az elutasított igények sorainak kiemelése</t>
  </si>
  <si>
    <r>
      <t xml:space="preserve">Feltételes formázást állított be, amely kiemeli a </t>
    </r>
    <r>
      <rPr>
        <i/>
        <sz val="12"/>
        <color theme="1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 xml:space="preserve"> oszlop „</t>
    </r>
    <r>
      <rPr>
        <b/>
        <i/>
        <sz val="12"/>
        <color theme="1"/>
        <rFont val="Times New Roman"/>
        <family val="1"/>
        <charset val="238"/>
      </rPr>
      <t>IGEN</t>
    </r>
    <r>
      <rPr>
        <sz val="12"/>
        <color theme="1"/>
        <rFont val="Times New Roman"/>
        <family val="1"/>
        <charset val="238"/>
      </rPr>
      <t>” értékű celláit</t>
    </r>
  </si>
  <si>
    <r>
      <t xml:space="preserve">Feltételes formázást állított be, amely kiemeli az </t>
    </r>
    <r>
      <rPr>
        <i/>
        <sz val="12"/>
        <color theme="1"/>
        <rFont val="Times New Roman"/>
        <family val="1"/>
        <charset val="238"/>
      </rPr>
      <t>A:D</t>
    </r>
    <r>
      <rPr>
        <sz val="12"/>
        <color theme="1"/>
        <rFont val="Times New Roman"/>
        <family val="1"/>
        <charset val="238"/>
      </rPr>
      <t xml:space="preserve"> oszlopok azon sorait, amelyeknél a </t>
    </r>
    <r>
      <rPr>
        <i/>
        <sz val="12"/>
        <color theme="1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 xml:space="preserve"> oszlopban „</t>
    </r>
    <r>
      <rPr>
        <b/>
        <i/>
        <sz val="12"/>
        <color theme="1"/>
        <rFont val="Times New Roman"/>
        <family val="1"/>
        <charset val="238"/>
      </rPr>
      <t>IGEN</t>
    </r>
    <r>
      <rPr>
        <sz val="12"/>
        <color theme="1"/>
        <rFont val="Times New Roman"/>
        <family val="1"/>
        <charset val="238"/>
      </rPr>
      <t xml:space="preserve">” érték szerepel, és azt az </t>
    </r>
    <r>
      <rPr>
        <i/>
        <sz val="12"/>
        <color theme="1"/>
        <rFont val="Times New Roman"/>
        <family val="1"/>
        <charset val="238"/>
      </rPr>
      <t>A2:D101</t>
    </r>
    <r>
      <rPr>
        <sz val="12"/>
        <color theme="1"/>
        <rFont val="Times New Roman"/>
        <family val="1"/>
        <charset val="238"/>
      </rPr>
      <t xml:space="preserve"> tartományra beállította</t>
    </r>
  </si>
  <si>
    <t>Az elutasítások meghatározása</t>
  </si>
  <si>
    <r>
      <t xml:space="preserve">A </t>
    </r>
    <r>
      <rPr>
        <i/>
        <sz val="12"/>
        <color theme="1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 xml:space="preserve"> oszlop egy cellájában az „IGEN” érték véletlenszerűen jelenik meg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</si>
  <si>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 xml:space="preserve"> oszlop minden cellájában 20 százalékos valószínűséggel jelenik meg az „IGEN” érték</t>
    </r>
  </si>
  <si>
    <t>A távozás dátumának meghatározása</t>
  </si>
  <si>
    <t>Helyes képletet alkalmazott a távozás dátumának meghatározásra</t>
  </si>
  <si>
    <t>A foglalni kívánt éjszakák számának véletlenszerű megadása</t>
  </si>
  <si>
    <r>
      <t xml:space="preserve">A </t>
    </r>
    <r>
      <rPr>
        <i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 xml:space="preserve"> oszlop celláiban egy 1 és az </t>
    </r>
    <r>
      <rPr>
        <i/>
        <sz val="12"/>
        <color theme="1"/>
        <rFont val="Times New Roman"/>
        <family val="1"/>
        <charset val="238"/>
      </rPr>
      <t>F6</t>
    </r>
    <r>
      <rPr>
        <sz val="12"/>
        <color theme="1"/>
        <rFont val="Times New Roman"/>
        <family val="1"/>
        <charset val="238"/>
      </rPr>
      <t>-os cellában szereplő érték közötti véletlen számot határozott meg, a számok valószínűsége egyenlő</t>
    </r>
  </si>
  <si>
    <t>Az érkezés napjának véletlenszerű meghatározása</t>
  </si>
  <si>
    <r>
      <t xml:space="preserve">Az </t>
    </r>
    <r>
      <rPr>
        <i/>
        <sz val="12"/>
        <color theme="1"/>
        <rFont val="Times New Roman"/>
        <family val="1"/>
        <charset val="238"/>
      </rPr>
      <t>A</t>
    </r>
    <r>
      <rPr>
        <sz val="12"/>
        <color theme="1"/>
        <rFont val="Times New Roman"/>
        <family val="1"/>
        <charset val="238"/>
      </rPr>
      <t xml:space="preserve"> oszlop celláiban olyan dátumot határozott meg véletlenszerűen, amelyek között az </t>
    </r>
    <r>
      <rPr>
        <i/>
        <sz val="12"/>
        <color theme="1"/>
        <rFont val="Times New Roman"/>
        <family val="1"/>
        <charset val="238"/>
      </rPr>
      <t>F2</t>
    </r>
    <r>
      <rPr>
        <sz val="12"/>
        <color theme="1"/>
        <rFont val="Times New Roman"/>
        <family val="1"/>
        <charset val="238"/>
      </rPr>
      <t xml:space="preserve">-ben és az </t>
    </r>
    <r>
      <rPr>
        <i/>
        <sz val="12"/>
        <color theme="1"/>
        <rFont val="Times New Roman"/>
        <family val="1"/>
        <charset val="238"/>
      </rPr>
      <t>F4</t>
    </r>
    <r>
      <rPr>
        <sz val="12"/>
        <color theme="1"/>
        <rFont val="Times New Roman"/>
        <family val="1"/>
        <charset val="238"/>
      </rPr>
      <t xml:space="preserve"> cellában szereplő értékek közötti valamennyi dátum előfordulhat</t>
    </r>
  </si>
  <si>
    <t>Formázás</t>
  </si>
  <si>
    <r>
      <t xml:space="preserve">Az </t>
    </r>
    <r>
      <rPr>
        <i/>
        <sz val="12"/>
        <color theme="1"/>
        <rFont val="Times New Roman"/>
        <family val="1"/>
        <charset val="238"/>
      </rPr>
      <t>A1:D1</t>
    </r>
    <r>
      <rPr>
        <sz val="12"/>
        <color theme="1"/>
        <rFont val="Times New Roman"/>
        <family val="1"/>
        <charset val="238"/>
      </rPr>
      <t xml:space="preserve"> tartomány és az </t>
    </r>
    <r>
      <rPr>
        <i/>
        <sz val="12"/>
        <color theme="1"/>
        <rFont val="Times New Roman"/>
        <family val="1"/>
        <charset val="238"/>
      </rPr>
      <t>F1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F3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F5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F8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F10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F12</t>
    </r>
    <r>
      <rPr>
        <sz val="12"/>
        <color theme="1"/>
        <rFont val="Times New Roman"/>
        <family val="1"/>
        <charset val="238"/>
      </rPr>
      <t xml:space="preserve"> celláknak van kitöltése, az </t>
    </r>
    <r>
      <rPr>
        <i/>
        <sz val="12"/>
        <color theme="1"/>
        <rFont val="Times New Roman"/>
        <family val="1"/>
        <charset val="238"/>
      </rPr>
      <t>F1:F6</t>
    </r>
    <r>
      <rPr>
        <sz val="12"/>
        <color theme="1"/>
        <rFont val="Times New Roman"/>
        <family val="1"/>
        <charset val="238"/>
      </rPr>
      <t xml:space="preserve"> és az </t>
    </r>
    <r>
      <rPr>
        <i/>
        <sz val="12"/>
        <color theme="1"/>
        <rFont val="Times New Roman"/>
        <family val="1"/>
        <charset val="238"/>
      </rPr>
      <t>F8:F13</t>
    </r>
    <r>
      <rPr>
        <sz val="12"/>
        <color theme="1"/>
        <rFont val="Times New Roman"/>
        <family val="1"/>
        <charset val="238"/>
      </rPr>
      <t xml:space="preserve"> tartományok cellái szegélyezettek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</si>
  <si>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A:D</t>
    </r>
    <r>
      <rPr>
        <sz val="12"/>
        <color theme="1"/>
        <rFont val="Times New Roman"/>
        <family val="1"/>
        <charset val="238"/>
      </rPr>
      <t xml:space="preserve"> oszlopok és az </t>
    </r>
    <r>
      <rPr>
        <i/>
        <sz val="12"/>
        <color theme="1"/>
        <rFont val="Times New Roman"/>
        <family val="1"/>
        <charset val="238"/>
      </rPr>
      <t>F</t>
    </r>
    <r>
      <rPr>
        <sz val="12"/>
        <color theme="1"/>
        <rFont val="Times New Roman"/>
        <family val="1"/>
        <charset val="238"/>
      </rPr>
      <t xml:space="preserve"> oszlop cellái középre zártak, valamint az első sor és az </t>
    </r>
    <r>
      <rPr>
        <i/>
        <sz val="12"/>
        <color theme="1"/>
        <rFont val="Times New Roman"/>
        <family val="1"/>
        <charset val="238"/>
      </rPr>
      <t>F</t>
    </r>
    <r>
      <rPr>
        <sz val="12"/>
        <color theme="1"/>
        <rFont val="Times New Roman"/>
        <family val="1"/>
        <charset val="238"/>
      </rPr>
      <t xml:space="preserve"> oszlop szöveget tartalmazó cellái félkövérek</t>
    </r>
  </si>
  <si>
    <t>3. Fűszerkeverék</t>
  </si>
  <si>
    <t>Adatbázis létrehozása</t>
  </si>
  <si>
    <r>
      <t xml:space="preserve">Az adatbázis létrehozása </t>
    </r>
    <r>
      <rPr>
        <i/>
        <sz val="11"/>
        <color theme="1"/>
        <rFont val="Courier New"/>
        <family val="3"/>
        <charset val="238"/>
      </rPr>
      <t>fuszerkeverek</t>
    </r>
    <r>
      <rPr>
        <sz val="12"/>
        <color theme="1"/>
        <rFont val="Times New Roman"/>
        <family val="1"/>
        <charset val="238"/>
      </rPr>
      <t xml:space="preserve"> néven és a táblák importálása helyes</t>
    </r>
  </si>
  <si>
    <t>A megadott mezők a megfelelő típussal szerepelnek</t>
  </si>
  <si>
    <t>A táblákban az elsődleges kulcsok és az összetett kulcs helyes</t>
  </si>
  <si>
    <t>Minden lekérdezésben a megfelelő mezők szerepelnek</t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</si>
  <si>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8indiai</t>
    </r>
    <r>
      <rPr>
        <sz val="12"/>
        <color theme="1"/>
        <rFont val="Times New Roman"/>
        <family val="1"/>
        <charset val="238"/>
      </rPr>
      <t xml:space="preserve"> lekérdezés kivételével minden elmentett lekérdezésben pontosan a kívánt mezők jelennek meg</t>
    </r>
  </si>
  <si>
    <r>
      <t>2elteroek</t>
    </r>
    <r>
      <rPr>
        <sz val="12"/>
        <color theme="1"/>
        <rFont val="Times New Roman"/>
        <family val="1"/>
        <charset val="238"/>
      </rPr>
      <t xml:space="preserve"> lekérdezés</t>
    </r>
  </si>
  <si>
    <t>A lekérdezésben a fűszerkeverék neve, tömege és ára megjelenik</t>
  </si>
  <si>
    <t>A tömeg szerint a lista csökkenően rendezett</t>
  </si>
  <si>
    <t>Helyesen szűr a tömegre</t>
  </si>
  <si>
    <r>
      <t>3draga</t>
    </r>
    <r>
      <rPr>
        <sz val="12"/>
        <color theme="1"/>
        <rFont val="Times New Roman"/>
        <family val="1"/>
        <charset val="238"/>
      </rPr>
      <t xml:space="preserve"> lekérdezés</t>
    </r>
  </si>
  <si>
    <t>A lekérdezésben a fűszerkeverék neve és a helyes kifejezéssel kiszámolt kilogrammonkénti ára megjelenik</t>
  </si>
  <si>
    <t>A lista a kilogrammonkénti ár szerint csökkenően rendezett</t>
  </si>
  <si>
    <t>A lista legdrágább eleme jelenik meg</t>
  </si>
  <si>
    <r>
      <t>4bazsalikom</t>
    </r>
    <r>
      <rPr>
        <sz val="12"/>
        <color theme="1"/>
        <rFont val="Times New Roman"/>
        <family val="1"/>
        <charset val="238"/>
      </rPr>
      <t xml:space="preserve"> lekérdezés</t>
    </r>
  </si>
  <si>
    <r>
      <t>A lekérdezésben megfelelő függvénnyel (</t>
    </r>
    <r>
      <rPr>
        <sz val="9"/>
        <color theme="1"/>
        <rFont val="Courier New"/>
        <family val="3"/>
        <charset val="238"/>
      </rPr>
      <t>Count()</t>
    </r>
    <r>
      <rPr>
        <sz val="12"/>
        <color theme="1"/>
        <rFont val="Times New Roman"/>
        <family val="1"/>
        <charset val="238"/>
      </rPr>
      <t xml:space="preserve"> </t>
    </r>
    <r>
      <rPr>
        <i/>
        <sz val="12"/>
        <color theme="1"/>
        <rFont val="Times New Roman"/>
        <family val="1"/>
        <charset val="238"/>
      </rPr>
      <t>vagy</t>
    </r>
    <r>
      <rPr>
        <sz val="9"/>
        <color theme="1"/>
        <rFont val="Courier New"/>
        <family val="3"/>
        <charset val="238"/>
      </rPr>
      <t xml:space="preserve"> Sum(IIF())</t>
    </r>
    <r>
      <rPr>
        <sz val="12"/>
        <color theme="1"/>
        <rFont val="Times New Roman"/>
        <family val="1"/>
        <charset val="238"/>
      </rPr>
      <t>) számolja a rekordok számát, valamint helyes kapcsolattal használja a szükséges táblákat</t>
    </r>
  </si>
  <si>
    <r>
      <t>Helyesen szűr a „</t>
    </r>
    <r>
      <rPr>
        <b/>
        <i/>
        <sz val="12"/>
        <color theme="1"/>
        <rFont val="Times New Roman"/>
        <family val="1"/>
        <charset val="238"/>
      </rPr>
      <t>bazsalikom</t>
    </r>
    <r>
      <rPr>
        <sz val="12"/>
        <color theme="1"/>
        <rFont val="Times New Roman"/>
        <family val="1"/>
        <charset val="238"/>
      </rPr>
      <t>” nevű összetevőre</t>
    </r>
  </si>
  <si>
    <r>
      <t>5elegy</t>
    </r>
    <r>
      <rPr>
        <sz val="12"/>
        <color theme="1"/>
        <rFont val="Times New Roman"/>
        <family val="1"/>
        <charset val="238"/>
      </rPr>
      <t xml:space="preserve"> lekérdezés</t>
    </r>
  </si>
  <si>
    <r>
      <t>A lekérdezésben a fűszerkeverék neve megjelenik és megfelelő függvénnyel (</t>
    </r>
    <r>
      <rPr>
        <sz val="9"/>
        <color theme="1"/>
        <rFont val="Courier New"/>
        <family val="3"/>
        <charset val="238"/>
      </rPr>
      <t>Count()</t>
    </r>
    <r>
      <rPr>
        <sz val="12"/>
        <color theme="1"/>
        <rFont val="Times New Roman"/>
        <family val="1"/>
        <charset val="238"/>
      </rPr>
      <t>) számolja és jeleníti meg a rekordok számát, valamint helyes kapcsolattal használja a szükséges táblákat</t>
    </r>
  </si>
  <si>
    <t>Helyesen csoportosít a keverék nevére</t>
  </si>
  <si>
    <t>A lista az összetevők száma szerint csökkenő sorrendben rendezett, vagy meghatározta a legnagyobb értéket</t>
  </si>
  <si>
    <t>Helyesen állította be, hogy a legtöbb összetevőhöz tartozó rekordok jelennek meg</t>
  </si>
  <si>
    <r>
      <t>6borstalan</t>
    </r>
    <r>
      <rPr>
        <sz val="12"/>
        <color theme="1"/>
        <rFont val="Times New Roman"/>
        <family val="1"/>
        <charset val="238"/>
      </rPr>
      <t xml:space="preserve"> lekérdezés</t>
    </r>
  </si>
  <si>
    <r>
      <t xml:space="preserve">A lekérdezésben a </t>
    </r>
    <r>
      <rPr>
        <i/>
        <sz val="12"/>
        <color theme="1"/>
        <rFont val="Times New Roman"/>
        <family val="1"/>
        <charset val="238"/>
      </rPr>
      <t>keverek.nev</t>
    </r>
    <r>
      <rPr>
        <sz val="12"/>
        <color theme="1"/>
        <rFont val="Times New Roman"/>
        <family val="1"/>
        <charset val="238"/>
      </rPr>
      <t xml:space="preserve"> mező megjelenik, valamint a </t>
    </r>
    <r>
      <rPr>
        <i/>
        <sz val="12"/>
        <color theme="1"/>
        <rFont val="Times New Roman"/>
        <family val="1"/>
        <charset val="238"/>
      </rPr>
      <t xml:space="preserve">keverek.id </t>
    </r>
    <r>
      <rPr>
        <sz val="12"/>
        <color theme="1"/>
        <rFont val="Times New Roman"/>
        <family val="1"/>
        <charset val="238"/>
      </rPr>
      <t>mezőre szűr</t>
    </r>
  </si>
  <si>
    <r>
      <t xml:space="preserve">Az allekérdezésben vagy segédlekérdezésben a táblák között a kapcsolat helyes és a </t>
    </r>
    <r>
      <rPr>
        <i/>
        <sz val="12"/>
        <color theme="1"/>
        <rFont val="Times New Roman"/>
        <family val="1"/>
        <charset val="238"/>
      </rPr>
      <t>keverekid</t>
    </r>
    <r>
      <rPr>
        <sz val="12"/>
        <color theme="1"/>
        <rFont val="Times New Roman"/>
        <family val="1"/>
        <charset val="238"/>
      </rPr>
      <t xml:space="preserve"> mezőt adja vissza</t>
    </r>
  </si>
  <si>
    <t>Az allekérdezés vagy segédlekérdezés eredményét helyesen kapcsolja a szűrésben</t>
  </si>
  <si>
    <r>
      <t>Az allekérdezésben vagy segédlekérdezésben a szűrés helyes a „</t>
    </r>
    <r>
      <rPr>
        <b/>
        <i/>
        <sz val="12"/>
        <color theme="1"/>
        <rFont val="Times New Roman"/>
        <family val="1"/>
        <charset val="238"/>
      </rPr>
      <t>bors</t>
    </r>
    <r>
      <rPr>
        <sz val="12"/>
        <color theme="1"/>
        <rFont val="Times New Roman"/>
        <family val="1"/>
        <charset val="238"/>
      </rPr>
      <t>” szórészletre</t>
    </r>
  </si>
  <si>
    <r>
      <t>7mindketto</t>
    </r>
    <r>
      <rPr>
        <sz val="12"/>
        <color theme="1"/>
        <rFont val="Times New Roman"/>
        <family val="1"/>
        <charset val="238"/>
      </rPr>
      <t xml:space="preserve"> lekérdezés</t>
    </r>
  </si>
  <si>
    <t>A lekérdezésben a fűszerkeverék neve megjelenik és helyes kapcsolattal használta a szükséges táblákat</t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</si>
  <si>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paradicsom</t>
    </r>
    <r>
      <rPr>
        <sz val="12"/>
        <color theme="1"/>
        <rFont val="Times New Roman"/>
        <family val="1"/>
        <charset val="238"/>
      </rPr>
      <t xml:space="preserve"> vagy a </t>
    </r>
    <r>
      <rPr>
        <b/>
        <i/>
        <sz val="12"/>
        <color theme="1"/>
        <rFont val="Times New Roman"/>
        <family val="1"/>
        <charset val="238"/>
      </rPr>
      <t>chili</t>
    </r>
    <r>
      <rPr>
        <sz val="12"/>
        <color theme="1"/>
        <rFont val="Times New Roman"/>
        <family val="1"/>
        <charset val="238"/>
      </rPr>
      <t xml:space="preserve"> összetevőre helyesen szűr</t>
    </r>
  </si>
  <si>
    <t>A teljes kiegészített lekérdezést mentette és az helyes</t>
  </si>
  <si>
    <r>
      <t>8indiai</t>
    </r>
    <r>
      <rPr>
        <sz val="12"/>
        <color theme="1"/>
        <rFont val="Times New Roman"/>
        <family val="1"/>
        <charset val="238"/>
      </rPr>
      <t xml:space="preserve"> lekérdezés és jelentés</t>
    </r>
  </si>
  <si>
    <r>
      <t xml:space="preserve">Létrehozta a lekérdezést és a megjelenített mezők között szerepel a </t>
    </r>
    <r>
      <rPr>
        <i/>
        <sz val="12"/>
        <color theme="1"/>
        <rFont val="Times New Roman"/>
        <family val="1"/>
        <charset val="238"/>
      </rPr>
      <t>keverek.nev, osszetevo.nev</t>
    </r>
    <r>
      <rPr>
        <sz val="12"/>
        <color theme="1"/>
        <rFont val="Times New Roman"/>
        <family val="1"/>
        <charset val="238"/>
      </rPr>
      <t xml:space="preserve"> mező</t>
    </r>
  </si>
  <si>
    <t>A szükséges táblákat használta és közöttük a kapcsolat helyes</t>
  </si>
  <si>
    <r>
      <t>A szűrés helyes az „</t>
    </r>
    <r>
      <rPr>
        <b/>
        <i/>
        <sz val="12"/>
        <color theme="1"/>
        <rFont val="Times New Roman"/>
        <family val="1"/>
        <charset val="238"/>
      </rPr>
      <t>indiai</t>
    </r>
    <r>
      <rPr>
        <sz val="12"/>
        <color theme="1"/>
        <rFont val="Times New Roman"/>
        <family val="1"/>
        <charset val="238"/>
      </rPr>
      <t>” szórészletre</t>
    </r>
  </si>
  <si>
    <t>A jelentésben a mintának megfelelően csoportosított és az összetevők neve ábécé sorrendben jelenik meg</t>
  </si>
  <si>
    <t>A jelentésfej szövegét a mintának megfelelően, ékezethelyesen alakította ki</t>
  </si>
  <si>
    <t>Helyesen szűr a két összetevőre 
-      allekérdezéssel és annak megfelelő illesztésével vagy 
-      a fűszerkeverék neve szerinti csoportosítással és csoportfeltétellel az összetevők számára</t>
  </si>
  <si>
    <t>4. Bányató</t>
  </si>
  <si>
    <r>
      <t xml:space="preserve">Létezik a program </t>
    </r>
    <r>
      <rPr>
        <i/>
        <sz val="11"/>
        <color theme="1"/>
        <rFont val="Courier New"/>
        <family val="3"/>
        <charset val="238"/>
      </rPr>
      <t>banyato</t>
    </r>
    <r>
      <rPr>
        <sz val="12"/>
        <color theme="1"/>
        <rFont val="Times New Roman"/>
        <family val="1"/>
        <charset val="238"/>
      </rPr>
      <t xml:space="preserve"> néven</t>
    </r>
  </si>
  <si>
    <r>
      <t xml:space="preserve">Létezik a program </t>
    </r>
    <r>
      <rPr>
        <i/>
        <sz val="11"/>
        <color theme="1"/>
        <rFont val="Courier New"/>
        <family val="3"/>
        <charset val="238"/>
      </rPr>
      <t xml:space="preserve">banyato </t>
    </r>
    <r>
      <rPr>
        <sz val="12"/>
        <color theme="1"/>
        <rFont val="Times New Roman"/>
        <family val="1"/>
        <charset val="238"/>
      </rPr>
      <t>néven, és fordítási/futtatási hibát nem tartalmaz</t>
    </r>
  </si>
  <si>
    <t>Üzenetek a képernyőn</t>
  </si>
  <si>
    <t>Legalább egy képernyőre írást igénylő feladatnál megjelenítette a feladat sorszámát, és – ha kellett – utalt a beolvasandó tartalomra</t>
  </si>
  <si>
    <t>Minden megoldott képernyőre írást igénylő feladatnál megjelenítette a feladat sorszámát, és – amennyiben a 2. vagy 6. feladatot is megoldotta – abban utalt a beolvasandó tartalomra</t>
  </si>
  <si>
    <t>A bemeneti állomány feldolgozása</t>
  </si>
  <si>
    <t>Megnyitotta olvasásra a fájlt beolvasás előtt</t>
  </si>
  <si>
    <t>Legalább egy adatot helyesen beolvasott a fájlból</t>
  </si>
  <si>
    <t>Legalább egy mérési adatsort tartalmazó sort beolvasott a fájlból</t>
  </si>
  <si>
    <t>Minden mélységet tartalmazó adatsort beolvasott</t>
  </si>
  <si>
    <t>Eltárolta az összes mélységet tartalmazó adatot</t>
  </si>
  <si>
    <t>A tó mélysége adott helyen</t>
  </si>
  <si>
    <t>Bekérte egy mérési adat sorának és oszlopának azonosítóját</t>
  </si>
  <si>
    <t>Helyesen választotta ki az adott koordinátájú mérési adatot</t>
  </si>
  <si>
    <t>Helyesen választotta ki az adott koordinátájú mérési adatot, valamint kiíráskor – eltérő adattárolás esetén – figyelembe vette, hogy a sorok, valamint oszlopok számozása 1-től indul</t>
  </si>
  <si>
    <t>A tó mélységét az adott pontban tartalmilag a mintának megfelelően megjelenítette a képernyőn</t>
  </si>
  <si>
    <t>A tó felszíne és átlagos mélysége</t>
  </si>
  <si>
    <t>Megvizsgált legalább egy mérési adatot</t>
  </si>
  <si>
    <t>Megvizsgált legalább egy sorban vagy legalább egy oszlopban minden szükséges mérési adatot</t>
  </si>
  <si>
    <t>Megvizsgálta valamennyi szükséges mérési adatot</t>
  </si>
  <si>
    <t>Azokat és csak azokat az adatokat vette figyelembe, amelyek a tó medrére vonatkoznak (vagyis értékük nagyobb, mint 0)</t>
  </si>
  <si>
    <t>Helyesen határozta meg a tó felületének területét</t>
  </si>
  <si>
    <t>Helyesen határozta meg a tó átlagos mélységét</t>
  </si>
  <si>
    <t>Tartalmilag a mintának megfelelő módon megjelenítette a tó felszínének területét vagy a tó átlagos mélységét</t>
  </si>
  <si>
    <t>Tartalmilag a mintának megfelelő módon megjelenítette a tó felszínének területét és a tó átlagos mélységét, továbbá a tó átlagos mélységét két tizedes jegy pontossággal méterben kifejezve íratta ki</t>
  </si>
  <si>
    <t>A tó legmélyebb pontjai</t>
  </si>
  <si>
    <t>Megvizsgálta valamennyi lehetséges mérési adatot</t>
  </si>
  <si>
    <t>Helyesen határozta meg a mérési adatok maximumát</t>
  </si>
  <si>
    <t>Tartalmilag a mintának megfelelő módon megjelenítette a tó legnagyobb mélységét</t>
  </si>
  <si>
    <t>Kiíratta legalább egy olyan mérési pont koordinátáit, ahol a tó a legmélyebb</t>
  </si>
  <si>
    <t>Kiíratta pontosan azon mérési pontok koordinátáit, ahol a tó a legmélyebb és kiíráskor – eltérő adattárolás esetén – figyelembe vette, hogy a sorok, valamint oszlopok számozása 1-től kezdődik</t>
  </si>
  <si>
    <t>A koordináták kiíratása formailag a mintának mindenben megfelelő</t>
  </si>
  <si>
    <t>A tó partvonalának hossza</t>
  </si>
  <si>
    <t>Összehasonlított két szomszédos mérési adatot</t>
  </si>
  <si>
    <t>Összehasonlított két szomszédos mérési adatot, és kezelte azt az esetet, ha közöttük húzódik a partvonal</t>
  </si>
  <si>
    <t>Legalább egy mérési adatot mind a négy szomszédos mérési adattal összehasonlított</t>
  </si>
  <si>
    <t>Legalább egy mérési adatot mind a négy szomszédos mérési adattal összehasonlított, és kezelte azt az esetet, amikor közöttük partvonal van</t>
  </si>
  <si>
    <t>Valamennyi olyan esetet megvizsgált, amikor két szomszédos cella közül az egyik 0, a másik 0-tól eltérő értéket tartalmaz</t>
  </si>
  <si>
    <t>Helyesen határozta meg a tó partvonalának hosszát</t>
  </si>
  <si>
    <t>A partvonal hosszát tartalmilag a mintának megfelelően kiíratta a képernyőre</t>
  </si>
  <si>
    <t>A „sávdiagram” elkészítése</t>
  </si>
  <si>
    <t>Tartalmilag a mintának megfelelő módon beolvasta egy oszlop azonosítóját</t>
  </si>
  <si>
    <r>
      <t xml:space="preserve">Létrehozott a program segítségével egy állományt </t>
    </r>
    <r>
      <rPr>
        <i/>
        <sz val="11"/>
        <color theme="1"/>
        <rFont val="Courier New"/>
        <family val="3"/>
        <charset val="238"/>
      </rPr>
      <t xml:space="preserve">diagram.txt </t>
    </r>
    <r>
      <rPr>
        <sz val="12"/>
        <color theme="1"/>
        <rFont val="Times New Roman"/>
        <family val="1"/>
        <charset val="238"/>
      </rPr>
      <t>néven</t>
    </r>
  </si>
  <si>
    <t>A fájlba kiíratta legalább egy sor azonosítóját</t>
  </si>
  <si>
    <t>A fájlban különböző sorokban szerepel valamennyi sor azonosítója</t>
  </si>
  <si>
    <t>A fájlban különböző sorokban szerepel valamennyi sor azonosítója, az azonosítók mindegyike kétjegyű és a sorok számozása 1-gyel kezdődik</t>
  </si>
  <si>
    <t>A fájlba legalább egy mérési adat esetén annyi csillagot tett egymás mellé, amilyen mély az adott pontban a tó mélysége</t>
  </si>
  <si>
    <t>A fájlban az adott oszlophoz tartozó minden mérési érték esetén annyi csillag szerepel egymás mellett amennyi az adott pontban a tó mélysége</t>
  </si>
  <si>
    <t>A fájlban az adott oszlophoz tartozó minden mérési érték esetén pontosan annyi csillag szerepel egymás mellett amennyi az adott pontban a tó mélysége méterben kifejezve, a mérési adatok kerekítése a matematika szabályainak megfelelő, továbbá fölösleges adat nem szerepel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</si>
</sst>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pont&quot;"/>
    <numFmt numFmtId="165" formatCode="General&quot; pont&quot;"/>
  </numFmts>
  <fonts count="15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6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ourier New"/>
      <family val="3"/>
      <charset val="238"/>
    </font>
    <font>
      <b/>
      <i/>
      <sz val="12"/>
      <color theme="1"/>
      <name val="Times New Roman"/>
      <family val="1"/>
      <charset val="238"/>
    </font>
    <font>
      <sz val="9"/>
      <color indexed="81"/>
      <name val="Tahoma"/>
      <family val="2"/>
      <charset val="238"/>
    </font>
    <font>
      <sz val="9"/>
      <color theme="1"/>
      <name val="Courier New"/>
      <family val="3"/>
      <charset val="238"/>
    </font>
    <font>
      <sz val="11"/>
      <color theme="1"/>
      <name val="Courier New"/>
      <family val="3"/>
      <charset val="238"/>
    </font>
    <font>
      <i/>
      <sz val="12"/>
      <color theme="1"/>
      <name val="Times New Roman"/>
      <family val="1"/>
      <charset val="238"/>
    </font>
    <font>
      <sz val="16"/>
      <color indexed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 wrapText="1"/>
    </xf>
    <xf numFmtId="14" fontId="0" fillId="0" borderId="1" xfId="0" applyNumberFormat="1" applyBorder="1" applyAlignment="1" applyProtection="1"/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4" fontId="0" fillId="0" borderId="1" xfId="0" applyNumberFormat="1" applyBorder="1" applyAlignment="1" applyProtection="1">
      <alignment horizontal="right" vertical="center"/>
      <protection locked="0"/>
    </xf>
    <xf numFmtId="164" fontId="6" fillId="0" borderId="8" xfId="0" applyNumberFormat="1" applyFont="1" applyBorder="1" applyProtection="1"/>
    <xf numFmtId="0" fontId="1" fillId="0" borderId="2" xfId="0" applyFont="1" applyBorder="1" applyAlignment="1" applyProtection="1">
      <alignment vertical="center" wrapText="1"/>
    </xf>
    <xf numFmtId="0" fontId="1" fillId="0" borderId="3" xfId="0" applyFont="1" applyBorder="1" applyAlignment="1" applyProtection="1">
      <alignment horizontal="right" vertical="center" wrapText="1"/>
    </xf>
    <xf numFmtId="0" fontId="1" fillId="0" borderId="0" xfId="0" applyFont="1" applyAlignment="1" applyProtection="1">
      <alignment vertical="center" wrapText="1"/>
    </xf>
    <xf numFmtId="164" fontId="1" fillId="0" borderId="0" xfId="0" applyNumberFormat="1" applyFont="1" applyAlignment="1" applyProtection="1">
      <alignment horizontal="right" wrapText="1"/>
    </xf>
    <xf numFmtId="0" fontId="1" fillId="0" borderId="5" xfId="0" applyFont="1" applyBorder="1" applyAlignment="1" applyProtection="1">
      <alignment vertical="center" wrapText="1"/>
    </xf>
    <xf numFmtId="0" fontId="1" fillId="0" borderId="6" xfId="0" applyFont="1" applyBorder="1" applyAlignment="1" applyProtection="1">
      <alignment horizontal="right" vertical="center" wrapText="1"/>
    </xf>
    <xf numFmtId="0" fontId="1" fillId="0" borderId="4" xfId="0" applyFont="1" applyBorder="1" applyAlignment="1" applyProtection="1">
      <alignment vertical="center" wrapText="1"/>
    </xf>
    <xf numFmtId="164" fontId="1" fillId="0" borderId="4" xfId="0" applyNumberFormat="1" applyFont="1" applyBorder="1" applyAlignment="1" applyProtection="1">
      <alignment horizontal="right" wrapText="1"/>
    </xf>
    <xf numFmtId="164" fontId="1" fillId="0" borderId="7" xfId="0" applyNumberFormat="1" applyFont="1" applyBorder="1" applyAlignment="1" applyProtection="1">
      <alignment horizontal="right" wrapText="1"/>
    </xf>
    <xf numFmtId="164" fontId="6" fillId="2" borderId="8" xfId="0" applyNumberFormat="1" applyFont="1" applyFill="1" applyBorder="1" applyProtection="1"/>
    <xf numFmtId="0" fontId="8" fillId="0" borderId="2" xfId="0" applyFont="1" applyBorder="1" applyAlignment="1" applyProtection="1">
      <alignment vertical="center" wrapText="1"/>
    </xf>
    <xf numFmtId="164" fontId="8" fillId="0" borderId="3" xfId="0" applyNumberFormat="1" applyFont="1" applyBorder="1" applyAlignment="1" applyProtection="1">
      <alignment horizontal="right" vertical="center" wrapText="1"/>
    </xf>
    <xf numFmtId="0" fontId="1" fillId="0" borderId="0" xfId="0" applyFont="1" applyAlignment="1" applyProtection="1">
      <alignment wrapText="1"/>
    </xf>
    <xf numFmtId="0" fontId="13" fillId="0" borderId="9" xfId="0" applyFont="1" applyFill="1" applyBorder="1" applyAlignment="1" applyProtection="1">
      <alignment horizontal="left" vertical="center"/>
    </xf>
    <xf numFmtId="165" fontId="0" fillId="0" borderId="10" xfId="0" applyNumberFormat="1" applyFill="1" applyBorder="1" applyAlignment="1" applyProtection="1">
      <alignment wrapText="1"/>
    </xf>
    <xf numFmtId="165" fontId="0" fillId="0" borderId="8" xfId="0" applyNumberFormat="1" applyFill="1" applyBorder="1" applyAlignment="1" applyProtection="1">
      <alignment wrapText="1"/>
    </xf>
    <xf numFmtId="0" fontId="0" fillId="0" borderId="0" xfId="0" applyFont="1" applyFill="1" applyAlignment="1" applyProtection="1">
      <alignment wrapText="1"/>
    </xf>
    <xf numFmtId="165" fontId="14" fillId="0" borderId="10" xfId="0" applyNumberFormat="1" applyFont="1" applyFill="1" applyBorder="1" applyAlignment="1" applyProtection="1">
      <alignment wrapText="1"/>
    </xf>
    <xf numFmtId="165" fontId="14" fillId="0" borderId="8" xfId="0" applyNumberFormat="1" applyFont="1" applyFill="1" applyBorder="1" applyAlignment="1" applyProtection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692758" cy="438150"/>
    <xdr:sp macro="" textlink="">
      <xdr:nvSpPr>
        <xdr:cNvPr id="4" name="Szövegdoboz 3">
          <a:extLst>
            <a:ext uri="{FF2B5EF4-FFF2-40B4-BE49-F238E27FC236}">
              <a16:creationId xmlns:a16="http://schemas.microsoft.com/office/drawing/2014/main" id="{55BD0595-E226-472B-A712-B4EDD9DDEB61}"/>
            </a:ext>
          </a:extLst>
        </xdr:cNvPr>
        <xdr:cNvSpPr txBox="1"/>
      </xdr:nvSpPr>
      <xdr:spPr>
        <a:xfrm>
          <a:off x="260350" y="0"/>
          <a:ext cx="2692758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0" rIns="36000" bIns="0" rtlCol="0" anchor="ctr" anchorCtr="0">
          <a:noAutofit/>
        </a:bodyPr>
        <a:lstStyle/>
        <a:p>
          <a:pPr algn="l"/>
          <a:r>
            <a:rPr lang="hu-HU" sz="1100"/>
            <a:t>Informatika - emelt</a:t>
          </a:r>
          <a:r>
            <a:rPr lang="hu-HU" sz="1100" baseline="0"/>
            <a:t> </a:t>
          </a:r>
          <a:r>
            <a:rPr lang="hu-HU" sz="1100"/>
            <a:t>szint</a:t>
          </a:r>
        </a:p>
        <a:p>
          <a:pPr algn="l"/>
          <a:r>
            <a:rPr lang="hu-HU" sz="1100"/>
            <a:t>Javítási-értékelési útmutató / értékelőlap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A7"/>
  <sheetViews>
    <sheetView tabSelected="1" zoomScaleNormal="100" workbookViewId="0"/>
  </sheetViews>
  <sheetFormatPr defaultColWidth="9.140625" defaultRowHeight="15.75" x14ac:dyDescent="0.25"/>
  <cols>
    <col min="1" max="1" width="84.7109375" style="10" customWidth="1"/>
    <col min="2" max="16384" width="9.140625" style="9"/>
  </cols>
  <sheetData>
    <row r="1" spans="1:1" x14ac:dyDescent="0.25">
      <c r="A1" s="8" t="s">
        <v>0</v>
      </c>
    </row>
    <row r="3" spans="1:1" ht="33.75" customHeight="1" x14ac:dyDescent="0.25">
      <c r="A3" s="10" t="s">
        <v>1</v>
      </c>
    </row>
    <row r="4" spans="1:1" ht="33.75" customHeight="1" x14ac:dyDescent="0.25">
      <c r="A4" s="10" t="s">
        <v>2</v>
      </c>
    </row>
    <row r="5" spans="1:1" ht="75.75" customHeight="1" x14ac:dyDescent="0.25">
      <c r="A5" s="11" t="s">
        <v>3</v>
      </c>
    </row>
    <row r="6" spans="1:1" ht="82.5" customHeight="1" x14ac:dyDescent="0.25">
      <c r="A6" s="10" t="s">
        <v>4</v>
      </c>
    </row>
    <row r="7" spans="1:1" ht="42.75" customHeight="1" x14ac:dyDescent="0.25">
      <c r="A7" s="1" t="s">
        <v>5</v>
      </c>
    </row>
  </sheetData>
  <sheetProtection sheet="1" objects="1" scenarios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15"/>
  <dimension ref="A1:E172"/>
  <sheetViews>
    <sheetView zoomScaleNormal="100" zoomScaleSheetLayoutView="70" workbookViewId="0">
      <selection activeCell="D1" sqref="D1"/>
    </sheetView>
  </sheetViews>
  <sheetFormatPr defaultColWidth="9.140625" defaultRowHeight="15" x14ac:dyDescent="0.25"/>
  <cols>
    <col min="1" max="1" width="3.5703125" style="3" customWidth="1"/>
    <col min="2" max="2" width="66.5703125" style="3" customWidth="1"/>
    <col min="3" max="4" width="10.5703125" style="3" customWidth="1"/>
    <col min="5" max="5" width="25.5703125" style="2" customWidth="1"/>
    <col min="6" max="16384" width="9.140625" style="3"/>
  </cols>
  <sheetData>
    <row r="1" spans="1:4" ht="33.75" customHeight="1" x14ac:dyDescent="0.25">
      <c r="A1" s="4"/>
      <c r="B1" s="5"/>
      <c r="C1" s="6"/>
      <c r="D1" s="12" t="s">
        <v>6</v>
      </c>
    </row>
    <row r="2" spans="1:4" ht="3.95" customHeight="1" x14ac:dyDescent="0.25"/>
    <row r="3" spans="1:4" ht="21" customHeight="1" thickBot="1" x14ac:dyDescent="0.3">
      <c r="A3" s="4"/>
      <c r="B3" s="7" t="s">
        <v>7</v>
      </c>
    </row>
    <row r="4" spans="1:4" ht="17.25" thickBot="1" x14ac:dyDescent="0.3">
      <c r="B4" s="14" t="s">
        <v>8</v>
      </c>
      <c r="C4" s="15"/>
    </row>
    <row r="5" spans="1:4" ht="33" thickBot="1" x14ac:dyDescent="0.3">
      <c r="A5" s="2">
        <v>0</v>
      </c>
      <c r="B5" s="16" t="s">
        <v>9</v>
      </c>
      <c r="C5" s="17">
        <v>1</v>
      </c>
      <c r="D5" s="13">
        <f>C5*A5</f>
        <v>0</v>
      </c>
    </row>
    <row r="6" spans="1:4" ht="32.25" thickBot="1" x14ac:dyDescent="0.3">
      <c r="A6" s="2">
        <v>0</v>
      </c>
      <c r="B6" s="16" t="s">
        <v>10</v>
      </c>
      <c r="C6" s="17">
        <v>1</v>
      </c>
      <c r="D6" s="13">
        <f>C6*A6</f>
        <v>0</v>
      </c>
    </row>
    <row r="7" spans="1:4" ht="16.5" thickBot="1" x14ac:dyDescent="0.3">
      <c r="B7" s="14" t="s">
        <v>11</v>
      </c>
      <c r="C7" s="15"/>
    </row>
    <row r="8" spans="1:4" ht="16.5" thickBot="1" x14ac:dyDescent="0.3">
      <c r="A8" s="2">
        <v>0</v>
      </c>
      <c r="B8" s="16" t="s">
        <v>12</v>
      </c>
      <c r="C8" s="17">
        <v>1</v>
      </c>
      <c r="D8" s="13">
        <f>C8*A8</f>
        <v>0</v>
      </c>
    </row>
    <row r="9" spans="1:4" ht="16.5" thickBot="1" x14ac:dyDescent="0.3">
      <c r="B9" s="14" t="s">
        <v>13</v>
      </c>
      <c r="C9" s="15"/>
    </row>
    <row r="10" spans="1:4" ht="33" customHeight="1" thickBot="1" x14ac:dyDescent="0.3">
      <c r="A10" s="2">
        <v>0</v>
      </c>
      <c r="B10" s="20" t="s">
        <v>14</v>
      </c>
      <c r="C10" s="21">
        <v>1</v>
      </c>
      <c r="D10" s="13">
        <f>C10*A10</f>
        <v>0</v>
      </c>
    </row>
    <row r="11" spans="1:4" ht="16.5" thickBot="1" x14ac:dyDescent="0.3">
      <c r="B11" s="18" t="s">
        <v>15</v>
      </c>
      <c r="C11" s="19"/>
    </row>
    <row r="12" spans="1:4" ht="48" thickBot="1" x14ac:dyDescent="0.3">
      <c r="A12" s="2">
        <v>0</v>
      </c>
      <c r="B12" s="16" t="s">
        <v>16</v>
      </c>
      <c r="C12" s="17">
        <v>1</v>
      </c>
      <c r="D12" s="13">
        <f>C12*A12</f>
        <v>0</v>
      </c>
    </row>
    <row r="13" spans="1:4" ht="48" thickBot="1" x14ac:dyDescent="0.3">
      <c r="A13" s="2">
        <v>0</v>
      </c>
      <c r="B13" s="16" t="s">
        <v>17</v>
      </c>
      <c r="C13" s="17">
        <v>1</v>
      </c>
      <c r="D13" s="13">
        <f>C13*A13</f>
        <v>0</v>
      </c>
    </row>
    <row r="14" spans="1:4" ht="16.5" thickBot="1" x14ac:dyDescent="0.3">
      <c r="A14" s="2">
        <v>0</v>
      </c>
      <c r="B14" s="16" t="s">
        <v>18</v>
      </c>
      <c r="C14" s="17">
        <v>1</v>
      </c>
      <c r="D14" s="13">
        <f>C14*A14</f>
        <v>0</v>
      </c>
    </row>
    <row r="15" spans="1:4" ht="16.5" thickBot="1" x14ac:dyDescent="0.3">
      <c r="A15" s="2">
        <v>0</v>
      </c>
      <c r="B15" s="16" t="s">
        <v>19</v>
      </c>
      <c r="C15" s="17">
        <v>1</v>
      </c>
      <c r="D15" s="13">
        <f>C15*A15</f>
        <v>0</v>
      </c>
    </row>
    <row r="16" spans="1:4" ht="16.5" thickBot="1" x14ac:dyDescent="0.3">
      <c r="B16" s="14" t="s">
        <v>20</v>
      </c>
      <c r="C16" s="15"/>
    </row>
    <row r="17" spans="1:4" ht="32.25" thickBot="1" x14ac:dyDescent="0.3">
      <c r="A17" s="2">
        <v>0</v>
      </c>
      <c r="B17" s="16" t="s">
        <v>21</v>
      </c>
      <c r="C17" s="17">
        <v>1</v>
      </c>
      <c r="D17" s="13">
        <f t="shared" ref="D17:D22" si="0">C17*A17</f>
        <v>0</v>
      </c>
    </row>
    <row r="18" spans="1:4" ht="32.25" thickBot="1" x14ac:dyDescent="0.3">
      <c r="A18" s="2">
        <v>0</v>
      </c>
      <c r="B18" s="16" t="s">
        <v>22</v>
      </c>
      <c r="C18" s="17">
        <v>1</v>
      </c>
      <c r="D18" s="13">
        <f t="shared" si="0"/>
        <v>0</v>
      </c>
    </row>
    <row r="19" spans="1:4" ht="32.25" thickBot="1" x14ac:dyDescent="0.3">
      <c r="A19" s="2">
        <v>0</v>
      </c>
      <c r="B19" s="16" t="s">
        <v>23</v>
      </c>
      <c r="C19" s="17">
        <v>1</v>
      </c>
      <c r="D19" s="13">
        <f t="shared" si="0"/>
        <v>0</v>
      </c>
    </row>
    <row r="20" spans="1:4" ht="32.25" thickBot="1" x14ac:dyDescent="0.3">
      <c r="A20" s="2">
        <v>0</v>
      </c>
      <c r="B20" s="16" t="s">
        <v>24</v>
      </c>
      <c r="C20" s="17">
        <v>1</v>
      </c>
      <c r="D20" s="13">
        <f t="shared" si="0"/>
        <v>0</v>
      </c>
    </row>
    <row r="21" spans="1:4" ht="32.25" thickBot="1" x14ac:dyDescent="0.3">
      <c r="A21" s="2">
        <v>0</v>
      </c>
      <c r="B21" s="16" t="s">
        <v>25</v>
      </c>
      <c r="C21" s="17">
        <v>1</v>
      </c>
      <c r="D21" s="13">
        <f t="shared" si="0"/>
        <v>0</v>
      </c>
    </row>
    <row r="22" spans="1:4" ht="16.5" thickBot="1" x14ac:dyDescent="0.3">
      <c r="A22" s="2">
        <v>0</v>
      </c>
      <c r="B22" s="16" t="s">
        <v>26</v>
      </c>
      <c r="C22" s="17">
        <v>1</v>
      </c>
      <c r="D22" s="13">
        <f t="shared" si="0"/>
        <v>0</v>
      </c>
    </row>
    <row r="23" spans="1:4" ht="16.5" thickBot="1" x14ac:dyDescent="0.3">
      <c r="B23" s="14" t="s">
        <v>27</v>
      </c>
      <c r="C23" s="15"/>
    </row>
    <row r="24" spans="1:4" ht="48" thickBot="1" x14ac:dyDescent="0.3">
      <c r="A24" s="2">
        <v>0</v>
      </c>
      <c r="B24" s="16" t="s">
        <v>28</v>
      </c>
      <c r="C24" s="17">
        <v>1</v>
      </c>
      <c r="D24" s="13">
        <f>C24*A24</f>
        <v>0</v>
      </c>
    </row>
    <row r="25" spans="1:4" ht="16.5" thickBot="1" x14ac:dyDescent="0.3">
      <c r="B25" s="14" t="s">
        <v>29</v>
      </c>
      <c r="C25" s="15"/>
    </row>
    <row r="26" spans="1:4" ht="142.5" thickBot="1" x14ac:dyDescent="0.3">
      <c r="A26" s="2">
        <v>0</v>
      </c>
      <c r="B26" s="16" t="s">
        <v>50</v>
      </c>
      <c r="C26" s="22">
        <v>1</v>
      </c>
      <c r="D26" s="13">
        <f>C26*A26</f>
        <v>0</v>
      </c>
    </row>
    <row r="27" spans="1:4" ht="16.5" thickBot="1" x14ac:dyDescent="0.3">
      <c r="A27" s="2">
        <v>0</v>
      </c>
      <c r="B27" s="16" t="s">
        <v>30</v>
      </c>
      <c r="C27" s="17">
        <v>1</v>
      </c>
      <c r="D27" s="13">
        <f>C27*A27</f>
        <v>0</v>
      </c>
    </row>
    <row r="28" spans="1:4" ht="16.5" thickBot="1" x14ac:dyDescent="0.3">
      <c r="A28" s="2">
        <v>0</v>
      </c>
      <c r="B28" s="16" t="s">
        <v>31</v>
      </c>
      <c r="C28" s="17">
        <v>1</v>
      </c>
      <c r="D28" s="13">
        <f>C28*A28</f>
        <v>0</v>
      </c>
    </row>
    <row r="29" spans="1:4" ht="33" customHeight="1" thickBot="1" x14ac:dyDescent="0.3">
      <c r="A29" s="2">
        <v>0</v>
      </c>
      <c r="B29" s="16" t="s">
        <v>32</v>
      </c>
      <c r="C29" s="17">
        <v>1</v>
      </c>
      <c r="D29" s="13">
        <f>C29*A29</f>
        <v>0</v>
      </c>
    </row>
    <row r="30" spans="1:4" ht="16.5" thickBot="1" x14ac:dyDescent="0.3">
      <c r="B30" s="14" t="s">
        <v>33</v>
      </c>
      <c r="C30" s="15"/>
    </row>
    <row r="31" spans="1:4" ht="48.75" thickBot="1" x14ac:dyDescent="0.3">
      <c r="A31" s="2">
        <v>0</v>
      </c>
      <c r="B31" s="16" t="s">
        <v>34</v>
      </c>
      <c r="C31" s="17">
        <v>1</v>
      </c>
      <c r="D31" s="13">
        <f>C31*A31</f>
        <v>0</v>
      </c>
    </row>
    <row r="32" spans="1:4" ht="49.5" thickBot="1" x14ac:dyDescent="0.3">
      <c r="A32" s="2">
        <v>0</v>
      </c>
      <c r="B32" s="16" t="s">
        <v>35</v>
      </c>
      <c r="C32" s="17">
        <v>1</v>
      </c>
      <c r="D32" s="13">
        <f>C32*A32</f>
        <v>0</v>
      </c>
    </row>
    <row r="33" spans="1:4" ht="16.5" thickBot="1" x14ac:dyDescent="0.3">
      <c r="A33" s="2">
        <v>0</v>
      </c>
      <c r="B33" s="16" t="s">
        <v>36</v>
      </c>
      <c r="C33" s="17">
        <v>1</v>
      </c>
      <c r="D33" s="13">
        <f>C33*A33</f>
        <v>0</v>
      </c>
    </row>
    <row r="34" spans="1:4" ht="16.5" thickBot="1" x14ac:dyDescent="0.3">
      <c r="B34" s="14" t="s">
        <v>37</v>
      </c>
      <c r="C34" s="15"/>
    </row>
    <row r="35" spans="1:4" ht="32.25" thickBot="1" x14ac:dyDescent="0.3">
      <c r="A35" s="2">
        <v>0</v>
      </c>
      <c r="B35" s="16" t="s">
        <v>38</v>
      </c>
      <c r="C35" s="17">
        <v>1</v>
      </c>
      <c r="D35" s="13">
        <f>C35*A35</f>
        <v>0</v>
      </c>
    </row>
    <row r="36" spans="1:4" ht="16.5" thickBot="1" x14ac:dyDescent="0.3">
      <c r="B36" s="14" t="s">
        <v>39</v>
      </c>
      <c r="C36" s="15"/>
    </row>
    <row r="37" spans="1:4" ht="49.5" customHeight="1" thickBot="1" x14ac:dyDescent="0.3">
      <c r="A37" s="2">
        <v>0</v>
      </c>
      <c r="B37" s="16" t="s">
        <v>40</v>
      </c>
      <c r="C37" s="17">
        <v>1</v>
      </c>
      <c r="D37" s="13">
        <f>C37*A37</f>
        <v>0</v>
      </c>
    </row>
    <row r="38" spans="1:4" ht="32.25" thickBot="1" x14ac:dyDescent="0.3">
      <c r="A38" s="2">
        <v>0</v>
      </c>
      <c r="B38" s="16" t="s">
        <v>41</v>
      </c>
      <c r="C38" s="17">
        <v>1</v>
      </c>
      <c r="D38" s="13">
        <f>C38*A38</f>
        <v>0</v>
      </c>
    </row>
    <row r="39" spans="1:4" ht="32.25" thickBot="1" x14ac:dyDescent="0.3">
      <c r="A39" s="2">
        <v>0</v>
      </c>
      <c r="B39" s="16" t="s">
        <v>42</v>
      </c>
      <c r="C39" s="17">
        <v>1</v>
      </c>
      <c r="D39" s="13">
        <f>C39*A39</f>
        <v>0</v>
      </c>
    </row>
    <row r="40" spans="1:4" ht="16.5" thickBot="1" x14ac:dyDescent="0.3">
      <c r="A40" s="2">
        <v>0</v>
      </c>
      <c r="B40" s="16" t="s">
        <v>43</v>
      </c>
      <c r="C40" s="17">
        <v>1</v>
      </c>
      <c r="D40" s="13">
        <f>C40*A40</f>
        <v>0</v>
      </c>
    </row>
    <row r="41" spans="1:4" ht="33" customHeight="1" thickBot="1" x14ac:dyDescent="0.3">
      <c r="A41" s="2">
        <v>0</v>
      </c>
      <c r="B41" s="16" t="s">
        <v>44</v>
      </c>
      <c r="C41" s="17">
        <v>1</v>
      </c>
      <c r="D41" s="13">
        <f>C41*A41</f>
        <v>0</v>
      </c>
    </row>
    <row r="42" spans="1:4" ht="16.5" thickBot="1" x14ac:dyDescent="0.3">
      <c r="B42" s="14" t="s">
        <v>45</v>
      </c>
      <c r="C42" s="15"/>
    </row>
    <row r="43" spans="1:4" ht="32.25" thickBot="1" x14ac:dyDescent="0.3">
      <c r="A43" s="2">
        <v>0</v>
      </c>
      <c r="B43" s="16" t="s">
        <v>46</v>
      </c>
      <c r="C43" s="17">
        <v>1</v>
      </c>
      <c r="D43" s="13">
        <f>C43*A43</f>
        <v>0</v>
      </c>
    </row>
    <row r="44" spans="1:4" ht="16.5" thickBot="1" x14ac:dyDescent="0.3">
      <c r="B44" s="14" t="s">
        <v>47</v>
      </c>
      <c r="C44" s="15"/>
    </row>
    <row r="45" spans="1:4" ht="32.25" thickBot="1" x14ac:dyDescent="0.3">
      <c r="A45" s="2">
        <v>0</v>
      </c>
      <c r="B45" s="16" t="s">
        <v>48</v>
      </c>
      <c r="C45" s="17">
        <v>1</v>
      </c>
      <c r="D45" s="13">
        <f>C45*A45</f>
        <v>0</v>
      </c>
    </row>
    <row r="46" spans="1:4" ht="16.5" thickBot="1" x14ac:dyDescent="0.3">
      <c r="B46" s="24" t="s">
        <v>49</v>
      </c>
      <c r="C46" s="25">
        <v>30</v>
      </c>
      <c r="D46" s="23">
        <f>SUM(D5:D45)</f>
        <v>0</v>
      </c>
    </row>
    <row r="47" spans="1:4" ht="3.95" customHeight="1" x14ac:dyDescent="0.25"/>
    <row r="48" spans="1:4" ht="21" customHeight="1" thickBot="1" x14ac:dyDescent="0.3">
      <c r="A48" s="4"/>
      <c r="B48" s="7" t="s">
        <v>51</v>
      </c>
    </row>
    <row r="49" spans="1:4" ht="16.5" thickBot="1" x14ac:dyDescent="0.3">
      <c r="B49" s="14" t="s">
        <v>52</v>
      </c>
      <c r="C49" s="15"/>
    </row>
    <row r="50" spans="1:4" ht="33" thickBot="1" x14ac:dyDescent="0.3">
      <c r="A50" s="2">
        <v>0</v>
      </c>
      <c r="B50" s="16" t="s">
        <v>53</v>
      </c>
      <c r="C50" s="17">
        <v>1</v>
      </c>
      <c r="D50" s="13">
        <f>C50*A50</f>
        <v>0</v>
      </c>
    </row>
    <row r="51" spans="1:4" ht="16.5" thickBot="1" x14ac:dyDescent="0.3">
      <c r="B51" s="14" t="s">
        <v>54</v>
      </c>
      <c r="C51" s="15"/>
    </row>
    <row r="52" spans="1:4" ht="32.25" thickBot="1" x14ac:dyDescent="0.3">
      <c r="A52" s="2">
        <v>0</v>
      </c>
      <c r="B52" s="16" t="s">
        <v>55</v>
      </c>
      <c r="C52" s="17">
        <v>2</v>
      </c>
      <c r="D52" s="13">
        <f>C52*A52</f>
        <v>0</v>
      </c>
    </row>
    <row r="53" spans="1:4" ht="16.5" thickBot="1" x14ac:dyDescent="0.3">
      <c r="B53" s="14" t="s">
        <v>56</v>
      </c>
      <c r="C53" s="15"/>
    </row>
    <row r="54" spans="1:4" ht="16.5" thickBot="1" x14ac:dyDescent="0.3">
      <c r="A54" s="2">
        <v>0</v>
      </c>
      <c r="B54" s="16" t="s">
        <v>57</v>
      </c>
      <c r="C54" s="17">
        <v>1</v>
      </c>
      <c r="D54" s="13">
        <f>C54*A54</f>
        <v>0</v>
      </c>
    </row>
    <row r="55" spans="1:4" ht="16.5" thickBot="1" x14ac:dyDescent="0.3">
      <c r="A55" s="2">
        <v>0</v>
      </c>
      <c r="B55" s="16" t="s">
        <v>58</v>
      </c>
      <c r="C55" s="17">
        <v>1</v>
      </c>
      <c r="D55" s="13">
        <f>C55*A55</f>
        <v>0</v>
      </c>
    </row>
    <row r="56" spans="1:4" ht="16.5" thickBot="1" x14ac:dyDescent="0.3">
      <c r="B56" s="14" t="s">
        <v>59</v>
      </c>
      <c r="C56" s="15"/>
    </row>
    <row r="57" spans="1:4" ht="33" customHeight="1" thickBot="1" x14ac:dyDescent="0.3">
      <c r="A57" s="2">
        <v>0</v>
      </c>
      <c r="B57" s="16" t="s">
        <v>60</v>
      </c>
      <c r="C57" s="17">
        <v>1</v>
      </c>
      <c r="D57" s="13">
        <f>C57*A57</f>
        <v>0</v>
      </c>
    </row>
    <row r="58" spans="1:4" ht="16.5" thickBot="1" x14ac:dyDescent="0.3">
      <c r="B58" s="14" t="s">
        <v>61</v>
      </c>
      <c r="C58" s="15"/>
    </row>
    <row r="59" spans="1:4" ht="33" customHeight="1" thickBot="1" x14ac:dyDescent="0.3">
      <c r="A59" s="2">
        <v>0</v>
      </c>
      <c r="B59" s="16" t="s">
        <v>62</v>
      </c>
      <c r="C59" s="17">
        <v>1</v>
      </c>
      <c r="D59" s="13">
        <f>C59*A59</f>
        <v>0</v>
      </c>
    </row>
    <row r="60" spans="1:4" ht="48" thickBot="1" x14ac:dyDescent="0.3">
      <c r="A60" s="2">
        <v>0</v>
      </c>
      <c r="B60" s="16" t="s">
        <v>63</v>
      </c>
      <c r="C60" s="17">
        <v>1</v>
      </c>
      <c r="D60" s="13">
        <f>C60*A60</f>
        <v>0</v>
      </c>
    </row>
    <row r="61" spans="1:4" ht="16.5" thickBot="1" x14ac:dyDescent="0.3">
      <c r="B61" s="14" t="s">
        <v>64</v>
      </c>
      <c r="C61" s="15"/>
    </row>
    <row r="62" spans="1:4" ht="16.5" thickBot="1" x14ac:dyDescent="0.3">
      <c r="A62" s="2">
        <v>0</v>
      </c>
      <c r="B62" s="16" t="s">
        <v>65</v>
      </c>
      <c r="C62" s="17">
        <v>1</v>
      </c>
      <c r="D62" s="13">
        <f>C62*A62</f>
        <v>0</v>
      </c>
    </row>
    <row r="63" spans="1:4" ht="32.25" thickBot="1" x14ac:dyDescent="0.3">
      <c r="A63" s="2">
        <v>0</v>
      </c>
      <c r="B63" s="16" t="s">
        <v>66</v>
      </c>
      <c r="C63" s="17">
        <v>1</v>
      </c>
      <c r="D63" s="13">
        <f>C63*A63</f>
        <v>0</v>
      </c>
    </row>
    <row r="64" spans="1:4" ht="16.5" thickBot="1" x14ac:dyDescent="0.3">
      <c r="B64" s="14" t="s">
        <v>67</v>
      </c>
      <c r="C64" s="15"/>
    </row>
    <row r="65" spans="1:4" ht="16.5" thickBot="1" x14ac:dyDescent="0.3">
      <c r="A65" s="2">
        <v>0</v>
      </c>
      <c r="B65" s="16" t="s">
        <v>68</v>
      </c>
      <c r="C65" s="17">
        <v>1</v>
      </c>
      <c r="D65" s="13">
        <f>C65*A65</f>
        <v>0</v>
      </c>
    </row>
    <row r="66" spans="1:4" ht="16.5" thickBot="1" x14ac:dyDescent="0.3">
      <c r="B66" s="14" t="s">
        <v>69</v>
      </c>
      <c r="C66" s="15"/>
    </row>
    <row r="67" spans="1:4" ht="32.25" thickBot="1" x14ac:dyDescent="0.3">
      <c r="A67" s="2">
        <v>0</v>
      </c>
      <c r="B67" s="16" t="s">
        <v>70</v>
      </c>
      <c r="C67" s="17">
        <v>1</v>
      </c>
      <c r="D67" s="13">
        <f>C67*A67</f>
        <v>0</v>
      </c>
    </row>
    <row r="68" spans="1:4" ht="16.5" thickBot="1" x14ac:dyDescent="0.3">
      <c r="B68" s="14" t="s">
        <v>71</v>
      </c>
      <c r="C68" s="15"/>
    </row>
    <row r="69" spans="1:4" ht="48" thickBot="1" x14ac:dyDescent="0.3">
      <c r="A69" s="2">
        <v>0</v>
      </c>
      <c r="B69" s="16" t="s">
        <v>72</v>
      </c>
      <c r="C69" s="17">
        <v>1</v>
      </c>
      <c r="D69" s="13">
        <f>C69*A69</f>
        <v>0</v>
      </c>
    </row>
    <row r="70" spans="1:4" ht="16.5" thickBot="1" x14ac:dyDescent="0.3">
      <c r="B70" s="14" t="s">
        <v>73</v>
      </c>
      <c r="C70" s="15"/>
    </row>
    <row r="71" spans="1:4" ht="32.25" thickBot="1" x14ac:dyDescent="0.3">
      <c r="A71" s="2">
        <v>0</v>
      </c>
      <c r="B71" s="16" t="s">
        <v>74</v>
      </c>
      <c r="C71" s="17">
        <v>1</v>
      </c>
      <c r="D71" s="13">
        <f>C71*A71</f>
        <v>0</v>
      </c>
    </row>
    <row r="72" spans="1:4" ht="32.25" thickBot="1" x14ac:dyDescent="0.3">
      <c r="A72" s="2">
        <v>0</v>
      </c>
      <c r="B72" s="16" t="s">
        <v>75</v>
      </c>
      <c r="C72" s="17">
        <v>1</v>
      </c>
      <c r="D72" s="13">
        <f>C72*A72</f>
        <v>0</v>
      </c>
    </row>
    <row r="73" spans="1:4" ht="16.5" thickBot="1" x14ac:dyDescent="0.3">
      <c r="B73" s="24" t="s">
        <v>49</v>
      </c>
      <c r="C73" s="25">
        <v>15</v>
      </c>
      <c r="D73" s="23">
        <f>SUM(D50:D72)</f>
        <v>0</v>
      </c>
    </row>
    <row r="74" spans="1:4" ht="3.95" customHeight="1" x14ac:dyDescent="0.25"/>
    <row r="75" spans="1:4" ht="21" customHeight="1" thickBot="1" x14ac:dyDescent="0.3">
      <c r="A75" s="4"/>
      <c r="B75" s="7" t="s">
        <v>76</v>
      </c>
    </row>
    <row r="76" spans="1:4" ht="16.5" thickBot="1" x14ac:dyDescent="0.3">
      <c r="B76" s="14" t="s">
        <v>77</v>
      </c>
      <c r="C76" s="15"/>
    </row>
    <row r="77" spans="1:4" ht="32.25" customHeight="1" thickBot="1" x14ac:dyDescent="0.3">
      <c r="A77" s="2">
        <v>0</v>
      </c>
      <c r="B77" s="16" t="s">
        <v>78</v>
      </c>
      <c r="C77" s="17">
        <v>1</v>
      </c>
      <c r="D77" s="13">
        <f>C77*A77</f>
        <v>0</v>
      </c>
    </row>
    <row r="78" spans="1:4" ht="16.5" thickBot="1" x14ac:dyDescent="0.3">
      <c r="A78" s="2">
        <v>0</v>
      </c>
      <c r="B78" s="16" t="s">
        <v>79</v>
      </c>
      <c r="C78" s="17">
        <v>1</v>
      </c>
      <c r="D78" s="13">
        <f>C78*A78</f>
        <v>0</v>
      </c>
    </row>
    <row r="79" spans="1:4" ht="16.5" thickBot="1" x14ac:dyDescent="0.3">
      <c r="A79" s="2">
        <v>0</v>
      </c>
      <c r="B79" s="16" t="s">
        <v>80</v>
      </c>
      <c r="C79" s="17">
        <v>1</v>
      </c>
      <c r="D79" s="13">
        <f>C79*A79</f>
        <v>0</v>
      </c>
    </row>
    <row r="80" spans="1:4" ht="16.5" thickBot="1" x14ac:dyDescent="0.3">
      <c r="B80" s="14" t="s">
        <v>81</v>
      </c>
      <c r="C80" s="15"/>
    </row>
    <row r="81" spans="1:4" ht="32.25" thickBot="1" x14ac:dyDescent="0.3">
      <c r="A81" s="2">
        <v>0</v>
      </c>
      <c r="B81" s="16" t="s">
        <v>82</v>
      </c>
      <c r="C81" s="17">
        <v>1</v>
      </c>
      <c r="D81" s="13">
        <f>C81*A81</f>
        <v>0</v>
      </c>
    </row>
    <row r="82" spans="1:4" ht="16.5" thickBot="1" x14ac:dyDescent="0.3">
      <c r="B82" s="24" t="s">
        <v>83</v>
      </c>
      <c r="C82" s="15"/>
    </row>
    <row r="83" spans="1:4" ht="16.5" thickBot="1" x14ac:dyDescent="0.3">
      <c r="A83" s="2">
        <v>0</v>
      </c>
      <c r="B83" s="16" t="s">
        <v>84</v>
      </c>
      <c r="C83" s="17">
        <v>1</v>
      </c>
      <c r="D83" s="13">
        <f>C83*A83</f>
        <v>0</v>
      </c>
    </row>
    <row r="84" spans="1:4" ht="16.5" thickBot="1" x14ac:dyDescent="0.3">
      <c r="A84" s="2">
        <v>0</v>
      </c>
      <c r="B84" s="16" t="s">
        <v>85</v>
      </c>
      <c r="C84" s="17">
        <v>1</v>
      </c>
      <c r="D84" s="13">
        <f>C84*A84</f>
        <v>0</v>
      </c>
    </row>
    <row r="85" spans="1:4" ht="16.5" thickBot="1" x14ac:dyDescent="0.3">
      <c r="A85" s="2">
        <v>0</v>
      </c>
      <c r="B85" s="16" t="s">
        <v>86</v>
      </c>
      <c r="C85" s="17">
        <v>1</v>
      </c>
      <c r="D85" s="13">
        <f>C85*A85</f>
        <v>0</v>
      </c>
    </row>
    <row r="86" spans="1:4" ht="16.5" thickBot="1" x14ac:dyDescent="0.3">
      <c r="B86" s="24" t="s">
        <v>87</v>
      </c>
      <c r="C86" s="15"/>
    </row>
    <row r="87" spans="1:4" ht="32.25" thickBot="1" x14ac:dyDescent="0.3">
      <c r="A87" s="2">
        <v>0</v>
      </c>
      <c r="B87" s="16" t="s">
        <v>88</v>
      </c>
      <c r="C87" s="17">
        <v>1</v>
      </c>
      <c r="D87" s="13">
        <f>C87*A87</f>
        <v>0</v>
      </c>
    </row>
    <row r="88" spans="1:4" ht="16.5" thickBot="1" x14ac:dyDescent="0.3">
      <c r="A88" s="2">
        <v>0</v>
      </c>
      <c r="B88" s="16" t="s">
        <v>89</v>
      </c>
      <c r="C88" s="17">
        <v>1</v>
      </c>
      <c r="D88" s="13">
        <f>C88*A88</f>
        <v>0</v>
      </c>
    </row>
    <row r="89" spans="1:4" ht="16.5" thickBot="1" x14ac:dyDescent="0.3">
      <c r="A89" s="2">
        <v>0</v>
      </c>
      <c r="B89" s="16" t="s">
        <v>90</v>
      </c>
      <c r="C89" s="17">
        <v>1</v>
      </c>
      <c r="D89" s="13">
        <f>C89*A89</f>
        <v>0</v>
      </c>
    </row>
    <row r="90" spans="1:4" ht="16.5" thickBot="1" x14ac:dyDescent="0.3">
      <c r="B90" s="24" t="s">
        <v>91</v>
      </c>
      <c r="C90" s="15"/>
    </row>
    <row r="91" spans="1:4" ht="49.5" customHeight="1" thickBot="1" x14ac:dyDescent="0.3">
      <c r="A91" s="2">
        <v>0</v>
      </c>
      <c r="B91" s="16" t="s">
        <v>92</v>
      </c>
      <c r="C91" s="17">
        <v>1</v>
      </c>
      <c r="D91" s="13">
        <f>C91*A91</f>
        <v>0</v>
      </c>
    </row>
    <row r="92" spans="1:4" ht="16.5" thickBot="1" x14ac:dyDescent="0.3">
      <c r="A92" s="2">
        <v>0</v>
      </c>
      <c r="B92" s="16" t="s">
        <v>93</v>
      </c>
      <c r="C92" s="17">
        <v>1</v>
      </c>
      <c r="D92" s="13">
        <f>C92*A92</f>
        <v>0</v>
      </c>
    </row>
    <row r="93" spans="1:4" ht="16.5" thickBot="1" x14ac:dyDescent="0.3">
      <c r="B93" s="24" t="s">
        <v>94</v>
      </c>
      <c r="C93" s="15"/>
    </row>
    <row r="94" spans="1:4" ht="48" thickBot="1" x14ac:dyDescent="0.3">
      <c r="A94" s="2">
        <v>0</v>
      </c>
      <c r="B94" s="16" t="s">
        <v>95</v>
      </c>
      <c r="C94" s="17">
        <v>1</v>
      </c>
      <c r="D94" s="13">
        <f>C94*A94</f>
        <v>0</v>
      </c>
    </row>
    <row r="95" spans="1:4" ht="16.5" thickBot="1" x14ac:dyDescent="0.3">
      <c r="A95" s="2">
        <v>0</v>
      </c>
      <c r="B95" s="16" t="s">
        <v>96</v>
      </c>
      <c r="C95" s="17">
        <v>1</v>
      </c>
      <c r="D95" s="13">
        <f>C95*A95</f>
        <v>0</v>
      </c>
    </row>
    <row r="96" spans="1:4" ht="32.25" thickBot="1" x14ac:dyDescent="0.3">
      <c r="A96" s="2">
        <v>0</v>
      </c>
      <c r="B96" s="16" t="s">
        <v>97</v>
      </c>
      <c r="C96" s="17">
        <v>1</v>
      </c>
      <c r="D96" s="13">
        <f>C96*A96</f>
        <v>0</v>
      </c>
    </row>
    <row r="97" spans="1:4" ht="32.25" customHeight="1" thickBot="1" x14ac:dyDescent="0.3">
      <c r="A97" s="2">
        <v>0</v>
      </c>
      <c r="B97" s="16" t="s">
        <v>98</v>
      </c>
      <c r="C97" s="17">
        <v>1</v>
      </c>
      <c r="D97" s="13">
        <f>C97*A97</f>
        <v>0</v>
      </c>
    </row>
    <row r="98" spans="1:4" ht="16.5" thickBot="1" x14ac:dyDescent="0.3">
      <c r="B98" s="24" t="s">
        <v>99</v>
      </c>
      <c r="C98" s="15"/>
    </row>
    <row r="99" spans="1:4" ht="32.25" thickBot="1" x14ac:dyDescent="0.3">
      <c r="A99" s="2">
        <v>0</v>
      </c>
      <c r="B99" s="16" t="s">
        <v>100</v>
      </c>
      <c r="C99" s="17">
        <v>1</v>
      </c>
      <c r="D99" s="13">
        <f>C99*A99</f>
        <v>0</v>
      </c>
    </row>
    <row r="100" spans="1:4" ht="32.25" thickBot="1" x14ac:dyDescent="0.3">
      <c r="A100" s="2">
        <v>0</v>
      </c>
      <c r="B100" s="16" t="s">
        <v>101</v>
      </c>
      <c r="C100" s="17">
        <v>1</v>
      </c>
      <c r="D100" s="13">
        <f>C100*A100</f>
        <v>0</v>
      </c>
    </row>
    <row r="101" spans="1:4" ht="32.25" customHeight="1" thickBot="1" x14ac:dyDescent="0.3">
      <c r="A101" s="2">
        <v>0</v>
      </c>
      <c r="B101" s="16" t="s">
        <v>102</v>
      </c>
      <c r="C101" s="17">
        <v>1</v>
      </c>
      <c r="D101" s="13">
        <f>C101*A101</f>
        <v>0</v>
      </c>
    </row>
    <row r="102" spans="1:4" ht="32.25" customHeight="1" thickBot="1" x14ac:dyDescent="0.3">
      <c r="A102" s="2">
        <v>0</v>
      </c>
      <c r="B102" s="16" t="s">
        <v>103</v>
      </c>
      <c r="C102" s="17">
        <v>1</v>
      </c>
      <c r="D102" s="13">
        <f>C102*A102</f>
        <v>0</v>
      </c>
    </row>
    <row r="103" spans="1:4" ht="16.5" thickBot="1" x14ac:dyDescent="0.3">
      <c r="B103" s="24" t="s">
        <v>104</v>
      </c>
      <c r="C103" s="15"/>
    </row>
    <row r="104" spans="1:4" ht="32.25" thickBot="1" x14ac:dyDescent="0.3">
      <c r="A104" s="2">
        <v>0</v>
      </c>
      <c r="B104" s="16" t="s">
        <v>105</v>
      </c>
      <c r="C104" s="17">
        <v>1</v>
      </c>
      <c r="D104" s="13">
        <f>C104*A104</f>
        <v>0</v>
      </c>
    </row>
    <row r="105" spans="1:4" ht="16.5" thickBot="1" x14ac:dyDescent="0.3">
      <c r="A105" s="2">
        <v>0</v>
      </c>
      <c r="B105" s="16" t="s">
        <v>106</v>
      </c>
      <c r="C105" s="17">
        <v>1</v>
      </c>
      <c r="D105" s="13">
        <f>C105*A105</f>
        <v>0</v>
      </c>
    </row>
    <row r="106" spans="1:4" ht="63.75" thickBot="1" x14ac:dyDescent="0.3">
      <c r="A106" s="2">
        <v>0</v>
      </c>
      <c r="B106" s="26" t="s">
        <v>114</v>
      </c>
      <c r="C106" s="17">
        <v>2</v>
      </c>
      <c r="D106" s="13">
        <f>C106*A106</f>
        <v>0</v>
      </c>
    </row>
    <row r="107" spans="1:4" ht="16.5" thickBot="1" x14ac:dyDescent="0.3">
      <c r="A107" s="2">
        <v>0</v>
      </c>
      <c r="B107" s="16" t="s">
        <v>107</v>
      </c>
      <c r="C107" s="17">
        <v>1</v>
      </c>
      <c r="D107" s="13">
        <f>C107*A107</f>
        <v>0</v>
      </c>
    </row>
    <row r="108" spans="1:4" ht="16.5" thickBot="1" x14ac:dyDescent="0.3">
      <c r="B108" s="24" t="s">
        <v>108</v>
      </c>
      <c r="C108" s="15"/>
    </row>
    <row r="109" spans="1:4" ht="32.25" thickBot="1" x14ac:dyDescent="0.3">
      <c r="A109" s="2">
        <v>0</v>
      </c>
      <c r="B109" s="16" t="s">
        <v>109</v>
      </c>
      <c r="C109" s="17">
        <v>1</v>
      </c>
      <c r="D109" s="13">
        <f>C109*A109</f>
        <v>0</v>
      </c>
    </row>
    <row r="110" spans="1:4" ht="16.5" thickBot="1" x14ac:dyDescent="0.3">
      <c r="A110" s="2">
        <v>0</v>
      </c>
      <c r="B110" s="16" t="s">
        <v>110</v>
      </c>
      <c r="C110" s="17">
        <v>1</v>
      </c>
      <c r="D110" s="13">
        <f>C110*A110</f>
        <v>0</v>
      </c>
    </row>
    <row r="111" spans="1:4" ht="16.5" thickBot="1" x14ac:dyDescent="0.3">
      <c r="A111" s="2">
        <v>0</v>
      </c>
      <c r="B111" s="16" t="s">
        <v>111</v>
      </c>
      <c r="C111" s="17">
        <v>1</v>
      </c>
      <c r="D111" s="13">
        <f>C111*A111</f>
        <v>0</v>
      </c>
    </row>
    <row r="112" spans="1:4" ht="32.25" thickBot="1" x14ac:dyDescent="0.3">
      <c r="A112" s="2">
        <v>0</v>
      </c>
      <c r="B112" s="16" t="s">
        <v>112</v>
      </c>
      <c r="C112" s="17">
        <v>1</v>
      </c>
      <c r="D112" s="13">
        <f>C112*A112</f>
        <v>0</v>
      </c>
    </row>
    <row r="113" spans="1:4" ht="32.25" thickBot="1" x14ac:dyDescent="0.3">
      <c r="A113" s="2">
        <v>0</v>
      </c>
      <c r="B113" s="16" t="s">
        <v>113</v>
      </c>
      <c r="C113" s="17">
        <v>1</v>
      </c>
      <c r="D113" s="13">
        <f>C113*A113</f>
        <v>0</v>
      </c>
    </row>
    <row r="114" spans="1:4" ht="16.5" thickBot="1" x14ac:dyDescent="0.3">
      <c r="B114" s="24" t="s">
        <v>49</v>
      </c>
      <c r="C114" s="25">
        <v>30</v>
      </c>
      <c r="D114" s="23">
        <f>SUM(D77:D113)</f>
        <v>0</v>
      </c>
    </row>
    <row r="115" spans="1:4" ht="3.95" customHeight="1" x14ac:dyDescent="0.25"/>
    <row r="116" spans="1:4" ht="21" customHeight="1" thickBot="1" x14ac:dyDescent="0.3">
      <c r="A116" s="4"/>
      <c r="B116" s="7" t="s">
        <v>115</v>
      </c>
    </row>
    <row r="117" spans="1:4" ht="17.25" thickBot="1" x14ac:dyDescent="0.3">
      <c r="B117" s="14" t="s">
        <v>116</v>
      </c>
      <c r="C117" s="15"/>
    </row>
    <row r="118" spans="1:4" ht="33" thickBot="1" x14ac:dyDescent="0.3">
      <c r="A118" s="2">
        <v>0</v>
      </c>
      <c r="B118" s="20" t="s">
        <v>117</v>
      </c>
      <c r="C118" s="21">
        <v>1</v>
      </c>
      <c r="D118" s="13">
        <f>C118*A118</f>
        <v>0</v>
      </c>
    </row>
    <row r="119" spans="1:4" ht="16.5" thickBot="1" x14ac:dyDescent="0.3">
      <c r="B119" s="18" t="s">
        <v>118</v>
      </c>
      <c r="C119" s="19"/>
    </row>
    <row r="120" spans="1:4" ht="32.25" thickBot="1" x14ac:dyDescent="0.3">
      <c r="A120" s="2">
        <v>0</v>
      </c>
      <c r="B120" s="16" t="s">
        <v>119</v>
      </c>
      <c r="C120" s="17">
        <v>1</v>
      </c>
      <c r="D120" s="13">
        <f>C120*A120</f>
        <v>0</v>
      </c>
    </row>
    <row r="121" spans="1:4" ht="48" thickBot="1" x14ac:dyDescent="0.3">
      <c r="A121" s="2">
        <v>0</v>
      </c>
      <c r="B121" s="16" t="s">
        <v>120</v>
      </c>
      <c r="C121" s="17">
        <v>1</v>
      </c>
      <c r="D121" s="13">
        <f>C121*A121</f>
        <v>0</v>
      </c>
    </row>
    <row r="122" spans="1:4" ht="16.5" thickBot="1" x14ac:dyDescent="0.3">
      <c r="B122" s="14" t="s">
        <v>121</v>
      </c>
      <c r="C122" s="15"/>
    </row>
    <row r="123" spans="1:4" ht="16.5" thickBot="1" x14ac:dyDescent="0.3">
      <c r="A123" s="2">
        <v>0</v>
      </c>
      <c r="B123" s="16" t="s">
        <v>122</v>
      </c>
      <c r="C123" s="17">
        <v>1</v>
      </c>
      <c r="D123" s="13">
        <f>C123*A123</f>
        <v>0</v>
      </c>
    </row>
    <row r="124" spans="1:4" ht="16.5" thickBot="1" x14ac:dyDescent="0.3">
      <c r="A124" s="2">
        <v>0</v>
      </c>
      <c r="B124" s="16" t="s">
        <v>123</v>
      </c>
      <c r="C124" s="17">
        <v>1</v>
      </c>
      <c r="D124" s="13">
        <f>C124*A124</f>
        <v>0</v>
      </c>
    </row>
    <row r="125" spans="1:4" ht="16.5" thickBot="1" x14ac:dyDescent="0.3">
      <c r="A125" s="2">
        <v>0</v>
      </c>
      <c r="B125" s="16" t="s">
        <v>124</v>
      </c>
      <c r="C125" s="17">
        <v>1</v>
      </c>
      <c r="D125" s="13">
        <f>C125*A125</f>
        <v>0</v>
      </c>
    </row>
    <row r="126" spans="1:4" ht="16.5" thickBot="1" x14ac:dyDescent="0.3">
      <c r="A126" s="2">
        <v>0</v>
      </c>
      <c r="B126" s="16" t="s">
        <v>125</v>
      </c>
      <c r="C126" s="17">
        <v>1</v>
      </c>
      <c r="D126" s="13">
        <f>C126*A126</f>
        <v>0</v>
      </c>
    </row>
    <row r="127" spans="1:4" ht="16.5" thickBot="1" x14ac:dyDescent="0.3">
      <c r="A127" s="2">
        <v>0</v>
      </c>
      <c r="B127" s="16" t="s">
        <v>126</v>
      </c>
      <c r="C127" s="17">
        <v>2</v>
      </c>
      <c r="D127" s="13">
        <f>C127*A127</f>
        <v>0</v>
      </c>
    </row>
    <row r="128" spans="1:4" ht="16.5" thickBot="1" x14ac:dyDescent="0.3">
      <c r="B128" s="14" t="s">
        <v>127</v>
      </c>
      <c r="C128" s="15"/>
    </row>
    <row r="129" spans="1:4" ht="16.5" thickBot="1" x14ac:dyDescent="0.3">
      <c r="A129" s="2">
        <v>0</v>
      </c>
      <c r="B129" s="16" t="s">
        <v>128</v>
      </c>
      <c r="C129" s="17">
        <v>1</v>
      </c>
      <c r="D129" s="13">
        <f>C129*A129</f>
        <v>0</v>
      </c>
    </row>
    <row r="130" spans="1:4" ht="16.5" thickBot="1" x14ac:dyDescent="0.3">
      <c r="A130" s="2">
        <v>0</v>
      </c>
      <c r="B130" s="16" t="s">
        <v>129</v>
      </c>
      <c r="C130" s="17">
        <v>1</v>
      </c>
      <c r="D130" s="13">
        <f>C130*A130</f>
        <v>0</v>
      </c>
    </row>
    <row r="131" spans="1:4" ht="48" thickBot="1" x14ac:dyDescent="0.3">
      <c r="A131" s="2">
        <v>0</v>
      </c>
      <c r="B131" s="16" t="s">
        <v>130</v>
      </c>
      <c r="C131" s="17">
        <v>1</v>
      </c>
      <c r="D131" s="13">
        <f>C131*A131</f>
        <v>0</v>
      </c>
    </row>
    <row r="132" spans="1:4" ht="32.25" thickBot="1" x14ac:dyDescent="0.3">
      <c r="A132" s="2">
        <v>0</v>
      </c>
      <c r="B132" s="16" t="s">
        <v>131</v>
      </c>
      <c r="C132" s="17">
        <v>1</v>
      </c>
      <c r="D132" s="13">
        <f>C132*A132</f>
        <v>0</v>
      </c>
    </row>
    <row r="133" spans="1:4" ht="16.5" thickBot="1" x14ac:dyDescent="0.3">
      <c r="B133" s="14" t="s">
        <v>132</v>
      </c>
      <c r="C133" s="15"/>
    </row>
    <row r="134" spans="1:4" ht="16.5" thickBot="1" x14ac:dyDescent="0.3">
      <c r="A134" s="2">
        <v>0</v>
      </c>
      <c r="B134" s="16" t="s">
        <v>133</v>
      </c>
      <c r="C134" s="17">
        <v>1</v>
      </c>
      <c r="D134" s="13">
        <f t="shared" ref="D134:D141" si="1">C134*A134</f>
        <v>0</v>
      </c>
    </row>
    <row r="135" spans="1:4" ht="32.25" thickBot="1" x14ac:dyDescent="0.3">
      <c r="A135" s="2">
        <v>0</v>
      </c>
      <c r="B135" s="16" t="s">
        <v>134</v>
      </c>
      <c r="C135" s="17">
        <v>1</v>
      </c>
      <c r="D135" s="13">
        <f t="shared" si="1"/>
        <v>0</v>
      </c>
    </row>
    <row r="136" spans="1:4" ht="16.5" thickBot="1" x14ac:dyDescent="0.3">
      <c r="A136" s="2">
        <v>0</v>
      </c>
      <c r="B136" s="16" t="s">
        <v>135</v>
      </c>
      <c r="C136" s="17">
        <v>1</v>
      </c>
      <c r="D136" s="13">
        <f t="shared" si="1"/>
        <v>0</v>
      </c>
    </row>
    <row r="137" spans="1:4" ht="32.25" thickBot="1" x14ac:dyDescent="0.3">
      <c r="A137" s="2">
        <v>0</v>
      </c>
      <c r="B137" s="16" t="s">
        <v>136</v>
      </c>
      <c r="C137" s="17">
        <v>2</v>
      </c>
      <c r="D137" s="13">
        <f t="shared" si="1"/>
        <v>0</v>
      </c>
    </row>
    <row r="138" spans="1:4" ht="16.5" thickBot="1" x14ac:dyDescent="0.3">
      <c r="A138" s="2">
        <v>0</v>
      </c>
      <c r="B138" s="16" t="s">
        <v>137</v>
      </c>
      <c r="C138" s="17">
        <v>1</v>
      </c>
      <c r="D138" s="13">
        <f t="shared" si="1"/>
        <v>0</v>
      </c>
    </row>
    <row r="139" spans="1:4" ht="16.5" thickBot="1" x14ac:dyDescent="0.3">
      <c r="A139" s="2">
        <v>0</v>
      </c>
      <c r="B139" s="16" t="s">
        <v>138</v>
      </c>
      <c r="C139" s="17">
        <v>1</v>
      </c>
      <c r="D139" s="13">
        <f t="shared" si="1"/>
        <v>0</v>
      </c>
    </row>
    <row r="140" spans="1:4" ht="32.25" thickBot="1" x14ac:dyDescent="0.3">
      <c r="A140" s="2">
        <v>0</v>
      </c>
      <c r="B140" s="16" t="s">
        <v>139</v>
      </c>
      <c r="C140" s="17">
        <v>1</v>
      </c>
      <c r="D140" s="13">
        <f t="shared" si="1"/>
        <v>0</v>
      </c>
    </row>
    <row r="141" spans="1:4" ht="48" thickBot="1" x14ac:dyDescent="0.3">
      <c r="A141" s="2">
        <v>0</v>
      </c>
      <c r="B141" s="16" t="s">
        <v>140</v>
      </c>
      <c r="C141" s="17">
        <v>1</v>
      </c>
      <c r="D141" s="13">
        <f t="shared" si="1"/>
        <v>0</v>
      </c>
    </row>
    <row r="142" spans="1:4" ht="16.5" thickBot="1" x14ac:dyDescent="0.3">
      <c r="B142" s="14" t="s">
        <v>141</v>
      </c>
      <c r="C142" s="15"/>
    </row>
    <row r="143" spans="1:4" ht="16.5" thickBot="1" x14ac:dyDescent="0.3">
      <c r="A143" s="2">
        <v>0</v>
      </c>
      <c r="B143" s="16" t="s">
        <v>142</v>
      </c>
      <c r="C143" s="17">
        <v>1</v>
      </c>
      <c r="D143" s="13">
        <f t="shared" ref="D143:D148" si="2">C143*A143</f>
        <v>0</v>
      </c>
    </row>
    <row r="144" spans="1:4" ht="16.5" thickBot="1" x14ac:dyDescent="0.3">
      <c r="A144" s="2">
        <v>0</v>
      </c>
      <c r="B144" s="16" t="s">
        <v>143</v>
      </c>
      <c r="C144" s="17">
        <v>2</v>
      </c>
      <c r="D144" s="13">
        <f t="shared" si="2"/>
        <v>0</v>
      </c>
    </row>
    <row r="145" spans="1:4" ht="32.25" customHeight="1" thickBot="1" x14ac:dyDescent="0.3">
      <c r="A145" s="2">
        <v>0</v>
      </c>
      <c r="B145" s="16" t="s">
        <v>144</v>
      </c>
      <c r="C145" s="17">
        <v>1</v>
      </c>
      <c r="D145" s="13">
        <f t="shared" si="2"/>
        <v>0</v>
      </c>
    </row>
    <row r="146" spans="1:4" ht="32.25" thickBot="1" x14ac:dyDescent="0.3">
      <c r="A146" s="2">
        <v>0</v>
      </c>
      <c r="B146" s="16" t="s">
        <v>145</v>
      </c>
      <c r="C146" s="17">
        <v>1</v>
      </c>
      <c r="D146" s="13">
        <f t="shared" si="2"/>
        <v>0</v>
      </c>
    </row>
    <row r="147" spans="1:4" ht="48" thickBot="1" x14ac:dyDescent="0.3">
      <c r="A147" s="2">
        <v>0</v>
      </c>
      <c r="B147" s="16" t="s">
        <v>146</v>
      </c>
      <c r="C147" s="17">
        <v>1</v>
      </c>
      <c r="D147" s="13">
        <f t="shared" si="2"/>
        <v>0</v>
      </c>
    </row>
    <row r="148" spans="1:4" ht="16.5" thickBot="1" x14ac:dyDescent="0.3">
      <c r="A148" s="2">
        <v>0</v>
      </c>
      <c r="B148" s="16" t="s">
        <v>147</v>
      </c>
      <c r="C148" s="17">
        <v>1</v>
      </c>
      <c r="D148" s="13">
        <f t="shared" si="2"/>
        <v>0</v>
      </c>
    </row>
    <row r="149" spans="1:4" ht="16.5" thickBot="1" x14ac:dyDescent="0.3">
      <c r="B149" s="14" t="s">
        <v>148</v>
      </c>
      <c r="C149" s="15"/>
    </row>
    <row r="150" spans="1:4" ht="16.5" thickBot="1" x14ac:dyDescent="0.3">
      <c r="A150" s="2">
        <v>0</v>
      </c>
      <c r="B150" s="16" t="s">
        <v>149</v>
      </c>
      <c r="C150" s="17">
        <v>1</v>
      </c>
      <c r="D150" s="13">
        <f t="shared" ref="D150:D156" si="3">C150*A150</f>
        <v>0</v>
      </c>
    </row>
    <row r="151" spans="1:4" ht="32.25" thickBot="1" x14ac:dyDescent="0.3">
      <c r="A151" s="2">
        <v>0</v>
      </c>
      <c r="B151" s="16" t="s">
        <v>150</v>
      </c>
      <c r="C151" s="17">
        <v>1</v>
      </c>
      <c r="D151" s="13">
        <f t="shared" si="3"/>
        <v>0</v>
      </c>
    </row>
    <row r="152" spans="1:4" ht="31.5" customHeight="1" thickBot="1" x14ac:dyDescent="0.3">
      <c r="A152" s="2">
        <v>0</v>
      </c>
      <c r="B152" s="16" t="s">
        <v>151</v>
      </c>
      <c r="C152" s="17">
        <v>1</v>
      </c>
      <c r="D152" s="13">
        <f t="shared" si="3"/>
        <v>0</v>
      </c>
    </row>
    <row r="153" spans="1:4" ht="32.25" thickBot="1" x14ac:dyDescent="0.3">
      <c r="A153" s="2">
        <v>0</v>
      </c>
      <c r="B153" s="16" t="s">
        <v>152</v>
      </c>
      <c r="C153" s="17">
        <v>1</v>
      </c>
      <c r="D153" s="13">
        <f t="shared" si="3"/>
        <v>0</v>
      </c>
    </row>
    <row r="154" spans="1:4" ht="32.25" thickBot="1" x14ac:dyDescent="0.3">
      <c r="A154" s="2">
        <v>0</v>
      </c>
      <c r="B154" s="16" t="s">
        <v>153</v>
      </c>
      <c r="C154" s="17">
        <v>1</v>
      </c>
      <c r="D154" s="13">
        <f t="shared" si="3"/>
        <v>0</v>
      </c>
    </row>
    <row r="155" spans="1:4" ht="16.5" thickBot="1" x14ac:dyDescent="0.3">
      <c r="A155" s="2">
        <v>0</v>
      </c>
      <c r="B155" s="16" t="s">
        <v>154</v>
      </c>
      <c r="C155" s="17">
        <v>2</v>
      </c>
      <c r="D155" s="13">
        <f t="shared" si="3"/>
        <v>0</v>
      </c>
    </row>
    <row r="156" spans="1:4" ht="32.25" thickBot="1" x14ac:dyDescent="0.3">
      <c r="A156" s="2">
        <v>0</v>
      </c>
      <c r="B156" s="16" t="s">
        <v>155</v>
      </c>
      <c r="C156" s="17">
        <v>1</v>
      </c>
      <c r="D156" s="13">
        <f t="shared" si="3"/>
        <v>0</v>
      </c>
    </row>
    <row r="157" spans="1:4" ht="16.5" thickBot="1" x14ac:dyDescent="0.3">
      <c r="B157" s="14" t="s">
        <v>156</v>
      </c>
      <c r="C157" s="15"/>
    </row>
    <row r="158" spans="1:4" ht="32.25" thickBot="1" x14ac:dyDescent="0.3">
      <c r="A158" s="2">
        <v>0</v>
      </c>
      <c r="B158" s="16" t="s">
        <v>157</v>
      </c>
      <c r="C158" s="17">
        <v>1</v>
      </c>
      <c r="D158" s="13">
        <f t="shared" ref="D158:D165" si="4">C158*A158</f>
        <v>0</v>
      </c>
    </row>
    <row r="159" spans="1:4" ht="17.25" thickBot="1" x14ac:dyDescent="0.3">
      <c r="A159" s="2">
        <v>0</v>
      </c>
      <c r="B159" s="16" t="s">
        <v>158</v>
      </c>
      <c r="C159" s="17">
        <v>1</v>
      </c>
      <c r="D159" s="13">
        <f t="shared" si="4"/>
        <v>0</v>
      </c>
    </row>
    <row r="160" spans="1:4" ht="16.5" thickBot="1" x14ac:dyDescent="0.3">
      <c r="A160" s="2">
        <v>0</v>
      </c>
      <c r="B160" s="16" t="s">
        <v>159</v>
      </c>
      <c r="C160" s="17">
        <v>1</v>
      </c>
      <c r="D160" s="13">
        <f t="shared" si="4"/>
        <v>0</v>
      </c>
    </row>
    <row r="161" spans="1:4" ht="16.5" thickBot="1" x14ac:dyDescent="0.3">
      <c r="A161" s="2">
        <v>0</v>
      </c>
      <c r="B161" s="16" t="s">
        <v>160</v>
      </c>
      <c r="C161" s="17">
        <v>1</v>
      </c>
      <c r="D161" s="13">
        <f t="shared" si="4"/>
        <v>0</v>
      </c>
    </row>
    <row r="162" spans="1:4" ht="32.25" thickBot="1" x14ac:dyDescent="0.3">
      <c r="A162" s="2">
        <v>0</v>
      </c>
      <c r="B162" s="16" t="s">
        <v>161</v>
      </c>
      <c r="C162" s="17">
        <v>1</v>
      </c>
      <c r="D162" s="13">
        <f t="shared" si="4"/>
        <v>0</v>
      </c>
    </row>
    <row r="163" spans="1:4" ht="32.25" thickBot="1" x14ac:dyDescent="0.3">
      <c r="A163" s="2">
        <v>0</v>
      </c>
      <c r="B163" s="16" t="s">
        <v>162</v>
      </c>
      <c r="C163" s="17">
        <v>1</v>
      </c>
      <c r="D163" s="13">
        <f t="shared" si="4"/>
        <v>0</v>
      </c>
    </row>
    <row r="164" spans="1:4" ht="32.25" thickBot="1" x14ac:dyDescent="0.3">
      <c r="A164" s="2">
        <v>0</v>
      </c>
      <c r="B164" s="16" t="s">
        <v>163</v>
      </c>
      <c r="C164" s="17">
        <v>1</v>
      </c>
      <c r="D164" s="13">
        <f t="shared" si="4"/>
        <v>0</v>
      </c>
    </row>
    <row r="165" spans="1:4" ht="63.75" thickBot="1" x14ac:dyDescent="0.3">
      <c r="A165" s="2">
        <v>0</v>
      </c>
      <c r="B165" s="16" t="s">
        <v>164</v>
      </c>
      <c r="C165" s="17">
        <v>1</v>
      </c>
      <c r="D165" s="13">
        <f t="shared" si="4"/>
        <v>0</v>
      </c>
    </row>
    <row r="166" spans="1:4" ht="16.5" thickBot="1" x14ac:dyDescent="0.3">
      <c r="B166" s="24" t="s">
        <v>49</v>
      </c>
      <c r="C166" s="25">
        <v>45</v>
      </c>
      <c r="D166" s="23">
        <f>SUM(D118:D165)</f>
        <v>0</v>
      </c>
    </row>
    <row r="167" spans="1:4" ht="15.75" thickBot="1" x14ac:dyDescent="0.3"/>
    <row r="168" spans="1:4" ht="21.75" thickBot="1" x14ac:dyDescent="0.3">
      <c r="B168" s="27" t="str">
        <f>B3</f>
        <v>1. Csokoládé</v>
      </c>
      <c r="C168" s="28">
        <f>C46</f>
        <v>30</v>
      </c>
      <c r="D168" s="29">
        <f>D46</f>
        <v>0</v>
      </c>
    </row>
    <row r="169" spans="1:4" ht="21.75" thickBot="1" x14ac:dyDescent="0.3">
      <c r="B169" s="27" t="str">
        <f>B48</f>
        <v>2. Apartman</v>
      </c>
      <c r="C169" s="28">
        <f>C73</f>
        <v>15</v>
      </c>
      <c r="D169" s="29">
        <f>D73</f>
        <v>0</v>
      </c>
    </row>
    <row r="170" spans="1:4" ht="21.75" thickBot="1" x14ac:dyDescent="0.3">
      <c r="B170" s="27" t="str">
        <f>B75</f>
        <v>3. Fűszerkeverék</v>
      </c>
      <c r="C170" s="28">
        <f>C114</f>
        <v>30</v>
      </c>
      <c r="D170" s="29">
        <f>D114</f>
        <v>0</v>
      </c>
    </row>
    <row r="171" spans="1:4" ht="21.75" thickBot="1" x14ac:dyDescent="0.3">
      <c r="B171" s="27" t="str">
        <f>B116</f>
        <v>4. Bányató</v>
      </c>
      <c r="C171" s="28">
        <f>C166</f>
        <v>45</v>
      </c>
      <c r="D171" s="29">
        <f>D166</f>
        <v>0</v>
      </c>
    </row>
    <row r="172" spans="1:4" ht="15.75" thickBot="1" x14ac:dyDescent="0.3">
      <c r="B172" s="30"/>
      <c r="C172" s="31">
        <f>SUM(C168:C171)</f>
        <v>120</v>
      </c>
      <c r="D172" s="32">
        <f>SUM(D168:D171)</f>
        <v>0</v>
      </c>
    </row>
  </sheetData>
  <sheetProtection sheet="1" objects="1" scenarios="1"/>
  <dataValidations count="1">
    <dataValidation type="whole" allowBlank="1" showInputMessage="1" showErrorMessage="1" errorTitle="Hibás adat" error="Csak 0 és 1 értéke lehet a cellának." sqref="A5:A6 A10 A8 A12:A15 A17:A22 A24 A50 A45 A43 A37:A41 A35 A31:A33 A26:A29 A52 A54:A55 A57 A59:A60 A62:A63 A65 A67 A69 A71:A72 A81 A77:A79 A83:A85 A87:A89 A91:A92 A94:A97 A99:A102 A104:A107 A109:A113 A120:A121 A118 A123:A127 A129:A132 A134:A141 A143:A148 A150:A156 A158:A165" xr:uid="{00000000-0002-0000-0100-000000000000}">
      <formula1>0</formula1>
      <formula2>1</formula2>
    </dataValidation>
  </dataValidations>
  <printOptions horizontalCentered="1"/>
  <pageMargins left="0.98425196850393704" right="0.98425196850393704" top="0.74803149606299213" bottom="0.74803149606299213" header="0.31496062992125984" footer="0.31496062992125984"/>
  <pageSetup paperSize="9" scale="91" fitToHeight="100" orientation="portrait" r:id="rId1"/>
  <headerFooter>
    <oddFooter xml:space="preserve">&amp;L2011 gyakorlati vizsga&amp;R2021. május 17. </oddFooter>
  </headerFooter>
  <rowBreaks count="4" manualBreakCount="4">
    <brk id="24" min="1" max="3" man="1"/>
    <brk id="47" min="1" max="3" man="1"/>
    <brk id="107" min="1" max="3" man="1"/>
    <brk id="166" min="1" max="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</vt:i4>
      </vt:variant>
    </vt:vector>
  </HeadingPairs>
  <TitlesOfParts>
    <vt:vector size="5" baseType="lpstr">
      <vt:lpstr>Használati útmutató</vt:lpstr>
      <vt:lpstr>Vizsgazo1</vt:lpstr>
      <vt:lpstr>Vizsgazo1!Nyomtatási_cím</vt:lpstr>
      <vt:lpstr>'Használati útmutató'!Nyomtatási_terület</vt:lpstr>
      <vt:lpstr>Vizsgazo1!Nyomtatási_terület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2020-01-13T20:09:11Z</dcterms:created>
  <dcterms:modified xsi:type="dcterms:W3CDTF">2021-05-17T07:05:55Z</dcterms:modified>
</cp:coreProperties>
</file>