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Users\Zoli\OH\2013. 05. 21\Informatika_magyar\Informatika_K1311H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Vizsgazo1!$158:$158</definedName>
    <definedName name="_xlnm.Print_Area" localSheetId="1">Vizsgazo1!$A$158:$D$211</definedName>
  </definedNames>
  <calcPr calcId="152511"/>
</workbook>
</file>

<file path=xl/calcChain.xml><?xml version="1.0" encoding="utf-8"?>
<calcChain xmlns="http://schemas.openxmlformats.org/spreadsheetml/2006/main">
  <c r="B186" i="1" l="1"/>
  <c r="C186" i="1"/>
  <c r="B184" i="1"/>
  <c r="C184" i="1"/>
  <c r="C183" i="1"/>
  <c r="B183" i="1"/>
  <c r="C171" i="1"/>
  <c r="B171" i="1"/>
  <c r="E149" i="1"/>
  <c r="E145" i="1"/>
  <c r="E138" i="1"/>
  <c r="E124" i="1"/>
  <c r="E123" i="1"/>
  <c r="E116" i="1"/>
  <c r="E117" i="1"/>
  <c r="E118" i="1"/>
  <c r="E108" i="1"/>
  <c r="E107" i="1"/>
  <c r="F99" i="1"/>
  <c r="D186" i="1" s="1"/>
  <c r="E97" i="1"/>
  <c r="F93" i="1"/>
  <c r="D183" i="1" s="1"/>
  <c r="F94" i="1"/>
  <c r="D184" i="1" s="1"/>
  <c r="E87" i="1"/>
  <c r="E86" i="1"/>
  <c r="E85" i="1"/>
  <c r="E84" i="1"/>
  <c r="E83" i="1"/>
  <c r="E82" i="1"/>
  <c r="E81" i="1"/>
  <c r="E80" i="1"/>
  <c r="E57" i="1"/>
  <c r="E58" i="1"/>
  <c r="E43" i="1"/>
  <c r="F51" i="1"/>
  <c r="D171" i="1" s="1"/>
  <c r="E14" i="1"/>
  <c r="E15" i="1"/>
  <c r="E33" i="1"/>
  <c r="E32" i="1"/>
  <c r="E31" i="1"/>
  <c r="E30" i="1"/>
  <c r="E29" i="1"/>
  <c r="B204" i="1" l="1"/>
  <c r="B203" i="1"/>
  <c r="B202" i="1"/>
  <c r="B201" i="1"/>
  <c r="B200" i="1"/>
  <c r="B197" i="1"/>
  <c r="C197" i="1"/>
  <c r="B198" i="1"/>
  <c r="C198" i="1"/>
  <c r="B199" i="1"/>
  <c r="C196" i="1"/>
  <c r="B196" i="1"/>
  <c r="B192" i="1"/>
  <c r="B191" i="1"/>
  <c r="B190" i="1"/>
  <c r="C189" i="1"/>
  <c r="B189" i="1"/>
  <c r="B188" i="1"/>
  <c r="B187" i="1"/>
  <c r="B185" i="1"/>
  <c r="B178" i="1"/>
  <c r="B177" i="1"/>
  <c r="B176" i="1"/>
  <c r="B175" i="1"/>
  <c r="B170" i="1"/>
  <c r="B169" i="1"/>
  <c r="B168" i="1"/>
  <c r="B167" i="1"/>
  <c r="B166" i="1"/>
  <c r="B165" i="1"/>
  <c r="B164" i="1"/>
  <c r="B163" i="1"/>
  <c r="C162" i="1"/>
  <c r="B162" i="1"/>
  <c r="C161" i="1"/>
  <c r="B161" i="1"/>
  <c r="E153" i="1"/>
  <c r="E154" i="1"/>
  <c r="E152" i="1"/>
  <c r="D151" i="1"/>
  <c r="C204" i="1" s="1"/>
  <c r="F131" i="1"/>
  <c r="D197" i="1" s="1"/>
  <c r="F130" i="1"/>
  <c r="D196" i="1" s="1"/>
  <c r="E102" i="1"/>
  <c r="E103" i="1"/>
  <c r="E67" i="1"/>
  <c r="E68" i="1"/>
  <c r="E69" i="1"/>
  <c r="E70" i="1"/>
  <c r="E71" i="1"/>
  <c r="E72" i="1"/>
  <c r="E73" i="1"/>
  <c r="E74" i="1"/>
  <c r="E75" i="1"/>
  <c r="E59" i="1"/>
  <c r="F6" i="1"/>
  <c r="D161" i="1" s="1"/>
  <c r="D48" i="1"/>
  <c r="C170" i="1" s="1"/>
  <c r="E49" i="1"/>
  <c r="E50" i="1"/>
  <c r="E41" i="1"/>
  <c r="E42" i="1"/>
  <c r="E44" i="1"/>
  <c r="E45" i="1"/>
  <c r="E20" i="1"/>
  <c r="E10" i="1"/>
  <c r="F151" i="1" l="1"/>
  <c r="D204" i="1" s="1"/>
  <c r="F48" i="1"/>
  <c r="D170" i="1" s="1"/>
  <c r="C182" i="1"/>
  <c r="B182" i="1"/>
  <c r="E135" i="1"/>
  <c r="E134" i="1"/>
  <c r="D133" i="1"/>
  <c r="C199" i="1" s="1"/>
  <c r="F132" i="1"/>
  <c r="D198" i="1" s="1"/>
  <c r="F110" i="1"/>
  <c r="D189" i="1" s="1"/>
  <c r="E104" i="1"/>
  <c r="E88" i="1"/>
  <c r="E79" i="1"/>
  <c r="D78" i="1"/>
  <c r="C178" i="1" s="1"/>
  <c r="E77" i="1"/>
  <c r="E76" i="1"/>
  <c r="E66" i="1"/>
  <c r="D65" i="1"/>
  <c r="C177" i="1" s="1"/>
  <c r="E35" i="1"/>
  <c r="E47" i="1"/>
  <c r="E46" i="1"/>
  <c r="E40" i="1"/>
  <c r="D39" i="1"/>
  <c r="D8" i="1"/>
  <c r="C163" i="1" s="1"/>
  <c r="E9" i="1"/>
  <c r="E11" i="1"/>
  <c r="D12" i="1"/>
  <c r="C164" i="1" s="1"/>
  <c r="E13" i="1"/>
  <c r="E16" i="1"/>
  <c r="E17" i="1"/>
  <c r="D18" i="1"/>
  <c r="C165" i="1" s="1"/>
  <c r="E19" i="1"/>
  <c r="E21" i="1"/>
  <c r="E22" i="1"/>
  <c r="D23" i="1"/>
  <c r="C166" i="1" s="1"/>
  <c r="E24" i="1"/>
  <c r="E25" i="1"/>
  <c r="E26" i="1"/>
  <c r="D27" i="1"/>
  <c r="C167" i="1" s="1"/>
  <c r="E28" i="1"/>
  <c r="E34" i="1"/>
  <c r="D36" i="1"/>
  <c r="C168" i="1" s="1"/>
  <c r="E37" i="1"/>
  <c r="E38" i="1"/>
  <c r="D55" i="1"/>
  <c r="C175" i="1" s="1"/>
  <c r="E56" i="1"/>
  <c r="E60" i="1"/>
  <c r="E61" i="1"/>
  <c r="D62" i="1"/>
  <c r="C176" i="1" s="1"/>
  <c r="E63" i="1"/>
  <c r="E64" i="1"/>
  <c r="F92" i="1"/>
  <c r="D182" i="1" s="1"/>
  <c r="D95" i="1"/>
  <c r="C185" i="1" s="1"/>
  <c r="E96" i="1"/>
  <c r="E98" i="1"/>
  <c r="D100" i="1"/>
  <c r="C187" i="1" s="1"/>
  <c r="E101" i="1"/>
  <c r="D105" i="1"/>
  <c r="C188" i="1" s="1"/>
  <c r="E106" i="1"/>
  <c r="E109" i="1"/>
  <c r="D111" i="1"/>
  <c r="C190" i="1" s="1"/>
  <c r="E112" i="1"/>
  <c r="E113" i="1"/>
  <c r="D114" i="1"/>
  <c r="C191" i="1" s="1"/>
  <c r="E115" i="1"/>
  <c r="E119" i="1"/>
  <c r="E120" i="1"/>
  <c r="D121" i="1"/>
  <c r="C192" i="1" s="1"/>
  <c r="E122" i="1"/>
  <c r="E125" i="1"/>
  <c r="E126" i="1"/>
  <c r="D136" i="1"/>
  <c r="C200" i="1" s="1"/>
  <c r="E137" i="1"/>
  <c r="E139" i="1"/>
  <c r="D140" i="1"/>
  <c r="C201" i="1" s="1"/>
  <c r="E141" i="1"/>
  <c r="E142" i="1"/>
  <c r="D143" i="1"/>
  <c r="C202" i="1" s="1"/>
  <c r="E144" i="1"/>
  <c r="E146" i="1"/>
  <c r="D147" i="1"/>
  <c r="C203" i="1" s="1"/>
  <c r="E148" i="1"/>
  <c r="E150" i="1"/>
  <c r="D158" i="1"/>
  <c r="A159" i="1"/>
  <c r="B207" i="1" s="1"/>
  <c r="B160" i="1"/>
  <c r="C160" i="1"/>
  <c r="A174" i="1"/>
  <c r="B208" i="1" s="1"/>
  <c r="A181" i="1"/>
  <c r="B209" i="1" s="1"/>
  <c r="A195" i="1"/>
  <c r="B210" i="1" s="1"/>
  <c r="F7" i="1"/>
  <c r="D162" i="1" s="1"/>
  <c r="F5" i="1"/>
  <c r="D160" i="1" s="1"/>
  <c r="C169" i="1" l="1"/>
  <c r="C172" i="1" s="1"/>
  <c r="C207" i="1" s="1"/>
  <c r="D52" i="1"/>
  <c r="F100" i="1"/>
  <c r="D187" i="1" s="1"/>
  <c r="F78" i="1"/>
  <c r="D178" i="1" s="1"/>
  <c r="F23" i="1"/>
  <c r="D166" i="1" s="1"/>
  <c r="F147" i="1"/>
  <c r="D203" i="1" s="1"/>
  <c r="F140" i="1"/>
  <c r="D201" i="1" s="1"/>
  <c r="F136" i="1"/>
  <c r="D200" i="1" s="1"/>
  <c r="F105" i="1"/>
  <c r="D188" i="1" s="1"/>
  <c r="F27" i="1"/>
  <c r="F121" i="1"/>
  <c r="D192" i="1" s="1"/>
  <c r="F111" i="1"/>
  <c r="D190" i="1" s="1"/>
  <c r="F62" i="1"/>
  <c r="D176" i="1" s="1"/>
  <c r="F65" i="1"/>
  <c r="D177" i="1" s="1"/>
  <c r="F133" i="1"/>
  <c r="D199" i="1" s="1"/>
  <c r="F55" i="1"/>
  <c r="D175" i="1" s="1"/>
  <c r="F12" i="1"/>
  <c r="D164" i="1" s="1"/>
  <c r="D155" i="1"/>
  <c r="F143" i="1"/>
  <c r="D202" i="1" s="1"/>
  <c r="F95" i="1"/>
  <c r="D185" i="1" s="1"/>
  <c r="F18" i="1"/>
  <c r="D165" i="1" s="1"/>
  <c r="F8" i="1"/>
  <c r="D163" i="1" s="1"/>
  <c r="F36" i="1"/>
  <c r="D168" i="1" s="1"/>
  <c r="F114" i="1"/>
  <c r="D191" i="1" s="1"/>
  <c r="D89" i="1"/>
  <c r="F39" i="1"/>
  <c r="D169" i="1" s="1"/>
  <c r="C179" i="1"/>
  <c r="C208" i="1" s="1"/>
  <c r="C193" i="1"/>
  <c r="C209" i="1" s="1"/>
  <c r="C205" i="1"/>
  <c r="C210" i="1" s="1"/>
  <c r="D127" i="1"/>
  <c r="D167" i="1" l="1"/>
  <c r="D172" i="1" s="1"/>
  <c r="F52" i="1"/>
  <c r="C211" i="1"/>
  <c r="F89" i="1"/>
  <c r="D205" i="1"/>
  <c r="D210" i="1" s="1"/>
  <c r="F155" i="1"/>
  <c r="D179" i="1"/>
  <c r="D208" i="1" s="1"/>
  <c r="D193" i="1"/>
  <c r="D209" i="1" s="1"/>
  <c r="F127" i="1"/>
  <c r="D207" i="1" l="1"/>
  <c r="D211" i="1" s="1"/>
</calcChain>
</file>

<file path=xl/sharedStrings.xml><?xml version="1.0" encoding="utf-8"?>
<sst xmlns="http://schemas.openxmlformats.org/spreadsheetml/2006/main" count="167" uniqueCount="159">
  <si>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</si>
  <si>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</si>
  <si>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</si>
  <si>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</si>
  <si>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</si>
  <si>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</si>
  <si>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</si>
  <si>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</si>
  <si>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</si>
  <si>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Amennyiben az egyes feladatokhoz megjegyzést szeretne írni, azt a G oszlopban teheti meg.</t>
  </si>
  <si>
    <t>Informatika - középszint - értékelőlap</t>
  </si>
  <si>
    <t>Ide írja a vizsgázó nevét!</t>
  </si>
  <si>
    <t>Informatika - középszint - 1311</t>
  </si>
  <si>
    <t>1. Kőszén</t>
  </si>
  <si>
    <t>A fájl mentése koszen néven a szövegszerkesztő program saját formátumában, és a dokumentumban a lapméret A4-es</t>
  </si>
  <si>
    <t>A dokumentum megfelelő karakterkódolással tartalmazza a koforras.txt állomány szövegét, és nincs üres bekezdés benne</t>
  </si>
  <si>
    <t>Az oldal margói</t>
  </si>
  <si>
    <t>A szöveg általános formázása (a külön megadottakon kívül)</t>
  </si>
  <si>
    <t>A szöveg karakterei Times New Roman (Nimbus Roman) betűtípusúak, és a dokumentumban a szövegtörzs 13 pontos betűméretű</t>
  </si>
  <si>
    <t>A dokumentumban a sorköz egyszeres, a bekezdések sorkizártak</t>
  </si>
  <si>
    <t>A bekezdések 0,5 cm első sor behúzásúak, és a bekezdések között a térköz 0 pont</t>
  </si>
  <si>
    <t>A cím tartalma és formázása</t>
  </si>
  <si>
    <t>A cím szövege középre igazított, betűmérete 28 pontos, és utána 24 pontos térköz van</t>
  </si>
  <si>
    <t>A betűszíne fehér, és a bekezdés fekete hátterű</t>
  </si>
  <si>
    <t>A bal felső sarokban egy vékony, fekete szegélyű, fehér kitöltésű kör van, amely a bekezdés fekete hátterét részben fedi</t>
  </si>
  <si>
    <t>A kör befoglaló téglalapja 1,5×1,5 ±0,01 cm méretű</t>
  </si>
  <si>
    <t>A körben a „C” betű 22 pontos betűméretű, és függőlegesen középen van</t>
  </si>
  <si>
    <t>Az alcímek formázása</t>
  </si>
  <si>
    <t>Egy alcím kiskapitális és félkövér betűstílusú, 15 pontos betűméretű</t>
  </si>
  <si>
    <t>Egy alcím előtt 12, utána 6 pontos térköz van, a bekezdésekre behúzásokat nem alkalmazott</t>
  </si>
  <si>
    <t>Egy alcím esetén az együtt a következő bekezdéssel tulajdonságot beállította</t>
  </si>
  <si>
    <t>Mind a 7 alcím esetén az előző tulajdonságok jók</t>
  </si>
  <si>
    <t>A lábjegyzet elkészítése</t>
  </si>
  <si>
    <t>A forrásállomány kapcsos zárójelben lévő szövege lábjegyzetben van, és az eredeti helyen a szöveg és a kapcsos zárójel nem szerepel</t>
  </si>
  <si>
    <t>Az első bekezdés végéhez rendelte a megfelelő szövegű lábjegyzetet</t>
  </si>
  <si>
    <t>A lábjegyzetet „*” jelöli, és a szövege 10 pontos betűméretű</t>
  </si>
  <si>
    <t>A „Szénfajták” alcím utáni szövegrész formázása</t>
  </si>
  <si>
    <t>A megadott 5 sor számozatlan felsorolású</t>
  </si>
  <si>
    <t>A sorok között és az utolsó elem után 6 pontos térköz van</t>
  </si>
  <si>
    <t>A felsorolásjel vagy kép (jel.png) jó</t>
  </si>
  <si>
    <t>Egy lefelé mutató, vékony, fekete szegélyű nyíl van a felsorolás mellett</t>
  </si>
  <si>
    <t xml:space="preserve">A nyíl befoglaló téglalapja 1,5×3,5 cm méretű </t>
  </si>
  <si>
    <t>A nyíl lefelé szürke-fekete színátmenetes kitöltésű</t>
  </si>
  <si>
    <t>A nyíltól jobbra megjelenik a „Széntartalom” szó 16 pontos betűmérettel</t>
  </si>
  <si>
    <t>A szövegirány a mintának megfelelően függőleges, és a szöveg a nyíllal egymáshoz képest függőlegesen középre igazított</t>
  </si>
  <si>
    <t>„A tőzeg felhasználási területei:” utáni felsorolás elkészítése</t>
  </si>
  <si>
    <t>A megadott 4 bekezdés számozott felsorolású, és a számozás jó típusú</t>
  </si>
  <si>
    <t>A sorok előtt 0 pontos és utánuk 6 pontos térköz van</t>
  </si>
  <si>
    <t>A képek elhelyezése és formázása a dokumentumban</t>
  </si>
  <si>
    <t>Egy kép a megfelelő alcím mellett, jobbra igazítva van</t>
  </si>
  <si>
    <t>Öt kép a megfelelő alcím mellett, jobbra igazítva van</t>
  </si>
  <si>
    <t>Egy kép szélessége 4,00±0,01 cm az oldalarányokat megtartva</t>
  </si>
  <si>
    <t>Öt kép szélessége 4,00±0,01 cm az oldalarányokat megtartva</t>
  </si>
  <si>
    <t>Öt kép körül vékony, fekete szegély van</t>
  </si>
  <si>
    <t>Egy képet a szöveg balról körbefutja, és egy szövegsor a kép alá benyúlik</t>
  </si>
  <si>
    <t>Öt képet a szöveg balról körbefutja, és egy szövegsor a kép alá benyúlik</t>
  </si>
  <si>
    <t>A barna.jpg és az antracit.jpg kép szürkeárnyalatos</t>
  </si>
  <si>
    <t>Az élőláb helyes</t>
  </si>
  <si>
    <t>Az élőlábban automatikus oldalszámozást állított be</t>
  </si>
  <si>
    <t>Az oldalszámot középre zárta, vagy a középre igazító tabulátor pozíciójában helyezte el</t>
  </si>
  <si>
    <t>A dokumentumban elválasztást alkalmazott</t>
  </si>
  <si>
    <t>2. Szarka</t>
  </si>
  <si>
    <t>A cimkep.png elkészítése</t>
  </si>
  <si>
    <t>Létezik a cimkep.png kép, ami 800×200 képpontos</t>
  </si>
  <si>
    <t>A kép háttérszíne világoskék RGB(240, 248, 255) kódú szín</t>
  </si>
  <si>
    <t>A képre vörös RGB(220, 20, 60) színnel és talpas betűtípussal kiírta „A szarka” szöveget</t>
  </si>
  <si>
    <t>A betűméret 100 pontnál kisebb, de 10 pontnál nagyobb; a szöveg vízszintesen középen és függőlegesen alul van a képen</t>
  </si>
  <si>
    <t>A képre beszúrta a madar.png képet</t>
  </si>
  <si>
    <t>A madár képe úgy helyezkedik el, hogy az egyik lába a minta szerinti „a” betűt érinti</t>
  </si>
  <si>
    <t>A weblapok közös beállításai</t>
  </si>
  <si>
    <t>Az oldal háttérszíne AliceBlue (#F0F8FF kódú világoskék) és a szöveg színe DarkBlue (#00008B kódú sötétkék)</t>
  </si>
  <si>
    <t>A linkek minden állapotának színe Crimson (#DC143C kódú vörös)</t>
  </si>
  <si>
    <t>szarka.html oldal</t>
  </si>
  <si>
    <t>Létezik a szarka.html oldal, és a böngésző címsorában „A szarka” szöveg jelenik meg</t>
  </si>
  <si>
    <t>Az oldal elején a cimkep.png vagy a potcimkep.png kép vízszintesen középen jelenik meg</t>
  </si>
  <si>
    <t>A cím után, vízszintesen középen egy 70% szélességű vízszintes vonal van</t>
  </si>
  <si>
    <t>A minta szerinti öt alcímet kettes szintű címsor stílussal formázta</t>
  </si>
  <si>
    <t>Az alcímek betűszíne Crimson (#DC143C kódú vörös szín)</t>
  </si>
  <si>
    <t>A második alcím elé egy 400 képpont széles, 1 soros és 2 oszlopos, szegély nélküli táblázatot helyezett el</t>
  </si>
  <si>
    <t>A táblázat középre igazított, és a jobb oldali cellában a „Rendszertani besorolás” szöveg van</t>
  </si>
  <si>
    <t>A bal oldali cellában a 230×153 képpont méretű kep1.jpg kép van</t>
  </si>
  <si>
    <t>„Rendszertani besorolás” szöveg link, amely a besorolas.html oldalra mutat</t>
  </si>
  <si>
    <t>Az „Életmódja” alcím utáni bekezdés mellett jobbra igazítva a 230×153 képpont méretű kep2.jpg kép van</t>
  </si>
  <si>
    <t>A kep1.jpg kép alternatív szövege „A szarka alkata”, a kep2.jpg kép alternatív szövege „A szarka életmódja”</t>
  </si>
  <si>
    <t>A szövegben elhelyezett mindkét kép 1 pont vastag kerettel szegélyezett</t>
  </si>
  <si>
    <t>besorolas.html oldal</t>
  </si>
  <si>
    <t>Létezik a besorolas.html oldal, és a böngésző címsorában a „Rendszertani besorolás” szöveg jelenik meg</t>
  </si>
  <si>
    <t>A webforras2.html állomány tartalmának megfelelő táblázat szerepel az oldalon</t>
  </si>
  <si>
    <t>Az 500 képpont széles táblázat középre igazított, és szegély nélküli</t>
  </si>
  <si>
    <t>A cellaköz és cellamargó 6 képpontos</t>
  </si>
  <si>
    <t>Az első oszlop szélessége 240 képpont</t>
  </si>
  <si>
    <t>A vízszintesen összevont cellák szövege középre igazított</t>
  </si>
  <si>
    <t>A többi sorban a bal oldali cellák szövege jobbra igazítva, és a jobb oldali celláké balra igazítva jelenik meg</t>
  </si>
  <si>
    <t>Az oldal három alcíme kettes szintű címsor stílussal és AliceBlue (#F0F8FF kódú világoskék) betűszínnel jelenik meg</t>
  </si>
  <si>
    <t>Az alcímek celláinak háttérszíne Crimson (#DC143C kódú vörös szín)</t>
  </si>
  <si>
    <t>3. Nyelvtudás az Unióban</t>
  </si>
  <si>
    <t>Adatok betöltése és a fájl mentése nyelvtudas néven</t>
  </si>
  <si>
    <t>Az Egyet sem oszlop adatai</t>
  </si>
  <si>
    <t>A legalább egy nyelvet beszélők száma országonként</t>
  </si>
  <si>
    <t>A 60%-nál nagyobb, illetve a 40%-nál kisebb nyelvtudással rendelkező országok száma</t>
  </si>
  <si>
    <t>Legalább egy esetben helyes függvényt és helyes tartományt jelölt meg</t>
  </si>
  <si>
    <t>Minden esetben jó a képlet</t>
  </si>
  <si>
    <t>A teljes népesség, illetve a legalább egy nyelvet beszélők számának meghatározása</t>
  </si>
  <si>
    <t>Az országok rangsorához tartozó százalékértékek meghatározása</t>
  </si>
  <si>
    <t>Helyesen határozta meg a legnagyobb értéket</t>
  </si>
  <si>
    <t>Helyesen határozta meg a második legnagyobb értéket</t>
  </si>
  <si>
    <t>Helyesen határozta meg az utolsó előtti értéket</t>
  </si>
  <si>
    <t>Helyesen határozta meg a legkisebb értéket</t>
  </si>
  <si>
    <t>Az első két és az utolsó két ország nevének meghatározása</t>
  </si>
  <si>
    <t>Legalább az egyik esetben megfelelő függvényt vagy függvényeket használt az érték meghatározásához</t>
  </si>
  <si>
    <t>Legalább egy esetben megfelelő függvényt választott, és a függvényt helyesen paraméterezte</t>
  </si>
  <si>
    <t>Képlettel minden esetben helyesen határozta meg a megfelelő országot</t>
  </si>
  <si>
    <t>Másolható képlet segítségével minden esetben helyesen határozta meg a megfelelő országot</t>
  </si>
  <si>
    <t>A legalább egy nyelvet beszélők uniós aránya</t>
  </si>
  <si>
    <t>Az átlagtól való eltérés szemléltetése</t>
  </si>
  <si>
    <t>Legalább egy esetben az átlagtól való eltérés képlettel, a „+” vagy a „–” jelek segítségével jelenik meg</t>
  </si>
  <si>
    <t>Minden esetben helyes eredmény jelenik meg, és másolható képletet használt</t>
  </si>
  <si>
    <t>A táblázat formázása</t>
  </si>
  <si>
    <t>A táblázatban valamennyi szám tizedesjegyek nélkül jelenik meg, a százalékos adatok százalékformátumúak, és a népesség adatok az F és G oszlopban ezres tagolásúak</t>
  </si>
  <si>
    <t>Magyarország adatsora sötétvörös betűszínű és dőlt, továbbá az Uniós átlag: felirat és a mellette lévő érték félkövér betűstílusú</t>
  </si>
  <si>
    <t>Az A és a K oszlopban lévő adatok jobbra, a H és az M oszlopban lévő adatok középre zártak</t>
  </si>
  <si>
    <t>Az A1:H31 és a K1:M5 tartományt a minta szerint szegélyezte</t>
  </si>
  <si>
    <t xml:space="preserve">Az 1. valamint a 29:31 sor megfelelő celláiban a minta szerint halványszürke hátteret állított be </t>
  </si>
  <si>
    <t>A diagram</t>
  </si>
  <si>
    <t>A legalább egy nyelvet beszélők arányát országonként oszlopdiagramon ábrázolta</t>
  </si>
  <si>
    <t>A diagram címe „Legalább egy idegen nyelvet beszél – 2012”</t>
  </si>
  <si>
    <t>A vízszintes tengelyen valamennyi ország neve megjelenik, jelmagyarázat nincs</t>
  </si>
  <si>
    <t>A függőleges tengelyen a skála 0%-tól 100%-ig terjed</t>
  </si>
  <si>
    <t xml:space="preserve">A függőleges tengely felirata: „népesség aránya” </t>
  </si>
  <si>
    <t>4. ELTE 2007-2012</t>
  </si>
  <si>
    <t>Az adatbázis létrehozása elte néven és az adatok importálása 
a táblákba helyes</t>
  </si>
  <si>
    <t>A táblák összes mezője megfelelő típusú, és a megadott mezőket kulcsnak választotta a két táblában</t>
  </si>
  <si>
    <t>A lekérdezésekben és a jelentésben felesleges mezőket, illetve kifejezéseket nem jelenített meg</t>
  </si>
  <si>
    <t>3olasz lekérdezés</t>
  </si>
  <si>
    <t>Megjeleníti a szak nevét és a kar rövidítését a szak neve szerinti sorrendben</t>
  </si>
  <si>
    <t>Helyesen szűr az olasz szórészletre</t>
  </si>
  <si>
    <t>4kezdes lekérdezés</t>
  </si>
  <si>
    <t>Helyesen szűr a képzési formára</t>
  </si>
  <si>
    <t>Az ev mező alapján csoportosít, és megjeleníti annak értékét</t>
  </si>
  <si>
    <t>A felvettek számának összegzéséhez a megfelelő függvényt (Sum) használja, és értékét megjeleníti</t>
  </si>
  <si>
    <t>5tized lekérdezés</t>
  </si>
  <si>
    <t>Helyesen szűrt azon rekordokra, amelynél az első helyen jelentkezők száma nem érte el az összes jelentkező tizedét sem</t>
  </si>
  <si>
    <t>A rekordok számának meghatározásához a megfelelő függvényt (Count) használta, és az értéket megjelenítette</t>
  </si>
  <si>
    <t>6nyiltnap lekérdezés</t>
  </si>
  <si>
    <t>Segéd- vagy allekérdezésben vagy a lekérdezésben helyesen szűr a „fizikus” szakra</t>
  </si>
  <si>
    <t>A segéd- vagy az allekérdezést helyesen építette be, illetve a két szak táblát megfelelően kapcsolta össze: a kar mezők egyezését írja le</t>
  </si>
  <si>
    <t>Az eredményhalmazból kizárja a „fizikus” szakot</t>
  </si>
  <si>
    <t>7ponthatar lekérdezés</t>
  </si>
  <si>
    <t>A két táblát használja, közöttük a kapcsolat helyes</t>
  </si>
  <si>
    <t>Helyesen szűr a jelentkezés éve, a munkarend és a támogatási forma közül legalább kettőre</t>
  </si>
  <si>
    <t>Helyesen szűr a jelentkezés éve, a munkarend és a támogatási forma mindegyikére</t>
  </si>
  <si>
    <t>7ponthatar jelentés</t>
  </si>
  <si>
    <t>Jelentés készült 7ponthatar néven, amely a kart, a szakot, a képzési formát és a ponthatárt jeleníti meg</t>
  </si>
  <si>
    <t>Az adatokat kar szerint csoportosította, és a szak neve szerint rendezte</t>
  </si>
  <si>
    <t>A jelentés fejléce és a törzs adatainak elrendezése a mintával egyező, minden adat teljes szélességében látható</t>
  </si>
  <si>
    <t>Ide írja a vizsgázó által használt operációs rendszert, és annak verzióját!</t>
  </si>
  <si>
    <t>Legalább egy esetben képlettel helyesen határozta meg a 60%-nál nagyobb, vagy a 40%-nál kisebb arányú nyelvtudással rendelkező országok számát</t>
  </si>
  <si>
    <t>Az 1. sorban a mezőnevek sortöréssel két sorban, vízszintesen és függőlegesen középre zárva jelennek meg, továbbá a táblázatban valamennyi cella értéke olvasható</t>
  </si>
  <si>
    <t>A B2-es cellába írja be a vizsgázó nevét!
A C2-es cellába írja be a vizsgázó által használt operációs rendszert és annak verzióját!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</si>
</sst>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4" fontId="8" fillId="0" borderId="2" xfId="0" applyNumberFormat="1" applyFont="1" applyBorder="1"/>
    <xf numFmtId="0" fontId="9" fillId="0" borderId="2" xfId="0" applyFont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16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5" customWidth="1"/>
    <col min="2" max="16384" width="9.140625" style="2"/>
  </cols>
  <sheetData>
    <row r="1" spans="1:1" x14ac:dyDescent="0.25">
      <c r="A1" s="4" t="s">
        <v>6</v>
      </c>
    </row>
    <row r="3" spans="1:1" ht="60" customHeight="1" x14ac:dyDescent="0.25">
      <c r="A3" s="5" t="s">
        <v>5</v>
      </c>
    </row>
    <row r="4" spans="1:1" ht="60" customHeight="1" x14ac:dyDescent="0.25">
      <c r="A4" s="5" t="s">
        <v>158</v>
      </c>
    </row>
    <row r="5" spans="1:1" ht="75.75" customHeight="1" x14ac:dyDescent="0.25">
      <c r="A5" s="6" t="s">
        <v>7</v>
      </c>
    </row>
    <row r="6" spans="1:1" ht="60" customHeight="1" x14ac:dyDescent="0.25">
      <c r="A6" s="5" t="s">
        <v>4</v>
      </c>
    </row>
    <row r="7" spans="1:1" ht="31.5" x14ac:dyDescent="0.25">
      <c r="A7" s="30" t="s">
        <v>9</v>
      </c>
    </row>
  </sheetData>
  <sheetProtection algorithmName="SHA-512" hashValue="BYDjtV3PGCBVNFw9TFeKO14iA2Qi54gkQBQ1kBSYey4NjARw1/8bMInUsjMygaricLrY8Sx0lwwKpr5YBKnkUA==" saltValue="KQW3L+HlNvYpXqgfYZehNg==" spinCount="100000" sheet="1" objects="1" scenarios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G223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8" style="10" customWidth="1"/>
    <col min="3" max="6" width="9.42578125" customWidth="1"/>
    <col min="7" max="7" width="54.85546875" style="29" customWidth="1"/>
  </cols>
  <sheetData>
    <row r="1" spans="1:6" x14ac:dyDescent="0.25">
      <c r="A1" s="20" t="s">
        <v>12</v>
      </c>
      <c r="B1" s="9"/>
      <c r="C1" s="3"/>
      <c r="D1" s="3"/>
      <c r="E1" s="32">
        <v>41415</v>
      </c>
      <c r="F1" s="32"/>
    </row>
    <row r="2" spans="1:6" ht="53.25" customHeight="1" x14ac:dyDescent="0.25">
      <c r="B2" s="28" t="s">
        <v>11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34.5" customHeight="1" x14ac:dyDescent="0.25">
      <c r="B3" s="28" t="s">
        <v>155</v>
      </c>
      <c r="C3" s="7"/>
      <c r="D3" s="7"/>
      <c r="E3" s="7"/>
      <c r="F3" s="7"/>
    </row>
    <row r="4" spans="1:6" ht="21" customHeight="1" x14ac:dyDescent="0.25">
      <c r="A4" s="11" t="s">
        <v>13</v>
      </c>
    </row>
    <row r="5" spans="1:6" ht="30" customHeight="1" x14ac:dyDescent="0.25">
      <c r="A5" s="27">
        <v>0</v>
      </c>
      <c r="B5" s="33" t="s">
        <v>14</v>
      </c>
      <c r="C5" s="34"/>
      <c r="D5" s="8">
        <v>1</v>
      </c>
      <c r="E5" s="17"/>
      <c r="F5" s="18">
        <f>A5*D5</f>
        <v>0</v>
      </c>
    </row>
    <row r="6" spans="1:6" ht="30" customHeight="1" x14ac:dyDescent="0.25">
      <c r="A6" s="27">
        <v>0</v>
      </c>
      <c r="B6" s="33" t="s">
        <v>15</v>
      </c>
      <c r="C6" s="34"/>
      <c r="D6" s="8">
        <v>1</v>
      </c>
      <c r="E6" s="17"/>
      <c r="F6" s="18">
        <f>A6*D6</f>
        <v>0</v>
      </c>
    </row>
    <row r="7" spans="1:6" ht="15.75" x14ac:dyDescent="0.25">
      <c r="A7" s="27">
        <v>0</v>
      </c>
      <c r="B7" s="33" t="s">
        <v>16</v>
      </c>
      <c r="C7" s="34"/>
      <c r="D7" s="8">
        <v>1</v>
      </c>
      <c r="E7" s="17"/>
      <c r="F7" s="18">
        <f>A7*D7</f>
        <v>0</v>
      </c>
    </row>
    <row r="8" spans="1:6" ht="15" customHeight="1" x14ac:dyDescent="0.25">
      <c r="B8" s="33" t="s">
        <v>17</v>
      </c>
      <c r="C8" s="34"/>
      <c r="D8" s="8">
        <f>SUM(C9:C11)</f>
        <v>3</v>
      </c>
      <c r="E8" s="17"/>
      <c r="F8" s="18">
        <f>SUM(E9:E11)</f>
        <v>0</v>
      </c>
    </row>
    <row r="9" spans="1:6" ht="45" x14ac:dyDescent="0.25">
      <c r="A9" s="27">
        <v>0</v>
      </c>
      <c r="B9" s="10" t="s">
        <v>18</v>
      </c>
      <c r="C9" s="12">
        <v>1</v>
      </c>
      <c r="E9" s="14">
        <f>A9*C9</f>
        <v>0</v>
      </c>
      <c r="F9" s="19"/>
    </row>
    <row r="10" spans="1:6" ht="30" x14ac:dyDescent="0.25">
      <c r="A10" s="27">
        <v>0</v>
      </c>
      <c r="B10" s="10" t="s">
        <v>19</v>
      </c>
      <c r="C10" s="12">
        <v>1</v>
      </c>
      <c r="E10" s="14">
        <f t="shared" ref="E10" si="0">A10*C10</f>
        <v>0</v>
      </c>
      <c r="F10" s="19"/>
    </row>
    <row r="11" spans="1:6" ht="30" x14ac:dyDescent="0.25">
      <c r="A11" s="27">
        <v>0</v>
      </c>
      <c r="B11" s="10" t="s">
        <v>20</v>
      </c>
      <c r="C11" s="12">
        <v>1</v>
      </c>
      <c r="E11" s="14">
        <f>A11*C11</f>
        <v>0</v>
      </c>
      <c r="F11" s="19"/>
    </row>
    <row r="12" spans="1:6" ht="15.75" x14ac:dyDescent="0.25">
      <c r="B12" s="33" t="s">
        <v>21</v>
      </c>
      <c r="C12" s="34"/>
      <c r="D12" s="8">
        <f>SUM(C13:C17)</f>
        <v>5</v>
      </c>
      <c r="E12" s="17"/>
      <c r="F12" s="18">
        <f>SUM(E13:E17)</f>
        <v>0</v>
      </c>
    </row>
    <row r="13" spans="1:6" ht="30" x14ac:dyDescent="0.25">
      <c r="A13" s="27">
        <v>0</v>
      </c>
      <c r="B13" s="10" t="s">
        <v>22</v>
      </c>
      <c r="C13" s="12">
        <v>1</v>
      </c>
      <c r="E13" s="14">
        <f>A13*C13</f>
        <v>0</v>
      </c>
      <c r="F13" s="19"/>
    </row>
    <row r="14" spans="1:6" ht="15" customHeight="1" x14ac:dyDescent="0.25">
      <c r="A14" s="27">
        <v>0</v>
      </c>
      <c r="B14" s="10" t="s">
        <v>23</v>
      </c>
      <c r="C14" s="12">
        <v>1</v>
      </c>
      <c r="E14" s="14">
        <f t="shared" ref="E14:E15" si="1">A14*C14</f>
        <v>0</v>
      </c>
      <c r="F14" s="19"/>
    </row>
    <row r="15" spans="1:6" ht="45" x14ac:dyDescent="0.25">
      <c r="A15" s="27">
        <v>0</v>
      </c>
      <c r="B15" s="10" t="s">
        <v>24</v>
      </c>
      <c r="C15" s="12">
        <v>1</v>
      </c>
      <c r="E15" s="14">
        <f t="shared" si="1"/>
        <v>0</v>
      </c>
      <c r="F15" s="19"/>
    </row>
    <row r="16" spans="1:6" x14ac:dyDescent="0.25">
      <c r="A16" s="27">
        <v>0</v>
      </c>
      <c r="B16" s="10" t="s">
        <v>25</v>
      </c>
      <c r="C16" s="12">
        <v>1</v>
      </c>
      <c r="E16" s="14">
        <f>A16*C16</f>
        <v>0</v>
      </c>
      <c r="F16" s="19"/>
    </row>
    <row r="17" spans="1:6" ht="30" x14ac:dyDescent="0.25">
      <c r="A17" s="27">
        <v>0</v>
      </c>
      <c r="B17" s="10" t="s">
        <v>26</v>
      </c>
      <c r="C17" s="12">
        <v>1</v>
      </c>
      <c r="E17" s="14">
        <f>A17*C17</f>
        <v>0</v>
      </c>
      <c r="F17" s="19"/>
    </row>
    <row r="18" spans="1:6" ht="15.75" x14ac:dyDescent="0.25">
      <c r="B18" s="33" t="s">
        <v>27</v>
      </c>
      <c r="C18" s="34"/>
      <c r="D18" s="8">
        <f>SUM(C19:C22)</f>
        <v>5</v>
      </c>
      <c r="E18" s="17"/>
      <c r="F18" s="18">
        <f>SUM(E19:E22)</f>
        <v>0</v>
      </c>
    </row>
    <row r="19" spans="1:6" ht="30" x14ac:dyDescent="0.25">
      <c r="A19" s="27">
        <v>0</v>
      </c>
      <c r="B19" s="10" t="s">
        <v>28</v>
      </c>
      <c r="C19" s="12">
        <v>1</v>
      </c>
      <c r="E19" s="14">
        <f>A19*C19</f>
        <v>0</v>
      </c>
      <c r="F19" s="19"/>
    </row>
    <row r="20" spans="1:6" ht="30" x14ac:dyDescent="0.25">
      <c r="A20" s="27">
        <v>0</v>
      </c>
      <c r="B20" s="10" t="s">
        <v>29</v>
      </c>
      <c r="C20" s="12">
        <v>1</v>
      </c>
      <c r="E20" s="14">
        <f t="shared" ref="E20" si="2">A20*C20</f>
        <v>0</v>
      </c>
      <c r="F20" s="19"/>
    </row>
    <row r="21" spans="1:6" ht="30" x14ac:dyDescent="0.25">
      <c r="A21" s="27">
        <v>0</v>
      </c>
      <c r="B21" s="10" t="s">
        <v>30</v>
      </c>
      <c r="C21" s="12">
        <v>1</v>
      </c>
      <c r="E21" s="14">
        <f>A21*C21</f>
        <v>0</v>
      </c>
      <c r="F21" s="19"/>
    </row>
    <row r="22" spans="1:6" x14ac:dyDescent="0.25">
      <c r="A22" s="27">
        <v>0</v>
      </c>
      <c r="B22" s="10" t="s">
        <v>31</v>
      </c>
      <c r="C22" s="12">
        <v>2</v>
      </c>
      <c r="E22" s="14">
        <f>A22*C22</f>
        <v>0</v>
      </c>
      <c r="F22" s="19"/>
    </row>
    <row r="23" spans="1:6" ht="15.75" x14ac:dyDescent="0.25">
      <c r="B23" s="33" t="s">
        <v>32</v>
      </c>
      <c r="C23" s="34"/>
      <c r="D23" s="8">
        <f>SUM(C24:C26)</f>
        <v>3</v>
      </c>
      <c r="E23" s="17"/>
      <c r="F23" s="18">
        <f>SUM(E24:E26)</f>
        <v>0</v>
      </c>
    </row>
    <row r="24" spans="1:6" ht="45" x14ac:dyDescent="0.25">
      <c r="A24" s="27">
        <v>0</v>
      </c>
      <c r="B24" s="10" t="s">
        <v>33</v>
      </c>
      <c r="C24" s="12">
        <v>1</v>
      </c>
      <c r="E24" s="14">
        <f>A24*C24</f>
        <v>0</v>
      </c>
      <c r="F24" s="19"/>
    </row>
    <row r="25" spans="1:6" ht="30" x14ac:dyDescent="0.25">
      <c r="A25" s="27">
        <v>0</v>
      </c>
      <c r="B25" s="10" t="s">
        <v>34</v>
      </c>
      <c r="C25" s="12">
        <v>1</v>
      </c>
      <c r="E25" s="14">
        <f>A25*C25</f>
        <v>0</v>
      </c>
      <c r="F25" s="19"/>
    </row>
    <row r="26" spans="1:6" x14ac:dyDescent="0.25">
      <c r="A26" s="27">
        <v>0</v>
      </c>
      <c r="B26" s="10" t="s">
        <v>35</v>
      </c>
      <c r="C26" s="12">
        <v>1</v>
      </c>
      <c r="E26" s="14">
        <f>A26*C26</f>
        <v>0</v>
      </c>
      <c r="F26" s="19"/>
    </row>
    <row r="27" spans="1:6" ht="15.75" x14ac:dyDescent="0.25">
      <c r="B27" s="33" t="s">
        <v>36</v>
      </c>
      <c r="C27" s="34"/>
      <c r="D27" s="8">
        <f>SUM(C28:C35)</f>
        <v>8</v>
      </c>
      <c r="E27" s="17"/>
      <c r="F27" s="18">
        <f>SUM(E28:E35)</f>
        <v>0</v>
      </c>
    </row>
    <row r="28" spans="1:6" x14ac:dyDescent="0.25">
      <c r="A28" s="27">
        <v>0</v>
      </c>
      <c r="B28" s="10" t="s">
        <v>37</v>
      </c>
      <c r="C28" s="12">
        <v>1</v>
      </c>
      <c r="E28" s="14">
        <f t="shared" ref="E28:E34" si="3">A28*C28</f>
        <v>0</v>
      </c>
      <c r="F28" s="19"/>
    </row>
    <row r="29" spans="1:6" x14ac:dyDescent="0.25">
      <c r="A29" s="27">
        <v>0</v>
      </c>
      <c r="B29" s="10" t="s">
        <v>38</v>
      </c>
      <c r="C29" s="12">
        <v>1</v>
      </c>
      <c r="E29" s="14">
        <f t="shared" si="3"/>
        <v>0</v>
      </c>
      <c r="F29" s="19"/>
    </row>
    <row r="30" spans="1:6" x14ac:dyDescent="0.25">
      <c r="A30" s="27">
        <v>0</v>
      </c>
      <c r="B30" s="10" t="s">
        <v>39</v>
      </c>
      <c r="C30" s="12">
        <v>1</v>
      </c>
      <c r="E30" s="14">
        <f t="shared" si="3"/>
        <v>0</v>
      </c>
      <c r="F30" s="19"/>
    </row>
    <row r="31" spans="1:6" ht="30" x14ac:dyDescent="0.25">
      <c r="A31" s="27">
        <v>0</v>
      </c>
      <c r="B31" s="10" t="s">
        <v>40</v>
      </c>
      <c r="C31" s="12">
        <v>1</v>
      </c>
      <c r="E31" s="14">
        <f t="shared" si="3"/>
        <v>0</v>
      </c>
      <c r="F31" s="19"/>
    </row>
    <row r="32" spans="1:6" x14ac:dyDescent="0.25">
      <c r="A32" s="27">
        <v>0</v>
      </c>
      <c r="B32" s="10" t="s">
        <v>41</v>
      </c>
      <c r="C32" s="12">
        <v>1</v>
      </c>
      <c r="E32" s="14">
        <f t="shared" si="3"/>
        <v>0</v>
      </c>
      <c r="F32" s="19"/>
    </row>
    <row r="33" spans="1:6" x14ac:dyDescent="0.25">
      <c r="A33" s="27">
        <v>0</v>
      </c>
      <c r="B33" s="10" t="s">
        <v>42</v>
      </c>
      <c r="C33" s="12">
        <v>1</v>
      </c>
      <c r="E33" s="14">
        <f t="shared" si="3"/>
        <v>0</v>
      </c>
      <c r="F33" s="19"/>
    </row>
    <row r="34" spans="1:6" ht="30" x14ac:dyDescent="0.25">
      <c r="A34" s="27">
        <v>0</v>
      </c>
      <c r="B34" s="10" t="s">
        <v>43</v>
      </c>
      <c r="C34" s="12">
        <v>1</v>
      </c>
      <c r="E34" s="14">
        <f t="shared" si="3"/>
        <v>0</v>
      </c>
      <c r="F34" s="19"/>
    </row>
    <row r="35" spans="1:6" ht="45" customHeight="1" x14ac:dyDescent="0.25">
      <c r="A35" s="27">
        <v>0</v>
      </c>
      <c r="B35" s="10" t="s">
        <v>44</v>
      </c>
      <c r="C35" s="12">
        <v>1</v>
      </c>
      <c r="E35" s="14">
        <f t="shared" ref="E35" si="4">A35*C35</f>
        <v>0</v>
      </c>
      <c r="F35" s="19"/>
    </row>
    <row r="36" spans="1:6" ht="15.75" x14ac:dyDescent="0.25">
      <c r="B36" s="33" t="s">
        <v>45</v>
      </c>
      <c r="C36" s="34"/>
      <c r="D36" s="8">
        <f>SUM(C37:C38)</f>
        <v>2</v>
      </c>
      <c r="E36" s="17"/>
      <c r="F36" s="18">
        <f>SUM(E37:E38)</f>
        <v>0</v>
      </c>
    </row>
    <row r="37" spans="1:6" ht="30" x14ac:dyDescent="0.25">
      <c r="A37" s="27">
        <v>0</v>
      </c>
      <c r="B37" s="10" t="s">
        <v>46</v>
      </c>
      <c r="C37" s="12">
        <v>1</v>
      </c>
      <c r="E37" s="14">
        <f>A37*C37</f>
        <v>0</v>
      </c>
      <c r="F37" s="19"/>
    </row>
    <row r="38" spans="1:6" x14ac:dyDescent="0.25">
      <c r="A38" s="27">
        <v>0</v>
      </c>
      <c r="B38" s="10" t="s">
        <v>47</v>
      </c>
      <c r="C38" s="12">
        <v>1</v>
      </c>
      <c r="E38" s="14">
        <f>A38*C38</f>
        <v>0</v>
      </c>
      <c r="F38" s="19"/>
    </row>
    <row r="39" spans="1:6" ht="15.75" x14ac:dyDescent="0.25">
      <c r="B39" s="33" t="s">
        <v>48</v>
      </c>
      <c r="C39" s="34"/>
      <c r="D39" s="8">
        <f>SUM(C40:C47)</f>
        <v>8</v>
      </c>
      <c r="E39" s="17"/>
      <c r="F39" s="18">
        <f>SUM(E40:E47)</f>
        <v>0</v>
      </c>
    </row>
    <row r="40" spans="1:6" x14ac:dyDescent="0.25">
      <c r="A40" s="27">
        <v>0</v>
      </c>
      <c r="B40" s="10" t="s">
        <v>49</v>
      </c>
      <c r="C40" s="12">
        <v>1</v>
      </c>
      <c r="E40" s="14">
        <f>A40*C40</f>
        <v>0</v>
      </c>
      <c r="F40" s="19"/>
    </row>
    <row r="41" spans="1:6" x14ac:dyDescent="0.25">
      <c r="A41" s="27">
        <v>0</v>
      </c>
      <c r="B41" s="10" t="s">
        <v>50</v>
      </c>
      <c r="C41" s="12">
        <v>1</v>
      </c>
      <c r="E41" s="14">
        <f t="shared" ref="E41:E45" si="5">A41*C41</f>
        <v>0</v>
      </c>
      <c r="F41" s="19"/>
    </row>
    <row r="42" spans="1:6" ht="30" customHeight="1" x14ac:dyDescent="0.25">
      <c r="A42" s="27">
        <v>0</v>
      </c>
      <c r="B42" s="10" t="s">
        <v>51</v>
      </c>
      <c r="C42" s="12">
        <v>1</v>
      </c>
      <c r="E42" s="14">
        <f t="shared" si="5"/>
        <v>0</v>
      </c>
      <c r="F42" s="19"/>
    </row>
    <row r="43" spans="1:6" ht="30" customHeight="1" x14ac:dyDescent="0.25">
      <c r="A43" s="27">
        <v>0</v>
      </c>
      <c r="B43" s="10" t="s">
        <v>52</v>
      </c>
      <c r="C43" s="12">
        <v>1</v>
      </c>
      <c r="E43" s="14">
        <f t="shared" si="5"/>
        <v>0</v>
      </c>
      <c r="F43" s="19"/>
    </row>
    <row r="44" spans="1:6" x14ac:dyDescent="0.25">
      <c r="A44" s="27">
        <v>0</v>
      </c>
      <c r="B44" s="10" t="s">
        <v>53</v>
      </c>
      <c r="C44" s="12">
        <v>1</v>
      </c>
      <c r="E44" s="14">
        <f t="shared" si="5"/>
        <v>0</v>
      </c>
      <c r="F44" s="19"/>
    </row>
    <row r="45" spans="1:6" ht="30" x14ac:dyDescent="0.25">
      <c r="A45" s="27">
        <v>0</v>
      </c>
      <c r="B45" s="10" t="s">
        <v>54</v>
      </c>
      <c r="C45" s="12">
        <v>1</v>
      </c>
      <c r="E45" s="14">
        <f t="shared" si="5"/>
        <v>0</v>
      </c>
      <c r="F45" s="19"/>
    </row>
    <row r="46" spans="1:6" ht="30" x14ac:dyDescent="0.25">
      <c r="A46" s="27">
        <v>0</v>
      </c>
      <c r="B46" s="10" t="s">
        <v>55</v>
      </c>
      <c r="C46" s="12">
        <v>1</v>
      </c>
      <c r="E46" s="14">
        <f>A46*C46</f>
        <v>0</v>
      </c>
      <c r="F46" s="19"/>
    </row>
    <row r="47" spans="1:6" x14ac:dyDescent="0.25">
      <c r="A47" s="27">
        <v>0</v>
      </c>
      <c r="B47" s="10" t="s">
        <v>56</v>
      </c>
      <c r="C47" s="12">
        <v>1</v>
      </c>
      <c r="E47" s="14">
        <f>A47*C47</f>
        <v>0</v>
      </c>
      <c r="F47" s="19"/>
    </row>
    <row r="48" spans="1:6" ht="15.75" x14ac:dyDescent="0.25">
      <c r="B48" s="33" t="s">
        <v>57</v>
      </c>
      <c r="C48" s="34"/>
      <c r="D48" s="8">
        <f>SUM(C49:C50)</f>
        <v>2</v>
      </c>
      <c r="E48" s="17"/>
      <c r="F48" s="18">
        <f>SUM(E49:E50)</f>
        <v>0</v>
      </c>
    </row>
    <row r="49" spans="1:6" x14ac:dyDescent="0.25">
      <c r="A49" s="27">
        <v>0</v>
      </c>
      <c r="B49" s="10" t="s">
        <v>58</v>
      </c>
      <c r="C49" s="12">
        <v>1</v>
      </c>
      <c r="E49" s="14">
        <f>A49*C49</f>
        <v>0</v>
      </c>
      <c r="F49" s="19"/>
    </row>
    <row r="50" spans="1:6" ht="30" x14ac:dyDescent="0.25">
      <c r="A50" s="27">
        <v>0</v>
      </c>
      <c r="B50" s="10" t="s">
        <v>59</v>
      </c>
      <c r="C50" s="12">
        <v>1</v>
      </c>
      <c r="E50" s="14">
        <f>A50*C50</f>
        <v>0</v>
      </c>
      <c r="F50" s="19"/>
    </row>
    <row r="51" spans="1:6" ht="16.5" thickBot="1" x14ac:dyDescent="0.3">
      <c r="A51" s="27">
        <v>0</v>
      </c>
      <c r="B51" s="33" t="s">
        <v>60</v>
      </c>
      <c r="C51" s="34"/>
      <c r="D51" s="8">
        <v>1</v>
      </c>
      <c r="E51" s="17"/>
      <c r="F51" s="18">
        <f>A51*D51</f>
        <v>0</v>
      </c>
    </row>
    <row r="52" spans="1:6" ht="16.5" thickBot="1" x14ac:dyDescent="0.3">
      <c r="A52" s="2"/>
      <c r="B52" s="35" t="s">
        <v>8</v>
      </c>
      <c r="C52" s="36"/>
      <c r="D52" s="13">
        <f>SUM(D5:D51)</f>
        <v>40</v>
      </c>
      <c r="E52" s="15"/>
      <c r="F52" s="16">
        <f>SUM(F5:F51)</f>
        <v>0</v>
      </c>
    </row>
    <row r="54" spans="1:6" ht="21" x14ac:dyDescent="0.25">
      <c r="A54" s="11" t="s">
        <v>61</v>
      </c>
    </row>
    <row r="55" spans="1:6" ht="15.75" x14ac:dyDescent="0.25">
      <c r="B55" s="33" t="s">
        <v>62</v>
      </c>
      <c r="C55" s="34"/>
      <c r="D55" s="8">
        <f>SUM(C56:C61)</f>
        <v>6</v>
      </c>
      <c r="E55" s="17"/>
      <c r="F55" s="18">
        <f>SUM(E56:E61)</f>
        <v>0</v>
      </c>
    </row>
    <row r="56" spans="1:6" x14ac:dyDescent="0.25">
      <c r="A56" s="27">
        <v>0</v>
      </c>
      <c r="B56" s="10" t="s">
        <v>63</v>
      </c>
      <c r="C56" s="12">
        <v>1</v>
      </c>
      <c r="E56" s="14">
        <f>A56*C56</f>
        <v>0</v>
      </c>
      <c r="F56" s="19"/>
    </row>
    <row r="57" spans="1:6" x14ac:dyDescent="0.25">
      <c r="A57" s="27">
        <v>0</v>
      </c>
      <c r="B57" s="10" t="s">
        <v>64</v>
      </c>
      <c r="C57" s="12">
        <v>1</v>
      </c>
      <c r="E57" s="14">
        <f t="shared" ref="E57:E58" si="6">A57*C57</f>
        <v>0</v>
      </c>
      <c r="F57" s="19"/>
    </row>
    <row r="58" spans="1:6" ht="30" x14ac:dyDescent="0.25">
      <c r="A58" s="27">
        <v>0</v>
      </c>
      <c r="B58" s="10" t="s">
        <v>65</v>
      </c>
      <c r="C58" s="12">
        <v>1</v>
      </c>
      <c r="E58" s="14">
        <f t="shared" si="6"/>
        <v>0</v>
      </c>
      <c r="F58" s="19"/>
    </row>
    <row r="59" spans="1:6" ht="45" customHeight="1" x14ac:dyDescent="0.25">
      <c r="A59" s="27">
        <v>0</v>
      </c>
      <c r="B59" s="10" t="s">
        <v>66</v>
      </c>
      <c r="C59" s="12">
        <v>1</v>
      </c>
      <c r="E59" s="14">
        <f>A59*C59</f>
        <v>0</v>
      </c>
      <c r="F59" s="19"/>
    </row>
    <row r="60" spans="1:6" x14ac:dyDescent="0.25">
      <c r="A60" s="27">
        <v>0</v>
      </c>
      <c r="B60" s="10" t="s">
        <v>67</v>
      </c>
      <c r="C60" s="12">
        <v>1</v>
      </c>
      <c r="E60" s="14">
        <f>A60*C60</f>
        <v>0</v>
      </c>
      <c r="F60" s="19"/>
    </row>
    <row r="61" spans="1:6" ht="30" x14ac:dyDescent="0.25">
      <c r="A61" s="27">
        <v>0</v>
      </c>
      <c r="B61" s="10" t="s">
        <v>68</v>
      </c>
      <c r="C61" s="12">
        <v>1</v>
      </c>
      <c r="E61" s="14">
        <f>A61*C61</f>
        <v>0</v>
      </c>
      <c r="F61" s="19"/>
    </row>
    <row r="62" spans="1:6" ht="15.75" x14ac:dyDescent="0.25">
      <c r="B62" s="33" t="s">
        <v>69</v>
      </c>
      <c r="C62" s="34"/>
      <c r="D62" s="8">
        <f>SUM(C63:C64)</f>
        <v>2</v>
      </c>
      <c r="E62" s="17"/>
      <c r="F62" s="18">
        <f>SUM(E63:E64)</f>
        <v>0</v>
      </c>
    </row>
    <row r="63" spans="1:6" ht="30" x14ac:dyDescent="0.25">
      <c r="A63" s="27">
        <v>0</v>
      </c>
      <c r="B63" s="10" t="s">
        <v>70</v>
      </c>
      <c r="C63" s="12">
        <v>1</v>
      </c>
      <c r="E63" s="14">
        <f t="shared" ref="E63:E64" si="7">A63*C63</f>
        <v>0</v>
      </c>
      <c r="F63" s="19"/>
    </row>
    <row r="64" spans="1:6" ht="30" x14ac:dyDescent="0.25">
      <c r="A64" s="27">
        <v>0</v>
      </c>
      <c r="B64" s="10" t="s">
        <v>71</v>
      </c>
      <c r="C64" s="12">
        <v>1</v>
      </c>
      <c r="E64" s="14">
        <f t="shared" si="7"/>
        <v>0</v>
      </c>
      <c r="F64" s="19"/>
    </row>
    <row r="65" spans="1:6" ht="15.75" x14ac:dyDescent="0.25">
      <c r="B65" s="33" t="s">
        <v>72</v>
      </c>
      <c r="C65" s="34"/>
      <c r="D65" s="8">
        <f>SUM(C66:C77)</f>
        <v>12</v>
      </c>
      <c r="E65" s="17"/>
      <c r="F65" s="18">
        <f>SUM(E66:E77)</f>
        <v>0</v>
      </c>
    </row>
    <row r="66" spans="1:6" ht="30" x14ac:dyDescent="0.25">
      <c r="A66" s="27">
        <v>0</v>
      </c>
      <c r="B66" s="10" t="s">
        <v>73</v>
      </c>
      <c r="C66" s="12">
        <v>1</v>
      </c>
      <c r="E66" s="14">
        <f>A66*C66</f>
        <v>0</v>
      </c>
      <c r="F66" s="19"/>
    </row>
    <row r="67" spans="1:6" ht="30" x14ac:dyDescent="0.25">
      <c r="A67" s="27">
        <v>0</v>
      </c>
      <c r="B67" s="10" t="s">
        <v>74</v>
      </c>
      <c r="C67" s="12">
        <v>1</v>
      </c>
      <c r="E67" s="14">
        <f t="shared" ref="E67:E75" si="8">A67*C67</f>
        <v>0</v>
      </c>
      <c r="F67" s="19"/>
    </row>
    <row r="68" spans="1:6" ht="30" x14ac:dyDescent="0.25">
      <c r="A68" s="27">
        <v>0</v>
      </c>
      <c r="B68" s="10" t="s">
        <v>75</v>
      </c>
      <c r="C68" s="12">
        <v>1</v>
      </c>
      <c r="E68" s="14">
        <f t="shared" si="8"/>
        <v>0</v>
      </c>
      <c r="F68" s="19"/>
    </row>
    <row r="69" spans="1:6" ht="30" x14ac:dyDescent="0.25">
      <c r="A69" s="27">
        <v>0</v>
      </c>
      <c r="B69" s="10" t="s">
        <v>76</v>
      </c>
      <c r="C69" s="12">
        <v>1</v>
      </c>
      <c r="E69" s="14">
        <f t="shared" si="8"/>
        <v>0</v>
      </c>
      <c r="F69" s="19"/>
    </row>
    <row r="70" spans="1:6" x14ac:dyDescent="0.25">
      <c r="A70" s="27">
        <v>0</v>
      </c>
      <c r="B70" s="10" t="s">
        <v>77</v>
      </c>
      <c r="C70" s="12">
        <v>1</v>
      </c>
      <c r="E70" s="14">
        <f t="shared" si="8"/>
        <v>0</v>
      </c>
      <c r="F70" s="19"/>
    </row>
    <row r="71" spans="1:6" ht="30" x14ac:dyDescent="0.25">
      <c r="A71" s="27">
        <v>0</v>
      </c>
      <c r="B71" s="10" t="s">
        <v>78</v>
      </c>
      <c r="C71" s="12">
        <v>1</v>
      </c>
      <c r="E71" s="14">
        <f t="shared" si="8"/>
        <v>0</v>
      </c>
      <c r="F71" s="19"/>
    </row>
    <row r="72" spans="1:6" ht="30" x14ac:dyDescent="0.25">
      <c r="A72" s="27">
        <v>0</v>
      </c>
      <c r="B72" s="10" t="s">
        <v>79</v>
      </c>
      <c r="C72" s="12">
        <v>1</v>
      </c>
      <c r="E72" s="14">
        <f t="shared" si="8"/>
        <v>0</v>
      </c>
      <c r="F72" s="19"/>
    </row>
    <row r="73" spans="1:6" ht="30" x14ac:dyDescent="0.25">
      <c r="A73" s="27">
        <v>0</v>
      </c>
      <c r="B73" s="10" t="s">
        <v>80</v>
      </c>
      <c r="C73" s="12">
        <v>1</v>
      </c>
      <c r="E73" s="14">
        <f t="shared" si="8"/>
        <v>0</v>
      </c>
      <c r="F73" s="19"/>
    </row>
    <row r="74" spans="1:6" ht="30" x14ac:dyDescent="0.25">
      <c r="A74" s="27">
        <v>0</v>
      </c>
      <c r="B74" s="10" t="s">
        <v>81</v>
      </c>
      <c r="C74" s="12">
        <v>1</v>
      </c>
      <c r="E74" s="14">
        <f t="shared" si="8"/>
        <v>0</v>
      </c>
      <c r="F74" s="19"/>
    </row>
    <row r="75" spans="1:6" ht="30" x14ac:dyDescent="0.25">
      <c r="A75" s="27">
        <v>0</v>
      </c>
      <c r="B75" s="10" t="s">
        <v>82</v>
      </c>
      <c r="C75" s="12">
        <v>1</v>
      </c>
      <c r="E75" s="14">
        <f t="shared" si="8"/>
        <v>0</v>
      </c>
      <c r="F75" s="19"/>
    </row>
    <row r="76" spans="1:6" ht="30" x14ac:dyDescent="0.25">
      <c r="A76" s="27">
        <v>0</v>
      </c>
      <c r="B76" s="10" t="s">
        <v>83</v>
      </c>
      <c r="C76" s="12">
        <v>1</v>
      </c>
      <c r="E76" s="14">
        <f>A76*C76</f>
        <v>0</v>
      </c>
      <c r="F76" s="19"/>
    </row>
    <row r="77" spans="1:6" ht="30" x14ac:dyDescent="0.25">
      <c r="A77" s="27">
        <v>0</v>
      </c>
      <c r="B77" s="10" t="s">
        <v>84</v>
      </c>
      <c r="C77" s="12">
        <v>1</v>
      </c>
      <c r="E77" s="14">
        <f>A77*C77</f>
        <v>0</v>
      </c>
      <c r="F77" s="19"/>
    </row>
    <row r="78" spans="1:6" ht="15.75" x14ac:dyDescent="0.25">
      <c r="B78" s="33" t="s">
        <v>85</v>
      </c>
      <c r="C78" s="34"/>
      <c r="D78" s="8">
        <f>SUM(C79:C88)</f>
        <v>10</v>
      </c>
      <c r="E78" s="17"/>
      <c r="F78" s="18">
        <f>SUM(E79:E88)</f>
        <v>0</v>
      </c>
    </row>
    <row r="79" spans="1:6" ht="30" x14ac:dyDescent="0.25">
      <c r="A79" s="27">
        <v>0</v>
      </c>
      <c r="B79" s="10" t="s">
        <v>86</v>
      </c>
      <c r="C79" s="12">
        <v>1</v>
      </c>
      <c r="E79" s="14">
        <f t="shared" ref="E79:E88" si="9">A79*C79</f>
        <v>0</v>
      </c>
      <c r="F79" s="19"/>
    </row>
    <row r="80" spans="1:6" ht="30" x14ac:dyDescent="0.25">
      <c r="A80" s="27">
        <v>0</v>
      </c>
      <c r="B80" s="10" t="s">
        <v>87</v>
      </c>
      <c r="C80" s="12">
        <v>1</v>
      </c>
      <c r="E80" s="14">
        <f t="shared" si="9"/>
        <v>0</v>
      </c>
      <c r="F80" s="19"/>
    </row>
    <row r="81" spans="1:6" ht="30" x14ac:dyDescent="0.25">
      <c r="A81" s="27">
        <v>0</v>
      </c>
      <c r="B81" s="10" t="s">
        <v>74</v>
      </c>
      <c r="C81" s="12">
        <v>1</v>
      </c>
      <c r="E81" s="14">
        <f t="shared" si="9"/>
        <v>0</v>
      </c>
      <c r="F81" s="19"/>
    </row>
    <row r="82" spans="1:6" ht="30" x14ac:dyDescent="0.25">
      <c r="A82" s="27">
        <v>0</v>
      </c>
      <c r="B82" s="10" t="s">
        <v>88</v>
      </c>
      <c r="C82" s="12">
        <v>1</v>
      </c>
      <c r="E82" s="14">
        <f t="shared" si="9"/>
        <v>0</v>
      </c>
      <c r="F82" s="19"/>
    </row>
    <row r="83" spans="1:6" x14ac:dyDescent="0.25">
      <c r="A83" s="27">
        <v>0</v>
      </c>
      <c r="B83" s="10" t="s">
        <v>89</v>
      </c>
      <c r="C83" s="12">
        <v>1</v>
      </c>
      <c r="E83" s="14">
        <f t="shared" si="9"/>
        <v>0</v>
      </c>
      <c r="F83" s="19"/>
    </row>
    <row r="84" spans="1:6" x14ac:dyDescent="0.25">
      <c r="A84" s="27">
        <v>0</v>
      </c>
      <c r="B84" s="10" t="s">
        <v>90</v>
      </c>
      <c r="C84" s="12">
        <v>1</v>
      </c>
      <c r="E84" s="14">
        <f t="shared" si="9"/>
        <v>0</v>
      </c>
      <c r="F84" s="19"/>
    </row>
    <row r="85" spans="1:6" x14ac:dyDescent="0.25">
      <c r="A85" s="27">
        <v>0</v>
      </c>
      <c r="B85" s="10" t="s">
        <v>91</v>
      </c>
      <c r="C85" s="12">
        <v>1</v>
      </c>
      <c r="E85" s="14">
        <f t="shared" si="9"/>
        <v>0</v>
      </c>
      <c r="F85" s="19"/>
    </row>
    <row r="86" spans="1:6" ht="30" x14ac:dyDescent="0.25">
      <c r="A86" s="27">
        <v>0</v>
      </c>
      <c r="B86" s="10" t="s">
        <v>92</v>
      </c>
      <c r="C86" s="12">
        <v>1</v>
      </c>
      <c r="E86" s="14">
        <f t="shared" si="9"/>
        <v>0</v>
      </c>
      <c r="F86" s="19"/>
    </row>
    <row r="87" spans="1:6" ht="30" x14ac:dyDescent="0.25">
      <c r="A87" s="27">
        <v>0</v>
      </c>
      <c r="B87" s="10" t="s">
        <v>93</v>
      </c>
      <c r="C87" s="12">
        <v>1</v>
      </c>
      <c r="E87" s="14">
        <f t="shared" si="9"/>
        <v>0</v>
      </c>
      <c r="F87" s="19"/>
    </row>
    <row r="88" spans="1:6" ht="30.75" thickBot="1" x14ac:dyDescent="0.3">
      <c r="A88" s="27">
        <v>0</v>
      </c>
      <c r="B88" s="10" t="s">
        <v>94</v>
      </c>
      <c r="C88" s="12">
        <v>1</v>
      </c>
      <c r="E88" s="14">
        <f t="shared" si="9"/>
        <v>0</v>
      </c>
      <c r="F88" s="19"/>
    </row>
    <row r="89" spans="1:6" ht="16.5" thickBot="1" x14ac:dyDescent="0.3">
      <c r="A89" s="2"/>
      <c r="B89" s="35" t="s">
        <v>8</v>
      </c>
      <c r="C89" s="36"/>
      <c r="D89" s="13">
        <f>SUM(D55:D88)</f>
        <v>30</v>
      </c>
      <c r="E89" s="15"/>
      <c r="F89" s="16">
        <f>SUM(F55:F88)</f>
        <v>0</v>
      </c>
    </row>
    <row r="91" spans="1:6" ht="21" x14ac:dyDescent="0.25">
      <c r="A91" s="11" t="s">
        <v>95</v>
      </c>
    </row>
    <row r="92" spans="1:6" ht="15.75" x14ac:dyDescent="0.25">
      <c r="A92" s="27">
        <v>0</v>
      </c>
      <c r="B92" s="33" t="s">
        <v>96</v>
      </c>
      <c r="C92" s="34"/>
      <c r="D92" s="8">
        <v>1</v>
      </c>
      <c r="E92" s="17"/>
      <c r="F92" s="18">
        <f>A92*D92</f>
        <v>0</v>
      </c>
    </row>
    <row r="93" spans="1:6" ht="15.75" x14ac:dyDescent="0.25">
      <c r="A93" s="27">
        <v>0</v>
      </c>
      <c r="B93" s="33" t="s">
        <v>97</v>
      </c>
      <c r="C93" s="34"/>
      <c r="D93" s="8">
        <v>1</v>
      </c>
      <c r="E93" s="17"/>
      <c r="F93" s="18">
        <f>A93*D93</f>
        <v>0</v>
      </c>
    </row>
    <row r="94" spans="1:6" ht="15.75" x14ac:dyDescent="0.25">
      <c r="A94" s="27">
        <v>0</v>
      </c>
      <c r="B94" s="33" t="s">
        <v>98</v>
      </c>
      <c r="C94" s="34"/>
      <c r="D94" s="8">
        <v>1</v>
      </c>
      <c r="E94" s="17"/>
      <c r="F94" s="18">
        <f>A94*D94</f>
        <v>0</v>
      </c>
    </row>
    <row r="95" spans="1:6" ht="30" customHeight="1" x14ac:dyDescent="0.25">
      <c r="B95" s="33" t="s">
        <v>99</v>
      </c>
      <c r="C95" s="34"/>
      <c r="D95" s="8">
        <f>SUM(C96:C98)</f>
        <v>3</v>
      </c>
      <c r="E95" s="17"/>
      <c r="F95" s="18">
        <f>SUM(E96:E98)</f>
        <v>0</v>
      </c>
    </row>
    <row r="96" spans="1:6" ht="30" x14ac:dyDescent="0.25">
      <c r="A96" s="27">
        <v>0</v>
      </c>
      <c r="B96" s="10" t="s">
        <v>100</v>
      </c>
      <c r="C96" s="12">
        <v>1</v>
      </c>
      <c r="E96" s="14">
        <f>A96*C96</f>
        <v>0</v>
      </c>
      <c r="F96" s="19"/>
    </row>
    <row r="97" spans="1:6" ht="45" x14ac:dyDescent="0.25">
      <c r="A97" s="27">
        <v>0</v>
      </c>
      <c r="B97" s="10" t="s">
        <v>156</v>
      </c>
      <c r="C97" s="12">
        <v>1</v>
      </c>
      <c r="E97" s="14">
        <f>A97*C97</f>
        <v>0</v>
      </c>
      <c r="F97" s="19"/>
    </row>
    <row r="98" spans="1:6" x14ac:dyDescent="0.25">
      <c r="A98" s="27">
        <v>0</v>
      </c>
      <c r="B98" s="10" t="s">
        <v>101</v>
      </c>
      <c r="C98" s="12">
        <v>1</v>
      </c>
      <c r="E98" s="14">
        <f>A98*C98</f>
        <v>0</v>
      </c>
      <c r="F98" s="19"/>
    </row>
    <row r="99" spans="1:6" ht="30" customHeight="1" x14ac:dyDescent="0.25">
      <c r="A99" s="27">
        <v>0</v>
      </c>
      <c r="B99" s="33" t="s">
        <v>102</v>
      </c>
      <c r="C99" s="34"/>
      <c r="D99" s="8">
        <v>1</v>
      </c>
      <c r="E99" s="17"/>
      <c r="F99" s="18">
        <f>A99*D99</f>
        <v>0</v>
      </c>
    </row>
    <row r="100" spans="1:6" ht="15" customHeight="1" x14ac:dyDescent="0.25">
      <c r="B100" s="33" t="s">
        <v>103</v>
      </c>
      <c r="C100" s="34"/>
      <c r="D100" s="8">
        <f>SUM(C101:C104)</f>
        <v>4</v>
      </c>
      <c r="E100" s="17"/>
      <c r="F100" s="18">
        <f>SUM(E101:E104)</f>
        <v>0</v>
      </c>
    </row>
    <row r="101" spans="1:6" ht="15.75" customHeight="1" x14ac:dyDescent="0.25">
      <c r="A101" s="27">
        <v>0</v>
      </c>
      <c r="B101" s="10" t="s">
        <v>104</v>
      </c>
      <c r="C101" s="12">
        <v>1</v>
      </c>
      <c r="E101" s="14">
        <f>A101*C101</f>
        <v>0</v>
      </c>
      <c r="F101" s="19"/>
    </row>
    <row r="102" spans="1:6" ht="15.75" customHeight="1" x14ac:dyDescent="0.25">
      <c r="A102" s="27">
        <v>0</v>
      </c>
      <c r="B102" s="10" t="s">
        <v>105</v>
      </c>
      <c r="C102" s="12">
        <v>1</v>
      </c>
      <c r="E102" s="14">
        <f t="shared" ref="E102:E103" si="10">A102*C102</f>
        <v>0</v>
      </c>
      <c r="F102" s="19"/>
    </row>
    <row r="103" spans="1:6" x14ac:dyDescent="0.25">
      <c r="A103" s="27">
        <v>0</v>
      </c>
      <c r="B103" s="10" t="s">
        <v>106</v>
      </c>
      <c r="C103" s="12">
        <v>1</v>
      </c>
      <c r="E103" s="14">
        <f t="shared" si="10"/>
        <v>0</v>
      </c>
      <c r="F103" s="19"/>
    </row>
    <row r="104" spans="1:6" x14ac:dyDescent="0.25">
      <c r="A104" s="27">
        <v>0</v>
      </c>
      <c r="B104" s="10" t="s">
        <v>107</v>
      </c>
      <c r="C104" s="12">
        <v>1</v>
      </c>
      <c r="E104" s="14">
        <f>A104*C104</f>
        <v>0</v>
      </c>
      <c r="F104" s="19"/>
    </row>
    <row r="105" spans="1:6" ht="15.75" x14ac:dyDescent="0.25">
      <c r="B105" s="33" t="s">
        <v>108</v>
      </c>
      <c r="C105" s="34"/>
      <c r="D105" s="8">
        <f>SUM(C106:C109)</f>
        <v>5</v>
      </c>
      <c r="E105" s="17"/>
      <c r="F105" s="18">
        <f>SUM(E106:E109)</f>
        <v>0</v>
      </c>
    </row>
    <row r="106" spans="1:6" ht="30" x14ac:dyDescent="0.25">
      <c r="A106" s="27">
        <v>0</v>
      </c>
      <c r="B106" s="10" t="s">
        <v>109</v>
      </c>
      <c r="C106" s="12">
        <v>1</v>
      </c>
      <c r="E106" s="14">
        <f>A106*C106</f>
        <v>0</v>
      </c>
      <c r="F106" s="19"/>
    </row>
    <row r="107" spans="1:6" ht="30" x14ac:dyDescent="0.25">
      <c r="A107" s="27">
        <v>0</v>
      </c>
      <c r="B107" s="10" t="s">
        <v>110</v>
      </c>
      <c r="C107" s="12">
        <v>2</v>
      </c>
      <c r="E107" s="14">
        <f>A107*C107</f>
        <v>0</v>
      </c>
      <c r="F107" s="19"/>
    </row>
    <row r="108" spans="1:6" ht="30" x14ac:dyDescent="0.25">
      <c r="A108" s="27">
        <v>0</v>
      </c>
      <c r="B108" s="10" t="s">
        <v>111</v>
      </c>
      <c r="C108" s="12">
        <v>1</v>
      </c>
      <c r="E108" s="14">
        <f>A108*C108</f>
        <v>0</v>
      </c>
      <c r="F108" s="19"/>
    </row>
    <row r="109" spans="1:6" ht="30" x14ac:dyDescent="0.25">
      <c r="A109" s="27">
        <v>0</v>
      </c>
      <c r="B109" s="10" t="s">
        <v>112</v>
      </c>
      <c r="C109" s="12">
        <v>1</v>
      </c>
      <c r="E109" s="14">
        <f>A109*C109</f>
        <v>0</v>
      </c>
      <c r="F109" s="19"/>
    </row>
    <row r="110" spans="1:6" ht="15.75" customHeight="1" x14ac:dyDescent="0.25">
      <c r="A110" s="27">
        <v>0</v>
      </c>
      <c r="B110" s="33" t="s">
        <v>113</v>
      </c>
      <c r="C110" s="34"/>
      <c r="D110" s="8">
        <v>1</v>
      </c>
      <c r="E110" s="17"/>
      <c r="F110" s="18">
        <f>A110*D110</f>
        <v>0</v>
      </c>
    </row>
    <row r="111" spans="1:6" ht="15.75" x14ac:dyDescent="0.25">
      <c r="B111" s="33" t="s">
        <v>114</v>
      </c>
      <c r="C111" s="34"/>
      <c r="D111" s="8">
        <f>SUM(C112:C113)</f>
        <v>2</v>
      </c>
      <c r="E111" s="17"/>
      <c r="F111" s="18">
        <f>SUM(E112:E113)</f>
        <v>0</v>
      </c>
    </row>
    <row r="112" spans="1:6" ht="30" x14ac:dyDescent="0.25">
      <c r="A112" s="27">
        <v>0</v>
      </c>
      <c r="B112" s="10" t="s">
        <v>115</v>
      </c>
      <c r="C112" s="12">
        <v>1</v>
      </c>
      <c r="E112" s="14">
        <f>A112*C112</f>
        <v>0</v>
      </c>
      <c r="F112" s="19"/>
    </row>
    <row r="113" spans="1:6" ht="30" x14ac:dyDescent="0.25">
      <c r="A113" s="27">
        <v>0</v>
      </c>
      <c r="B113" s="10" t="s">
        <v>116</v>
      </c>
      <c r="C113" s="12">
        <v>1</v>
      </c>
      <c r="E113" s="14">
        <f>A113*C113</f>
        <v>0</v>
      </c>
      <c r="F113" s="19"/>
    </row>
    <row r="114" spans="1:6" ht="15.75" x14ac:dyDescent="0.25">
      <c r="B114" s="33" t="s">
        <v>117</v>
      </c>
      <c r="C114" s="34"/>
      <c r="D114" s="8">
        <f>SUM(C115:C120)</f>
        <v>6</v>
      </c>
      <c r="E114" s="17"/>
      <c r="F114" s="18">
        <f>SUM(E115:E120)</f>
        <v>0</v>
      </c>
    </row>
    <row r="115" spans="1:6" ht="45" x14ac:dyDescent="0.25">
      <c r="A115" s="27">
        <v>0</v>
      </c>
      <c r="B115" s="10" t="s">
        <v>118</v>
      </c>
      <c r="C115" s="12">
        <v>1</v>
      </c>
      <c r="E115" s="14">
        <f>A115*C115</f>
        <v>0</v>
      </c>
      <c r="F115" s="19"/>
    </row>
    <row r="116" spans="1:6" ht="45" x14ac:dyDescent="0.25">
      <c r="A116" s="27">
        <v>0</v>
      </c>
      <c r="B116" s="10" t="s">
        <v>157</v>
      </c>
      <c r="C116" s="12">
        <v>1</v>
      </c>
      <c r="E116" s="14">
        <f t="shared" ref="E116:E118" si="11">A116*C116</f>
        <v>0</v>
      </c>
      <c r="F116" s="19"/>
    </row>
    <row r="117" spans="1:6" ht="45" x14ac:dyDescent="0.25">
      <c r="A117" s="27">
        <v>0</v>
      </c>
      <c r="B117" s="10" t="s">
        <v>119</v>
      </c>
      <c r="C117" s="12">
        <v>1</v>
      </c>
      <c r="E117" s="14">
        <f t="shared" si="11"/>
        <v>0</v>
      </c>
      <c r="F117" s="19"/>
    </row>
    <row r="118" spans="1:6" ht="30" x14ac:dyDescent="0.25">
      <c r="A118" s="27">
        <v>0</v>
      </c>
      <c r="B118" s="10" t="s">
        <v>120</v>
      </c>
      <c r="C118" s="12">
        <v>1</v>
      </c>
      <c r="E118" s="14">
        <f t="shared" si="11"/>
        <v>0</v>
      </c>
      <c r="F118" s="19"/>
    </row>
    <row r="119" spans="1:6" x14ac:dyDescent="0.25">
      <c r="A119" s="27">
        <v>0</v>
      </c>
      <c r="B119" s="10" t="s">
        <v>121</v>
      </c>
      <c r="C119" s="12">
        <v>1</v>
      </c>
      <c r="E119" s="14">
        <f>A119*C119</f>
        <v>0</v>
      </c>
      <c r="F119" s="19"/>
    </row>
    <row r="120" spans="1:6" ht="30" x14ac:dyDescent="0.25">
      <c r="A120" s="27">
        <v>0</v>
      </c>
      <c r="B120" s="10" t="s">
        <v>122</v>
      </c>
      <c r="C120" s="12">
        <v>1</v>
      </c>
      <c r="E120" s="14">
        <f>A120*C120</f>
        <v>0</v>
      </c>
      <c r="F120" s="19"/>
    </row>
    <row r="121" spans="1:6" ht="15.75" x14ac:dyDescent="0.25">
      <c r="B121" s="33" t="s">
        <v>123</v>
      </c>
      <c r="C121" s="34"/>
      <c r="D121" s="8">
        <f>SUM(C122:C126)</f>
        <v>5</v>
      </c>
      <c r="E121" s="17"/>
      <c r="F121" s="18">
        <f>SUM(E122:E126)</f>
        <v>0</v>
      </c>
    </row>
    <row r="122" spans="1:6" ht="30" x14ac:dyDescent="0.25">
      <c r="A122" s="27">
        <v>0</v>
      </c>
      <c r="B122" s="10" t="s">
        <v>124</v>
      </c>
      <c r="C122" s="12">
        <v>1</v>
      </c>
      <c r="E122" s="14">
        <f t="shared" ref="E122:E126" si="12">A122*C122</f>
        <v>0</v>
      </c>
      <c r="F122" s="19"/>
    </row>
    <row r="123" spans="1:6" x14ac:dyDescent="0.25">
      <c r="A123" s="27">
        <v>0</v>
      </c>
      <c r="B123" s="10" t="s">
        <v>125</v>
      </c>
      <c r="C123" s="12">
        <v>1</v>
      </c>
      <c r="E123" s="14">
        <f t="shared" si="12"/>
        <v>0</v>
      </c>
      <c r="F123" s="19"/>
    </row>
    <row r="124" spans="1:6" ht="30" x14ac:dyDescent="0.25">
      <c r="A124" s="27">
        <v>0</v>
      </c>
      <c r="B124" s="10" t="s">
        <v>126</v>
      </c>
      <c r="C124" s="12">
        <v>1</v>
      </c>
      <c r="E124" s="14">
        <f t="shared" si="12"/>
        <v>0</v>
      </c>
      <c r="F124" s="19"/>
    </row>
    <row r="125" spans="1:6" x14ac:dyDescent="0.25">
      <c r="A125" s="27">
        <v>0</v>
      </c>
      <c r="B125" s="10" t="s">
        <v>127</v>
      </c>
      <c r="C125" s="12">
        <v>1</v>
      </c>
      <c r="E125" s="14">
        <f t="shared" si="12"/>
        <v>0</v>
      </c>
      <c r="F125" s="19"/>
    </row>
    <row r="126" spans="1:6" ht="15.75" thickBot="1" x14ac:dyDescent="0.3">
      <c r="A126" s="27">
        <v>0</v>
      </c>
      <c r="B126" s="10" t="s">
        <v>128</v>
      </c>
      <c r="C126" s="12">
        <v>1</v>
      </c>
      <c r="E126" s="14">
        <f t="shared" si="12"/>
        <v>0</v>
      </c>
      <c r="F126" s="19"/>
    </row>
    <row r="127" spans="1:6" ht="16.5" thickBot="1" x14ac:dyDescent="0.3">
      <c r="A127" s="2"/>
      <c r="B127" s="35" t="s">
        <v>8</v>
      </c>
      <c r="C127" s="36"/>
      <c r="D127" s="13">
        <f>SUM(D92:D126)</f>
        <v>30</v>
      </c>
      <c r="E127" s="15"/>
      <c r="F127" s="16">
        <f>SUM(F92:F126)</f>
        <v>0</v>
      </c>
    </row>
    <row r="129" spans="1:6" ht="21" x14ac:dyDescent="0.25">
      <c r="A129" s="11" t="s">
        <v>129</v>
      </c>
    </row>
    <row r="130" spans="1:6" ht="30" customHeight="1" x14ac:dyDescent="0.25">
      <c r="A130" s="27">
        <v>0</v>
      </c>
      <c r="B130" s="33" t="s">
        <v>130</v>
      </c>
      <c r="C130" s="34"/>
      <c r="D130" s="8">
        <v>1</v>
      </c>
      <c r="E130" s="17"/>
      <c r="F130" s="18">
        <f>A130*D130</f>
        <v>0</v>
      </c>
    </row>
    <row r="131" spans="1:6" ht="30" customHeight="1" x14ac:dyDescent="0.25">
      <c r="A131" s="27">
        <v>0</v>
      </c>
      <c r="B131" s="33" t="s">
        <v>131</v>
      </c>
      <c r="C131" s="34"/>
      <c r="D131" s="8">
        <v>1</v>
      </c>
      <c r="E131" s="17"/>
      <c r="F131" s="18">
        <f>A131*D131</f>
        <v>0</v>
      </c>
    </row>
    <row r="132" spans="1:6" ht="30" customHeight="1" x14ac:dyDescent="0.25">
      <c r="A132" s="27">
        <v>0</v>
      </c>
      <c r="B132" s="33" t="s">
        <v>132</v>
      </c>
      <c r="C132" s="34"/>
      <c r="D132" s="8">
        <v>1</v>
      </c>
      <c r="E132" s="17"/>
      <c r="F132" s="18">
        <f>A132*D132</f>
        <v>0</v>
      </c>
    </row>
    <row r="133" spans="1:6" ht="15.75" x14ac:dyDescent="0.25">
      <c r="B133" s="33" t="s">
        <v>133</v>
      </c>
      <c r="C133" s="34"/>
      <c r="D133" s="8">
        <f>SUM(C134:C135)</f>
        <v>2</v>
      </c>
      <c r="E133" s="17"/>
      <c r="F133" s="18">
        <f>SUM(E134:E135)</f>
        <v>0</v>
      </c>
    </row>
    <row r="134" spans="1:6" ht="30" x14ac:dyDescent="0.25">
      <c r="A134" s="27">
        <v>0</v>
      </c>
      <c r="B134" s="10" t="s">
        <v>134</v>
      </c>
      <c r="C134" s="12">
        <v>1</v>
      </c>
      <c r="E134" s="14">
        <f>A134*C134</f>
        <v>0</v>
      </c>
      <c r="F134" s="19"/>
    </row>
    <row r="135" spans="1:6" x14ac:dyDescent="0.25">
      <c r="A135" s="27">
        <v>0</v>
      </c>
      <c r="B135" s="10" t="s">
        <v>135</v>
      </c>
      <c r="C135" s="12">
        <v>1</v>
      </c>
      <c r="E135" s="14">
        <f>A135*C135</f>
        <v>0</v>
      </c>
      <c r="F135" s="19"/>
    </row>
    <row r="136" spans="1:6" ht="15.75" x14ac:dyDescent="0.25">
      <c r="B136" s="33" t="s">
        <v>136</v>
      </c>
      <c r="C136" s="34"/>
      <c r="D136" s="8">
        <f>SUM(C137:C139)</f>
        <v>3</v>
      </c>
      <c r="E136" s="17"/>
      <c r="F136" s="18">
        <f>SUM(E137:E139)</f>
        <v>0</v>
      </c>
    </row>
    <row r="137" spans="1:6" x14ac:dyDescent="0.25">
      <c r="A137" s="27">
        <v>0</v>
      </c>
      <c r="B137" s="10" t="s">
        <v>137</v>
      </c>
      <c r="C137" s="12">
        <v>1</v>
      </c>
      <c r="E137" s="14">
        <f>A137*C137</f>
        <v>0</v>
      </c>
      <c r="F137" s="19"/>
    </row>
    <row r="138" spans="1:6" ht="30" customHeight="1" x14ac:dyDescent="0.25">
      <c r="A138" s="27">
        <v>0</v>
      </c>
      <c r="B138" s="10" t="s">
        <v>138</v>
      </c>
      <c r="C138" s="12">
        <v>1</v>
      </c>
      <c r="E138" s="14">
        <f>A138*C138</f>
        <v>0</v>
      </c>
      <c r="F138" s="19"/>
    </row>
    <row r="139" spans="1:6" ht="30" x14ac:dyDescent="0.25">
      <c r="A139" s="27">
        <v>0</v>
      </c>
      <c r="B139" s="10" t="s">
        <v>139</v>
      </c>
      <c r="C139" s="12">
        <v>1</v>
      </c>
      <c r="E139" s="14">
        <f>A139*C139</f>
        <v>0</v>
      </c>
      <c r="F139" s="19"/>
    </row>
    <row r="140" spans="1:6" ht="15.75" x14ac:dyDescent="0.25">
      <c r="B140" s="33" t="s">
        <v>140</v>
      </c>
      <c r="C140" s="34"/>
      <c r="D140" s="8">
        <f>SUM(C141:C142)</f>
        <v>2</v>
      </c>
      <c r="E140" s="17"/>
      <c r="F140" s="18">
        <f>SUM(E141:E142)</f>
        <v>0</v>
      </c>
    </row>
    <row r="141" spans="1:6" ht="45" x14ac:dyDescent="0.25">
      <c r="A141" s="27">
        <v>0</v>
      </c>
      <c r="B141" s="10" t="s">
        <v>141</v>
      </c>
      <c r="C141" s="12">
        <v>1</v>
      </c>
      <c r="E141" s="14">
        <f>A141*C141</f>
        <v>0</v>
      </c>
      <c r="F141" s="19"/>
    </row>
    <row r="142" spans="1:6" ht="30" x14ac:dyDescent="0.25">
      <c r="A142" s="27">
        <v>0</v>
      </c>
      <c r="B142" s="10" t="s">
        <v>142</v>
      </c>
      <c r="C142" s="12">
        <v>1</v>
      </c>
      <c r="E142" s="14">
        <f>A142*C142</f>
        <v>0</v>
      </c>
      <c r="F142" s="19"/>
    </row>
    <row r="143" spans="1:6" ht="15.75" x14ac:dyDescent="0.25">
      <c r="B143" s="33" t="s">
        <v>143</v>
      </c>
      <c r="C143" s="34"/>
      <c r="D143" s="8">
        <f>SUM(C144:C146)</f>
        <v>4</v>
      </c>
      <c r="E143" s="17"/>
      <c r="F143" s="18">
        <f>SUM(E144:E146)</f>
        <v>0</v>
      </c>
    </row>
    <row r="144" spans="1:6" ht="30" x14ac:dyDescent="0.25">
      <c r="A144" s="27">
        <v>0</v>
      </c>
      <c r="B144" s="10" t="s">
        <v>144</v>
      </c>
      <c r="C144" s="12">
        <v>1</v>
      </c>
      <c r="E144" s="14">
        <f>A144*C144</f>
        <v>0</v>
      </c>
      <c r="F144" s="19"/>
    </row>
    <row r="145" spans="1:6" ht="45" x14ac:dyDescent="0.25">
      <c r="A145" s="27">
        <v>0</v>
      </c>
      <c r="B145" s="10" t="s">
        <v>145</v>
      </c>
      <c r="C145" s="12">
        <v>2</v>
      </c>
      <c r="E145" s="14">
        <f t="shared" ref="E145" si="13">A145*C145</f>
        <v>0</v>
      </c>
      <c r="F145" s="19"/>
    </row>
    <row r="146" spans="1:6" x14ac:dyDescent="0.25">
      <c r="A146" s="27">
        <v>0</v>
      </c>
      <c r="B146" s="10" t="s">
        <v>146</v>
      </c>
      <c r="C146" s="12">
        <v>1</v>
      </c>
      <c r="E146" s="14">
        <f>A146*C146</f>
        <v>0</v>
      </c>
      <c r="F146" s="19"/>
    </row>
    <row r="147" spans="1:6" ht="15.75" x14ac:dyDescent="0.25">
      <c r="B147" s="33" t="s">
        <v>147</v>
      </c>
      <c r="C147" s="34"/>
      <c r="D147" s="8">
        <f>SUM(C148:C150)</f>
        <v>3</v>
      </c>
      <c r="E147" s="17"/>
      <c r="F147" s="18">
        <f>SUM(E148:E150)</f>
        <v>0</v>
      </c>
    </row>
    <row r="148" spans="1:6" x14ac:dyDescent="0.25">
      <c r="A148" s="27">
        <v>0</v>
      </c>
      <c r="B148" s="10" t="s">
        <v>148</v>
      </c>
      <c r="C148" s="12">
        <v>1</v>
      </c>
      <c r="E148" s="14">
        <f>A148*C148</f>
        <v>0</v>
      </c>
      <c r="F148" s="19"/>
    </row>
    <row r="149" spans="1:6" ht="30" x14ac:dyDescent="0.25">
      <c r="A149" s="27">
        <v>0</v>
      </c>
      <c r="B149" s="10" t="s">
        <v>149</v>
      </c>
      <c r="C149" s="12">
        <v>1</v>
      </c>
      <c r="E149" s="14">
        <f>A149*C149</f>
        <v>0</v>
      </c>
      <c r="F149" s="19"/>
    </row>
    <row r="150" spans="1:6" ht="30" x14ac:dyDescent="0.25">
      <c r="A150" s="27">
        <v>0</v>
      </c>
      <c r="B150" s="10" t="s">
        <v>150</v>
      </c>
      <c r="C150" s="12">
        <v>1</v>
      </c>
      <c r="E150" s="14">
        <f>A150*C150</f>
        <v>0</v>
      </c>
      <c r="F150" s="19"/>
    </row>
    <row r="151" spans="1:6" ht="15.75" x14ac:dyDescent="0.25">
      <c r="B151" s="33" t="s">
        <v>151</v>
      </c>
      <c r="C151" s="34"/>
      <c r="D151" s="8">
        <f>SUM(C152:C154)</f>
        <v>3</v>
      </c>
      <c r="E151" s="17"/>
      <c r="F151" s="18">
        <f>SUM(E152:E154)</f>
        <v>0</v>
      </c>
    </row>
    <row r="152" spans="1:6" ht="30" x14ac:dyDescent="0.25">
      <c r="A152" s="27">
        <v>0</v>
      </c>
      <c r="B152" s="10" t="s">
        <v>152</v>
      </c>
      <c r="C152" s="12">
        <v>1</v>
      </c>
      <c r="E152" s="14">
        <f>A152*C152</f>
        <v>0</v>
      </c>
      <c r="F152" s="19"/>
    </row>
    <row r="153" spans="1:6" ht="30" x14ac:dyDescent="0.25">
      <c r="A153" s="27">
        <v>0</v>
      </c>
      <c r="B153" s="10" t="s">
        <v>153</v>
      </c>
      <c r="C153" s="12">
        <v>1</v>
      </c>
      <c r="E153" s="14">
        <f>A153*C153</f>
        <v>0</v>
      </c>
      <c r="F153" s="19"/>
    </row>
    <row r="154" spans="1:6" ht="30.75" thickBot="1" x14ac:dyDescent="0.3">
      <c r="A154" s="27">
        <v>0</v>
      </c>
      <c r="B154" s="10" t="s">
        <v>154</v>
      </c>
      <c r="C154" s="12">
        <v>1</v>
      </c>
      <c r="E154" s="14">
        <f>A154*C154</f>
        <v>0</v>
      </c>
      <c r="F154" s="19"/>
    </row>
    <row r="155" spans="1:6" ht="16.5" thickBot="1" x14ac:dyDescent="0.3">
      <c r="A155" s="2"/>
      <c r="B155" s="35" t="s">
        <v>8</v>
      </c>
      <c r="C155" s="36"/>
      <c r="D155" s="13">
        <f>SUM(D130:D154)</f>
        <v>20</v>
      </c>
      <c r="E155" s="15"/>
      <c r="F155" s="16">
        <f>SUM(F130:F154)</f>
        <v>0</v>
      </c>
    </row>
    <row r="158" spans="1:6" x14ac:dyDescent="0.25">
      <c r="A158" s="20" t="s">
        <v>10</v>
      </c>
      <c r="B158" s="9"/>
      <c r="C158" s="3"/>
      <c r="D158" s="21" t="str">
        <f>$B$2</f>
        <v>Ide írja a vizsgázó nevét!</v>
      </c>
    </row>
    <row r="159" spans="1:6" ht="21" x14ac:dyDescent="0.25">
      <c r="A159" s="11" t="str">
        <f>A4</f>
        <v>1. Kőszén</v>
      </c>
    </row>
    <row r="160" spans="1:6" ht="30" x14ac:dyDescent="0.25">
      <c r="B160" s="23" t="str">
        <f>B5</f>
        <v>A fájl mentése koszen néven a szövegszerkesztő program saját formátumában, és a dokumentumban a lapméret A4-es</v>
      </c>
      <c r="C160" s="8">
        <f>D5</f>
        <v>1</v>
      </c>
      <c r="D160" s="24">
        <f>F5</f>
        <v>0</v>
      </c>
    </row>
    <row r="161" spans="1:4" ht="30" x14ac:dyDescent="0.25">
      <c r="B161" s="23" t="str">
        <f>B6</f>
        <v>A dokumentum megfelelő karakterkódolással tartalmazza a koforras.txt állomány szövegét, és nincs üres bekezdés benne</v>
      </c>
      <c r="C161" s="8">
        <f>D6</f>
        <v>1</v>
      </c>
      <c r="D161" s="24">
        <f>F6</f>
        <v>0</v>
      </c>
    </row>
    <row r="162" spans="1:4" x14ac:dyDescent="0.25">
      <c r="B162" s="23" t="str">
        <f>B7</f>
        <v>Az oldal margói</v>
      </c>
      <c r="C162" s="8">
        <f>D7</f>
        <v>1</v>
      </c>
      <c r="D162" s="24">
        <f>F7</f>
        <v>0</v>
      </c>
    </row>
    <row r="163" spans="1:4" ht="30" customHeight="1" x14ac:dyDescent="0.25">
      <c r="B163" s="23" t="str">
        <f>B8</f>
        <v>A szöveg általános formázása (a külön megadottakon kívül)</v>
      </c>
      <c r="C163" s="8">
        <f>D8</f>
        <v>3</v>
      </c>
      <c r="D163" s="24">
        <f>F8</f>
        <v>0</v>
      </c>
    </row>
    <row r="164" spans="1:4" x14ac:dyDescent="0.25">
      <c r="B164" s="23" t="str">
        <f>B12</f>
        <v>A cím tartalma és formázása</v>
      </c>
      <c r="C164" s="8">
        <f>D12</f>
        <v>5</v>
      </c>
      <c r="D164" s="24">
        <f>F12</f>
        <v>0</v>
      </c>
    </row>
    <row r="165" spans="1:4" x14ac:dyDescent="0.25">
      <c r="B165" s="23" t="str">
        <f>B18</f>
        <v>Az alcímek formázása</v>
      </c>
      <c r="C165" s="8">
        <f>D18</f>
        <v>5</v>
      </c>
      <c r="D165" s="24">
        <f>F18</f>
        <v>0</v>
      </c>
    </row>
    <row r="166" spans="1:4" x14ac:dyDescent="0.25">
      <c r="B166" s="23" t="str">
        <f>B23</f>
        <v>A lábjegyzet elkészítése</v>
      </c>
      <c r="C166" s="8">
        <f>D23</f>
        <v>3</v>
      </c>
      <c r="D166" s="24">
        <f>F23</f>
        <v>0</v>
      </c>
    </row>
    <row r="167" spans="1:4" x14ac:dyDescent="0.25">
      <c r="B167" s="23" t="str">
        <f>B27</f>
        <v>A „Szénfajták” alcím utáni szövegrész formázása</v>
      </c>
      <c r="C167" s="8">
        <f>D27</f>
        <v>8</v>
      </c>
      <c r="D167" s="24">
        <f>F27</f>
        <v>0</v>
      </c>
    </row>
    <row r="168" spans="1:4" ht="30" customHeight="1" x14ac:dyDescent="0.25">
      <c r="B168" s="23" t="str">
        <f>B36</f>
        <v>„A tőzeg felhasználási területei:” utáni felsorolás elkészítése</v>
      </c>
      <c r="C168" s="8">
        <f>D36</f>
        <v>2</v>
      </c>
      <c r="D168" s="24">
        <f>F36</f>
        <v>0</v>
      </c>
    </row>
    <row r="169" spans="1:4" x14ac:dyDescent="0.25">
      <c r="B169" s="23" t="str">
        <f>B39</f>
        <v>A képek elhelyezése és formázása a dokumentumban</v>
      </c>
      <c r="C169" s="8">
        <f>D39</f>
        <v>8</v>
      </c>
      <c r="D169" s="24">
        <f>F39</f>
        <v>0</v>
      </c>
    </row>
    <row r="170" spans="1:4" x14ac:dyDescent="0.25">
      <c r="B170" s="23" t="str">
        <f>B48</f>
        <v>Az élőláb helyes</v>
      </c>
      <c r="C170" s="8">
        <f>D48</f>
        <v>2</v>
      </c>
      <c r="D170" s="24">
        <f>F48</f>
        <v>0</v>
      </c>
    </row>
    <row r="171" spans="1:4" x14ac:dyDescent="0.25">
      <c r="B171" s="23" t="str">
        <f>B51</f>
        <v>A dokumentumban elválasztást alkalmazott</v>
      </c>
      <c r="C171" s="8">
        <f>D51</f>
        <v>1</v>
      </c>
      <c r="D171" s="24">
        <f>F51</f>
        <v>0</v>
      </c>
    </row>
    <row r="172" spans="1:4" x14ac:dyDescent="0.25">
      <c r="B172" s="25" t="s">
        <v>8</v>
      </c>
      <c r="C172" s="26">
        <f>SUM(C160:C171)</f>
        <v>40</v>
      </c>
      <c r="D172" s="26">
        <f>SUM(D160:D171)</f>
        <v>0</v>
      </c>
    </row>
    <row r="173" spans="1:4" x14ac:dyDescent="0.25">
      <c r="C173" s="10"/>
    </row>
    <row r="174" spans="1:4" ht="21" x14ac:dyDescent="0.25">
      <c r="A174" s="11" t="str">
        <f>A54</f>
        <v>2. Szarka</v>
      </c>
      <c r="C174" s="10"/>
    </row>
    <row r="175" spans="1:4" x14ac:dyDescent="0.25">
      <c r="B175" s="23" t="str">
        <f>B55</f>
        <v>A cimkep.png elkészítése</v>
      </c>
      <c r="C175" s="8">
        <f>D55</f>
        <v>6</v>
      </c>
      <c r="D175" s="24">
        <f>F55</f>
        <v>0</v>
      </c>
    </row>
    <row r="176" spans="1:4" x14ac:dyDescent="0.25">
      <c r="B176" s="23" t="str">
        <f>B62</f>
        <v>A weblapok közös beállításai</v>
      </c>
      <c r="C176" s="8">
        <f>D62</f>
        <v>2</v>
      </c>
      <c r="D176" s="24">
        <f>F62</f>
        <v>0</v>
      </c>
    </row>
    <row r="177" spans="1:4" x14ac:dyDescent="0.25">
      <c r="B177" s="23" t="str">
        <f>B65</f>
        <v>szarka.html oldal</v>
      </c>
      <c r="C177" s="8">
        <f>D65</f>
        <v>12</v>
      </c>
      <c r="D177" s="24">
        <f>F65</f>
        <v>0</v>
      </c>
    </row>
    <row r="178" spans="1:4" x14ac:dyDescent="0.25">
      <c r="B178" s="23" t="str">
        <f>B78</f>
        <v>besorolas.html oldal</v>
      </c>
      <c r="C178" s="8">
        <f>D78</f>
        <v>10</v>
      </c>
      <c r="D178" s="24">
        <f>F78</f>
        <v>0</v>
      </c>
    </row>
    <row r="179" spans="1:4" x14ac:dyDescent="0.25">
      <c r="B179" s="25" t="s">
        <v>8</v>
      </c>
      <c r="C179" s="26">
        <f>SUM(C175:C178)</f>
        <v>30</v>
      </c>
      <c r="D179" s="26">
        <f>SUM(D175:D178)</f>
        <v>0</v>
      </c>
    </row>
    <row r="180" spans="1:4" x14ac:dyDescent="0.25">
      <c r="C180" s="10"/>
    </row>
    <row r="181" spans="1:4" ht="21" x14ac:dyDescent="0.25">
      <c r="A181" s="11" t="str">
        <f>A91</f>
        <v>3. Nyelvtudás az Unióban</v>
      </c>
      <c r="C181" s="10"/>
    </row>
    <row r="182" spans="1:4" x14ac:dyDescent="0.25">
      <c r="B182" s="23" t="str">
        <f>B92</f>
        <v>Adatok betöltése és a fájl mentése nyelvtudas néven</v>
      </c>
      <c r="C182" s="8">
        <f>D92</f>
        <v>1</v>
      </c>
      <c r="D182" s="24">
        <f>F92</f>
        <v>0</v>
      </c>
    </row>
    <row r="183" spans="1:4" x14ac:dyDescent="0.25">
      <c r="B183" s="23" t="str">
        <f>B93</f>
        <v>Az Egyet sem oszlop adatai</v>
      </c>
      <c r="C183" s="8">
        <f>D93</f>
        <v>1</v>
      </c>
      <c r="D183" s="24">
        <f>F93</f>
        <v>0</v>
      </c>
    </row>
    <row r="184" spans="1:4" x14ac:dyDescent="0.25">
      <c r="B184" s="23" t="str">
        <f>B94</f>
        <v>A legalább egy nyelvet beszélők száma országonként</v>
      </c>
      <c r="C184" s="8">
        <f>D94</f>
        <v>1</v>
      </c>
      <c r="D184" s="24">
        <f>F94</f>
        <v>0</v>
      </c>
    </row>
    <row r="185" spans="1:4" ht="30" x14ac:dyDescent="0.25">
      <c r="B185" s="23" t="str">
        <f>B95</f>
        <v>A 60%-nál nagyobb, illetve a 40%-nál kisebb nyelvtudással rendelkező országok száma</v>
      </c>
      <c r="C185" s="8">
        <f>D95</f>
        <v>3</v>
      </c>
      <c r="D185" s="24">
        <f>F95</f>
        <v>0</v>
      </c>
    </row>
    <row r="186" spans="1:4" ht="30" x14ac:dyDescent="0.25">
      <c r="B186" s="23" t="str">
        <f>B99</f>
        <v>A teljes népesség, illetve a legalább egy nyelvet beszélők számának meghatározása</v>
      </c>
      <c r="C186" s="8">
        <f>D99</f>
        <v>1</v>
      </c>
      <c r="D186" s="24">
        <f>F99</f>
        <v>0</v>
      </c>
    </row>
    <row r="187" spans="1:4" ht="30" x14ac:dyDescent="0.25">
      <c r="B187" s="23" t="str">
        <f>B100</f>
        <v>Az országok rangsorához tartozó százalékértékek meghatározása</v>
      </c>
      <c r="C187" s="8">
        <f>D100</f>
        <v>4</v>
      </c>
      <c r="D187" s="24">
        <f>F100</f>
        <v>0</v>
      </c>
    </row>
    <row r="188" spans="1:4" x14ac:dyDescent="0.25">
      <c r="B188" s="23" t="str">
        <f>B105</f>
        <v>Az első két és az utolsó két ország nevének meghatározása</v>
      </c>
      <c r="C188" s="8">
        <f>D105</f>
        <v>5</v>
      </c>
      <c r="D188" s="24">
        <f>F105</f>
        <v>0</v>
      </c>
    </row>
    <row r="189" spans="1:4" x14ac:dyDescent="0.25">
      <c r="B189" s="23" t="str">
        <f>B110</f>
        <v>A legalább egy nyelvet beszélők uniós aránya</v>
      </c>
      <c r="C189" s="8">
        <f>D110</f>
        <v>1</v>
      </c>
      <c r="D189" s="24">
        <f>F110</f>
        <v>0</v>
      </c>
    </row>
    <row r="190" spans="1:4" x14ac:dyDescent="0.25">
      <c r="B190" s="23" t="str">
        <f>B111</f>
        <v>Az átlagtól való eltérés szemléltetése</v>
      </c>
      <c r="C190" s="8">
        <f>D111</f>
        <v>2</v>
      </c>
      <c r="D190" s="24">
        <f>F111</f>
        <v>0</v>
      </c>
    </row>
    <row r="191" spans="1:4" x14ac:dyDescent="0.25">
      <c r="B191" s="23" t="str">
        <f>B114</f>
        <v>A táblázat formázása</v>
      </c>
      <c r="C191" s="8">
        <f>D114</f>
        <v>6</v>
      </c>
      <c r="D191" s="24">
        <f>F114</f>
        <v>0</v>
      </c>
    </row>
    <row r="192" spans="1:4" x14ac:dyDescent="0.25">
      <c r="B192" s="23" t="str">
        <f>B121</f>
        <v>A diagram</v>
      </c>
      <c r="C192" s="8">
        <f>D121</f>
        <v>5</v>
      </c>
      <c r="D192" s="24">
        <f>F121</f>
        <v>0</v>
      </c>
    </row>
    <row r="193" spans="1:4" x14ac:dyDescent="0.25">
      <c r="B193" s="25" t="s">
        <v>8</v>
      </c>
      <c r="C193" s="26">
        <f>SUM(C182:C192)</f>
        <v>30</v>
      </c>
      <c r="D193" s="26">
        <f>SUM(D182:D192)</f>
        <v>0</v>
      </c>
    </row>
    <row r="194" spans="1:4" x14ac:dyDescent="0.25">
      <c r="C194" s="10"/>
    </row>
    <row r="195" spans="1:4" ht="21" x14ac:dyDescent="0.25">
      <c r="A195" s="11" t="str">
        <f>A129</f>
        <v>4. ELTE 2007-2012</v>
      </c>
    </row>
    <row r="196" spans="1:4" ht="30" x14ac:dyDescent="0.25">
      <c r="A196" s="11"/>
      <c r="B196" s="23" t="str">
        <f>B130</f>
        <v>Az adatbázis létrehozása elte néven és az adatok importálása 
a táblákba helyes</v>
      </c>
      <c r="C196" s="8">
        <f>D130</f>
        <v>1</v>
      </c>
      <c r="D196" s="24">
        <f>F130</f>
        <v>0</v>
      </c>
    </row>
    <row r="197" spans="1:4" ht="30" x14ac:dyDescent="0.25">
      <c r="A197" s="11"/>
      <c r="B197" s="23" t="str">
        <f t="shared" ref="B197:B199" si="14">B131</f>
        <v>A táblák összes mezője megfelelő típusú, és a megadott mezőket kulcsnak választotta a két táblában</v>
      </c>
      <c r="C197" s="8">
        <f t="shared" ref="C197:C199" si="15">D131</f>
        <v>1</v>
      </c>
      <c r="D197" s="24">
        <f t="shared" ref="D197:D199" si="16">F131</f>
        <v>0</v>
      </c>
    </row>
    <row r="198" spans="1:4" ht="30" x14ac:dyDescent="0.25">
      <c r="A198" s="11"/>
      <c r="B198" s="23" t="str">
        <f t="shared" si="14"/>
        <v>A lekérdezésekben és a jelentésben felesleges mezőket, illetve kifejezéseket nem jelenített meg</v>
      </c>
      <c r="C198" s="8">
        <f t="shared" si="15"/>
        <v>1</v>
      </c>
      <c r="D198" s="24">
        <f t="shared" si="16"/>
        <v>0</v>
      </c>
    </row>
    <row r="199" spans="1:4" x14ac:dyDescent="0.25">
      <c r="B199" s="23" t="str">
        <f t="shared" si="14"/>
        <v>3olasz lekérdezés</v>
      </c>
      <c r="C199" s="8">
        <f t="shared" si="15"/>
        <v>2</v>
      </c>
      <c r="D199" s="24">
        <f t="shared" si="16"/>
        <v>0</v>
      </c>
    </row>
    <row r="200" spans="1:4" x14ac:dyDescent="0.25">
      <c r="B200" s="23" t="str">
        <f>B136</f>
        <v>4kezdes lekérdezés</v>
      </c>
      <c r="C200" s="8">
        <f>D136</f>
        <v>3</v>
      </c>
      <c r="D200" s="24">
        <f>F136</f>
        <v>0</v>
      </c>
    </row>
    <row r="201" spans="1:4" x14ac:dyDescent="0.25">
      <c r="B201" s="23" t="str">
        <f>B140</f>
        <v>5tized lekérdezés</v>
      </c>
      <c r="C201" s="8">
        <f>D140</f>
        <v>2</v>
      </c>
      <c r="D201" s="24">
        <f>F140</f>
        <v>0</v>
      </c>
    </row>
    <row r="202" spans="1:4" x14ac:dyDescent="0.25">
      <c r="B202" s="23" t="str">
        <f>B143</f>
        <v>6nyiltnap lekérdezés</v>
      </c>
      <c r="C202" s="8">
        <f>D143</f>
        <v>4</v>
      </c>
      <c r="D202" s="24">
        <f>F143</f>
        <v>0</v>
      </c>
    </row>
    <row r="203" spans="1:4" x14ac:dyDescent="0.25">
      <c r="B203" s="23" t="str">
        <f>B147</f>
        <v>7ponthatar lekérdezés</v>
      </c>
      <c r="C203" s="8">
        <f>D147</f>
        <v>3</v>
      </c>
      <c r="D203" s="24">
        <f>F147</f>
        <v>0</v>
      </c>
    </row>
    <row r="204" spans="1:4" x14ac:dyDescent="0.25">
      <c r="B204" s="23" t="str">
        <f>B151</f>
        <v>7ponthatar jelentés</v>
      </c>
      <c r="C204" s="8">
        <f>D151</f>
        <v>3</v>
      </c>
      <c r="D204" s="24">
        <f>F151</f>
        <v>0</v>
      </c>
    </row>
    <row r="205" spans="1:4" x14ac:dyDescent="0.25">
      <c r="B205" s="25" t="s">
        <v>8</v>
      </c>
      <c r="C205" s="26">
        <f>SUM(C196:C204)</f>
        <v>20</v>
      </c>
      <c r="D205" s="26">
        <f>SUM(D196:D204)</f>
        <v>0</v>
      </c>
    </row>
    <row r="206" spans="1:4" x14ac:dyDescent="0.25">
      <c r="C206" s="10"/>
    </row>
    <row r="207" spans="1:4" ht="21" x14ac:dyDescent="0.25">
      <c r="B207" s="11" t="str">
        <f>A159</f>
        <v>1. Kőszén</v>
      </c>
      <c r="C207" s="22">
        <f>C172</f>
        <v>40</v>
      </c>
      <c r="D207" s="22">
        <f>D172</f>
        <v>0</v>
      </c>
    </row>
    <row r="208" spans="1:4" ht="21" x14ac:dyDescent="0.25">
      <c r="B208" s="11" t="str">
        <f>A174</f>
        <v>2. Szarka</v>
      </c>
      <c r="C208" s="22">
        <f>C179</f>
        <v>30</v>
      </c>
      <c r="D208" s="22">
        <f>D179</f>
        <v>0</v>
      </c>
    </row>
    <row r="209" spans="2:4" ht="21" x14ac:dyDescent="0.25">
      <c r="B209" s="11" t="str">
        <f>A181</f>
        <v>3. Nyelvtudás az Unióban</v>
      </c>
      <c r="C209" s="22">
        <f>C193</f>
        <v>30</v>
      </c>
      <c r="D209" s="22">
        <f>D193</f>
        <v>0</v>
      </c>
    </row>
    <row r="210" spans="2:4" ht="21" x14ac:dyDescent="0.25">
      <c r="B210" s="11" t="str">
        <f>A195</f>
        <v>4. ELTE 2007-2012</v>
      </c>
      <c r="C210" s="31">
        <f>C205</f>
        <v>20</v>
      </c>
      <c r="D210" s="31">
        <f>D205</f>
        <v>0</v>
      </c>
    </row>
    <row r="211" spans="2:4" x14ac:dyDescent="0.25">
      <c r="C211" s="22">
        <f>SUM(C207:C210)</f>
        <v>120</v>
      </c>
      <c r="D211" s="22">
        <f>SUM(D207:D210)</f>
        <v>0</v>
      </c>
    </row>
    <row r="212" spans="2:4" x14ac:dyDescent="0.25">
      <c r="C212" s="10"/>
    </row>
    <row r="213" spans="2:4" x14ac:dyDescent="0.25">
      <c r="C213" s="10"/>
    </row>
    <row r="214" spans="2:4" x14ac:dyDescent="0.25">
      <c r="C214" s="10"/>
    </row>
    <row r="215" spans="2:4" x14ac:dyDescent="0.25">
      <c r="C215" s="10"/>
    </row>
    <row r="216" spans="2:4" x14ac:dyDescent="0.25">
      <c r="C216" s="10"/>
    </row>
    <row r="217" spans="2:4" x14ac:dyDescent="0.25">
      <c r="C217" s="10"/>
    </row>
    <row r="218" spans="2:4" x14ac:dyDescent="0.25">
      <c r="C218" s="10"/>
    </row>
    <row r="219" spans="2:4" x14ac:dyDescent="0.25">
      <c r="C219" s="10"/>
    </row>
    <row r="220" spans="2:4" x14ac:dyDescent="0.25">
      <c r="C220" s="10"/>
    </row>
    <row r="221" spans="2:4" x14ac:dyDescent="0.25">
      <c r="C221" s="10"/>
    </row>
    <row r="222" spans="2:4" x14ac:dyDescent="0.25">
      <c r="C222" s="10"/>
    </row>
    <row r="223" spans="2:4" x14ac:dyDescent="0.25">
      <c r="C223" s="10"/>
    </row>
  </sheetData>
  <sheetProtection algorithmName="SHA-512" hashValue="ltBr9vsKgcE1vYTn4wFfphmRmzy32rLNKoim/D8b0dIGua9H4X4fPro64wP/S3S0yi168TsmuEpkSA/IVkR+1Q==" saltValue="FQEMGKyFmz3D/plH0j2y1A==" spinCount="100000" sheet="1" objects="1" scenarios="1"/>
  <mergeCells count="41">
    <mergeCell ref="B94:C94"/>
    <mergeCell ref="B93:C93"/>
    <mergeCell ref="B8:C8"/>
    <mergeCell ref="B89:C89"/>
    <mergeCell ref="B48:C48"/>
    <mergeCell ref="B65:C65"/>
    <mergeCell ref="B39:C39"/>
    <mergeCell ref="B36:C36"/>
    <mergeCell ref="B51:C51"/>
    <mergeCell ref="B110:C110"/>
    <mergeCell ref="B105:C105"/>
    <mergeCell ref="B111:C111"/>
    <mergeCell ref="B121:C121"/>
    <mergeCell ref="B155:C155"/>
    <mergeCell ref="B136:C136"/>
    <mergeCell ref="B140:C140"/>
    <mergeCell ref="B143:C143"/>
    <mergeCell ref="B147:C147"/>
    <mergeCell ref="B151:C151"/>
    <mergeCell ref="B132:C132"/>
    <mergeCell ref="B133:C133"/>
    <mergeCell ref="B114:C114"/>
    <mergeCell ref="B127:C127"/>
    <mergeCell ref="B130:C130"/>
    <mergeCell ref="B131:C131"/>
    <mergeCell ref="E1:F1"/>
    <mergeCell ref="B100:C100"/>
    <mergeCell ref="B92:C92"/>
    <mergeCell ref="B7:C7"/>
    <mergeCell ref="B55:C55"/>
    <mergeCell ref="B62:C62"/>
    <mergeCell ref="B95:C95"/>
    <mergeCell ref="B12:C12"/>
    <mergeCell ref="B18:C18"/>
    <mergeCell ref="B52:C52"/>
    <mergeCell ref="B23:C23"/>
    <mergeCell ref="B27:C27"/>
    <mergeCell ref="B5:C5"/>
    <mergeCell ref="B78:C78"/>
    <mergeCell ref="B6:C6"/>
    <mergeCell ref="B99:C99"/>
  </mergeCells>
  <phoneticPr fontId="10" type="noConversion"/>
  <dataValidations count="2">
    <dataValidation type="whole" showErrorMessage="1" errorTitle="Hibás adat" error="Csak 0 és 1 érték szerepelhet a cellában" sqref="A55:A90 A5:A53 A92:A128 A130:A155">
      <formula1>0</formula1>
      <formula2>1</formula2>
    </dataValidation>
    <dataValidation showErrorMessage="1" errorTitle="Hibás adat" error="Csak 0 és 1 érték szerepelhet a cellában" sqref="A54 A129 A91"/>
  </dataValidations>
  <printOptions horizontalCentered="1"/>
  <pageMargins left="0.70866141732283472" right="0.70866141732283472" top="0.98425196850393704" bottom="0.98425196850393704" header="0.78740157480314965" footer="0.78740157480314965"/>
  <pageSetup paperSize="9" fitToHeight="6" orientation="portrait" r:id="rId1"/>
  <headerFooter>
    <oddFooter>&amp;Lgyakorlati vizsga 1311&amp;R2013. május 21.</oddFooter>
  </headerFooter>
  <rowBreaks count="2" manualBreakCount="2">
    <brk id="180" max="16383" man="1"/>
    <brk id="2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Használati útmutató</vt:lpstr>
      <vt:lpstr>Vizsgazo1</vt:lpstr>
      <vt:lpstr>Vizsgazo1!Nyomtatási_cím</vt:lpstr>
      <vt:lpstr>Vizsgazo1!Nyomtatási_terület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2013-05-21T07:35:35Z</cp:lastPrinted>
  <dcterms:created xsi:type="dcterms:W3CDTF">2010-05-11T06:47:06Z</dcterms:created>
  <dcterms:modified xsi:type="dcterms:W3CDTF">2013-05-21T09:42:23Z</dcterms:modified>
</cp:coreProperties>
</file>