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ThisWorkbook" defaultThemeVersion="124226"/>
  <bookViews>
    <workbookView xWindow="0" yWindow="150" windowWidth="15450" windowHeight="7965"/>
  </bookViews>
  <sheets>
    <sheet name="Használati útmutató" sheetId="4" r:id="rId1"/>
    <sheet name="Vizsgazo1" sheetId="5" r:id="rId2"/>
  </sheets>
  <definedNames>
    <definedName name="_xlnm.Print_Area" localSheetId="1">Vizsgazo1!$A$168:$D$234</definedName>
  </definedNames>
  <calcPr calcId="152511"/>
</workbook>
</file>

<file path=xl/calcChain.xml><?xml version="1.0" encoding="utf-8"?>
<calcChain xmlns="http://schemas.openxmlformats.org/spreadsheetml/2006/main">
  <c r="D201" i="5"/>
  <c r="C224"/>
  <c r="B224"/>
  <c r="B213"/>
  <c r="B212"/>
  <c r="C211"/>
  <c r="B211"/>
  <c r="B210"/>
  <c r="B209"/>
  <c r="B208"/>
  <c r="B207"/>
  <c r="B198"/>
  <c r="B197"/>
  <c r="B196"/>
  <c r="B195"/>
  <c r="B194"/>
  <c r="B193"/>
  <c r="C192"/>
  <c r="B192"/>
  <c r="B191"/>
  <c r="B190"/>
  <c r="B189"/>
  <c r="C188"/>
  <c r="B188"/>
  <c r="C183"/>
  <c r="B183"/>
  <c r="C182"/>
  <c r="B182"/>
  <c r="B181"/>
  <c r="B180"/>
  <c r="B179"/>
  <c r="B178"/>
  <c r="B177"/>
  <c r="C176"/>
  <c r="B176"/>
  <c r="B175"/>
  <c r="B171"/>
  <c r="C171"/>
  <c r="B172"/>
  <c r="C172"/>
  <c r="B173"/>
  <c r="C173"/>
  <c r="B174"/>
  <c r="E157"/>
  <c r="E156"/>
  <c r="E155"/>
  <c r="D154"/>
  <c r="E112"/>
  <c r="E117"/>
  <c r="E116"/>
  <c r="E115"/>
  <c r="D114"/>
  <c r="C210" s="1"/>
  <c r="E121"/>
  <c r="E120"/>
  <c r="E119"/>
  <c r="D118"/>
  <c r="E87"/>
  <c r="E86"/>
  <c r="E85"/>
  <c r="D84"/>
  <c r="C196" s="1"/>
  <c r="E90"/>
  <c r="E89"/>
  <c r="D88"/>
  <c r="C197" s="1"/>
  <c r="D71"/>
  <c r="C193" s="1"/>
  <c r="F70"/>
  <c r="D192" s="1"/>
  <c r="D63"/>
  <c r="C190" s="1"/>
  <c r="E61"/>
  <c r="E65"/>
  <c r="E64"/>
  <c r="E69"/>
  <c r="E68"/>
  <c r="E67"/>
  <c r="D66"/>
  <c r="C191" s="1"/>
  <c r="E73"/>
  <c r="E72"/>
  <c r="E78"/>
  <c r="E77"/>
  <c r="E76"/>
  <c r="E75"/>
  <c r="D74"/>
  <c r="C194" s="1"/>
  <c r="F58"/>
  <c r="D188" s="1"/>
  <c r="D55"/>
  <c r="F50"/>
  <c r="D182" s="1"/>
  <c r="D32"/>
  <c r="C179" s="1"/>
  <c r="E27"/>
  <c r="E26"/>
  <c r="E25"/>
  <c r="E24"/>
  <c r="E29"/>
  <c r="E28"/>
  <c r="F18"/>
  <c r="D176" s="1"/>
  <c r="D14"/>
  <c r="C175" s="1"/>
  <c r="E11"/>
  <c r="F7"/>
  <c r="D172" s="1"/>
  <c r="D229"/>
  <c r="F154" l="1"/>
  <c r="D224" s="1"/>
  <c r="F114"/>
  <c r="D210" s="1"/>
  <c r="F118"/>
  <c r="D211" s="1"/>
  <c r="F88"/>
  <c r="D197" s="1"/>
  <c r="F84"/>
  <c r="D196" s="1"/>
  <c r="F66"/>
  <c r="D191" s="1"/>
  <c r="F71"/>
  <c r="D193" s="1"/>
  <c r="F63"/>
  <c r="D190" s="1"/>
  <c r="F74"/>
  <c r="D194" s="1"/>
  <c r="B226"/>
  <c r="B225"/>
  <c r="B223"/>
  <c r="B222"/>
  <c r="B221"/>
  <c r="B220"/>
  <c r="C219"/>
  <c r="B219"/>
  <c r="C218"/>
  <c r="B218"/>
  <c r="C217"/>
  <c r="B217"/>
  <c r="A216"/>
  <c r="B233" s="1"/>
  <c r="B206"/>
  <c r="C205"/>
  <c r="B205"/>
  <c r="C204"/>
  <c r="B204"/>
  <c r="C203"/>
  <c r="B203"/>
  <c r="A202"/>
  <c r="B232" s="1"/>
  <c r="B187"/>
  <c r="A186"/>
  <c r="B231" s="1"/>
  <c r="C170"/>
  <c r="B170"/>
  <c r="A169"/>
  <c r="B230" s="1"/>
  <c r="D168"/>
  <c r="E164"/>
  <c r="E163"/>
  <c r="E162"/>
  <c r="D161"/>
  <c r="C226" s="1"/>
  <c r="E160"/>
  <c r="E159"/>
  <c r="D158"/>
  <c r="C225" s="1"/>
  <c r="E153"/>
  <c r="E152"/>
  <c r="E151"/>
  <c r="D150"/>
  <c r="C223" s="1"/>
  <c r="E149"/>
  <c r="E148"/>
  <c r="D147"/>
  <c r="C222" s="1"/>
  <c r="E146"/>
  <c r="E145"/>
  <c r="D144"/>
  <c r="C221" s="1"/>
  <c r="E143"/>
  <c r="E142"/>
  <c r="D141"/>
  <c r="C220" s="1"/>
  <c r="F140"/>
  <c r="D219" s="1"/>
  <c r="F139"/>
  <c r="D218" s="1"/>
  <c r="F138"/>
  <c r="D217" s="1"/>
  <c r="E134"/>
  <c r="E133"/>
  <c r="E132"/>
  <c r="E130"/>
  <c r="E129"/>
  <c r="D128"/>
  <c r="C213" s="1"/>
  <c r="E127"/>
  <c r="E126"/>
  <c r="E131"/>
  <c r="E125"/>
  <c r="E124"/>
  <c r="E123"/>
  <c r="D122"/>
  <c r="C212" s="1"/>
  <c r="E113"/>
  <c r="E111"/>
  <c r="D110"/>
  <c r="C209" s="1"/>
  <c r="E109"/>
  <c r="E108"/>
  <c r="D107"/>
  <c r="C208" s="1"/>
  <c r="E106"/>
  <c r="E105"/>
  <c r="D104"/>
  <c r="C207" s="1"/>
  <c r="E103"/>
  <c r="E102"/>
  <c r="D101"/>
  <c r="C206" s="1"/>
  <c r="F100"/>
  <c r="D205" s="1"/>
  <c r="F99"/>
  <c r="D204" s="1"/>
  <c r="F98"/>
  <c r="D203" s="1"/>
  <c r="E94"/>
  <c r="E93"/>
  <c r="E92"/>
  <c r="D91"/>
  <c r="C198" s="1"/>
  <c r="E83"/>
  <c r="E82"/>
  <c r="E81"/>
  <c r="E80"/>
  <c r="D79"/>
  <c r="C195" s="1"/>
  <c r="E62"/>
  <c r="E60"/>
  <c r="D59"/>
  <c r="C189" s="1"/>
  <c r="E57"/>
  <c r="E56"/>
  <c r="C187"/>
  <c r="F51"/>
  <c r="D183" s="1"/>
  <c r="E49"/>
  <c r="E48"/>
  <c r="D47"/>
  <c r="C181" s="1"/>
  <c r="E46"/>
  <c r="E45"/>
  <c r="E44"/>
  <c r="E43"/>
  <c r="E42"/>
  <c r="E41"/>
  <c r="E40"/>
  <c r="D39"/>
  <c r="C180" s="1"/>
  <c r="E38"/>
  <c r="E37"/>
  <c r="E36"/>
  <c r="E35"/>
  <c r="E34"/>
  <c r="E33"/>
  <c r="E31"/>
  <c r="E30"/>
  <c r="E23"/>
  <c r="D22"/>
  <c r="C178" s="1"/>
  <c r="E21"/>
  <c r="E20"/>
  <c r="D19"/>
  <c r="C177" s="1"/>
  <c r="E17"/>
  <c r="E16"/>
  <c r="E15"/>
  <c r="E13"/>
  <c r="E12"/>
  <c r="E10"/>
  <c r="D9"/>
  <c r="C174" s="1"/>
  <c r="F8"/>
  <c r="D173" s="1"/>
  <c r="F6"/>
  <c r="D171" s="1"/>
  <c r="F5"/>
  <c r="D170" s="1"/>
  <c r="F147" l="1"/>
  <c r="D222" s="1"/>
  <c r="F158"/>
  <c r="D225" s="1"/>
  <c r="F144"/>
  <c r="D221" s="1"/>
  <c r="F47"/>
  <c r="D181" s="1"/>
  <c r="F32"/>
  <c r="D179" s="1"/>
  <c r="F22"/>
  <c r="D178" s="1"/>
  <c r="F104"/>
  <c r="D207" s="1"/>
  <c r="F107"/>
  <c r="D208" s="1"/>
  <c r="F128"/>
  <c r="D213" s="1"/>
  <c r="F141"/>
  <c r="D220" s="1"/>
  <c r="F101"/>
  <c r="D206" s="1"/>
  <c r="F39"/>
  <c r="D180" s="1"/>
  <c r="F79"/>
  <c r="D195" s="1"/>
  <c r="F122"/>
  <c r="D212" s="1"/>
  <c r="F161"/>
  <c r="D226" s="1"/>
  <c r="D52"/>
  <c r="C199"/>
  <c r="C231" s="1"/>
  <c r="F59"/>
  <c r="D189" s="1"/>
  <c r="F91"/>
  <c r="D198" s="1"/>
  <c r="F110"/>
  <c r="D209" s="1"/>
  <c r="F19"/>
  <c r="D177" s="1"/>
  <c r="F55"/>
  <c r="D187" s="1"/>
  <c r="F150"/>
  <c r="D223" s="1"/>
  <c r="F14"/>
  <c r="D175" s="1"/>
  <c r="F9"/>
  <c r="D174" s="1"/>
  <c r="C214"/>
  <c r="C232" s="1"/>
  <c r="C227"/>
  <c r="C233" s="1"/>
  <c r="C184"/>
  <c r="C230" s="1"/>
  <c r="D135"/>
  <c r="D95"/>
  <c r="D165"/>
  <c r="F135" l="1"/>
  <c r="D227"/>
  <c r="D233" s="1"/>
  <c r="D214"/>
  <c r="D232" s="1"/>
  <c r="D199"/>
  <c r="D231" s="1"/>
  <c r="C234"/>
  <c r="F95"/>
  <c r="F165"/>
  <c r="F52"/>
  <c r="D184"/>
  <c r="D230" s="1"/>
  <c r="D234" l="1"/>
</calcChain>
</file>

<file path=xl/sharedStrings.xml><?xml version="1.0" encoding="utf-8"?>
<sst xmlns="http://schemas.openxmlformats.org/spreadsheetml/2006/main" count="179" uniqueCount="167">
  <si>
    <t>részpont adható</t>
  </si>
  <si>
    <t>pont adható</t>
  </si>
  <si>
    <t>részpont adott</t>
  </si>
  <si>
    <t>pont adott</t>
  </si>
  <si>
    <t>Az értékelés befejezése után az értékelési útmutató kinyomtatható. A nyomtatási terület ennek megfelelően beállított.</t>
  </si>
  <si>
    <t>A "Vizsgazo1" munkalapból minden vizsgázó számára készítsen egy másolatot!</t>
  </si>
  <si>
    <t>Kedves Javító Kolléga!</t>
  </si>
  <si>
    <t>Az értékelést az "A" oszlopban végezze. Amennyiben a vizsgázó a feladatrészt megoldotta, írjon 1-est, ha nem, írjon 0-t! A táblázatkezelő ennek segítségével meghatározza a részpontszámokat és összpontszámokat.</t>
  </si>
  <si>
    <t>Összesen:</t>
  </si>
  <si>
    <t>Amennyiben az egyes feladatokhoz megjegyzést szeretne írni, azt a G oszlopban teheti meg.</t>
  </si>
  <si>
    <t>Informatika - középszint - értékelőlap</t>
  </si>
  <si>
    <t>Ide írja a vizsgázó nevét!</t>
  </si>
  <si>
    <t>A szöveg általános formázása (a külön megadottakon kívül)</t>
  </si>
  <si>
    <t>A táblázat formázása</t>
  </si>
  <si>
    <t>Ide írja a vizsgázó által használt operációs rendszert, és annak verzióját!</t>
  </si>
  <si>
    <t>A B2-es cellába írja be a vizsgázó nevét!
A C2-es cellába írja be a vizsgázó által használt operációs rendszert és annak verzióját!</t>
  </si>
  <si>
    <t>Informatika - középszint - 1122</t>
  </si>
  <si>
    <t>1. Kajszi</t>
  </si>
  <si>
    <t>A fájl mentése kajszi néven a szövegszerkesztő program saját formátumában, és a dokumentum lapmérete A4-es</t>
  </si>
  <si>
    <t>A dokumentum megfelelő karakterkódolással tartalmazza a kajsziforras.txt állomány szövegét, és nincs üres bekezdés benne</t>
  </si>
  <si>
    <t>Az oldal margóit beállította</t>
  </si>
  <si>
    <t>A többszörös szóközök cseréje</t>
  </si>
  <si>
    <t>A szöveg karakterei Times New Roman (Nimbus Roman) betűtípusúak, és a dokumentumban a szövegtörzs 11 pontos betűméretű</t>
  </si>
  <si>
    <t>A mintának megfelelő három cím 14 pontos betűméretű, félkövér betűstílusú és a bal oldalon helyezkedik el; a térköz előtte és mögötte 6 pontos</t>
  </si>
  <si>
    <t>A szövegdobozon és a táblázaton kívüli szövegek esetén a sorköz egyszeres és a bekezdések sorkizártak</t>
  </si>
  <si>
    <t>A bekezdések után 6 pontos térköz van</t>
  </si>
  <si>
    <t>Az élőfej formázása</t>
  </si>
  <si>
    <t>Az élőfej szövege „Kajszibarack”, amelynek betűmérete 24 pontos</t>
  </si>
  <si>
    <t>A szöveg Times New Roman (Nimbus Roman) betűtípusú, kiskapitális betűstílusú és középre igazított</t>
  </si>
  <si>
    <t>Az élőfej szövege margótól margóig – a minta szerint – alulról vékony vonallal szegélyezett</t>
  </si>
  <si>
    <t>Az élőláb kialakítása helyes</t>
  </si>
  <si>
    <t>A lábjegyzetet elkészítette</t>
  </si>
  <si>
    <t>A forrásállomány első kapcsos zárójelben lévő szövege lábjegyzetben van, és az eredeti helyen a szöveg és a kapcsos zárójel nem szerepel</t>
  </si>
  <si>
    <t>Az első cím utolsó szavához rendelte a megfelelő lábjegyzetet, amelyet „*”-gal jelölt</t>
  </si>
  <si>
    <t>A képek elhelyezése a dokumentumban</t>
  </si>
  <si>
    <t>A kep1.jpg képet az első bekezdés után szúrta be, és a kép szélessége 8,00±0,01 cm az oldalarányokat megtartva</t>
  </si>
  <si>
    <t>A kép középen látható, és szöveg nem futja körbe</t>
  </si>
  <si>
    <t>A kep2.jpg képet a második cím utáni bekezdéshez szúrta be, és a kép szélessége 4,00±0,01 cm az oldalarányokat megtartva</t>
  </si>
  <si>
    <t>A második kép a szövegtől balra látható, és a képet a szöveg jobbról körbefutja</t>
  </si>
  <si>
    <t>A kep3.jpg képet a második cím utáni harmadik bekezdéshez szúrta be, és a kép szélessége 4,00±0,01 cm az oldalarányokat megtartva</t>
  </si>
  <si>
    <t>A harmadik kép a szövegtől jobbra látható, és a képet a szöveg balról körbefutja</t>
  </si>
  <si>
    <t>A kep4.jpg képet a táblázat felső cellájába szúrta be, és a kép magassága 5,50±0,01 cm az oldalarányokat megtartva</t>
  </si>
  <si>
    <t>A negyedik kép a megadott táblázat felső cellájában vízszintesen középre igazított</t>
  </si>
  <si>
    <t>Legalább három képet vékony fekete vonallal szegélyezett</t>
  </si>
  <si>
    <t>A szövegdoboz elkészítése</t>
  </si>
  <si>
    <t>Az első bekezdés után beszúrt kép alatt egy 3×8 cm-es szövegdoboz van</t>
  </si>
  <si>
    <t xml:space="preserve">A szövegdoboz háttere barack színű, RGB(255, 204, 153) kódú </t>
  </si>
  <si>
    <t>A forrásállomány második kapcsos zárójelben lévő szövege a szövegdobozban van, és az eredeti helyen a szöveg és a kapcsos zárójel nem szerepel</t>
  </si>
  <si>
    <t>A szövegdoboz és a tartalma középre igazított</t>
  </si>
  <si>
    <t>A kép és a szövegdoboz érintkezik, de nem fedik egymást</t>
  </si>
  <si>
    <t>A „Prunus armeniaca L.” cím félkövér és dőlt betűstílusú, 8 pontos, utána a térköz 0, a többi szöveg 10 pontos betűméretű, a sorköz egyszeres</t>
  </si>
  <si>
    <t>Egy kétsoros, egyoszlopos, vékony szegélyű táblázat van a minta szerinti helyen</t>
  </si>
  <si>
    <t>A táblázat bal oldalon látható, és jobbról a szöveg körbefutja</t>
  </si>
  <si>
    <t>A táblázat háttere barack színű, RGB(255, 204, 153) kódú</t>
  </si>
  <si>
    <t>A forrásállomány harmadik kapcsos zárójelben lévő szövege az alsó cellában van, és az eredeti helyen a szöveg és a kapcsos zárójel nem szerepel</t>
  </si>
  <si>
    <t>A szöveg 8 pontos betűméretű, és a cellában vízszintesen középre igazított, a sorköz egyszeres</t>
  </si>
  <si>
    <t>A táblázat szélességét a képhez igazította</t>
  </si>
  <si>
    <t>A jelek javítása</t>
  </si>
  <si>
    <t>A dokumentumban „6*6” helyett „6×6” szerepel</t>
  </si>
  <si>
    <r>
      <t>A „m2” helyett „m</t>
    </r>
    <r>
      <rPr>
        <vertAlign val="super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>” van</t>
    </r>
  </si>
  <si>
    <t>Felsorolás kialakítása</t>
  </si>
  <si>
    <t>A dokumentumban elválasztást alkalmazott, és a második cím a második oldalon van</t>
  </si>
  <si>
    <t>2. Tizenötös játék</t>
  </si>
  <si>
    <t>A diák háttere egységesen világosnarancs RGB(232, 202, 166) kódú szín, a címek kékeslila RGB(69, 64, 168) színűek, a többi szöveg barnás RGB(179, 107, 1) kódú színnel készült</t>
  </si>
  <si>
    <t>A diák háttere és a címek színe helyes</t>
  </si>
  <si>
    <t>A szöveg színe az első dián és a felsorolásokban helyes</t>
  </si>
  <si>
    <t>A diák címe és a felsorolások szövege minden dián egyezik a mintával</t>
  </si>
  <si>
    <t>A bemutató minden szöveges felirata megfelelő betűtípusú és méretű</t>
  </si>
  <si>
    <t>A bemutató diáinak címe Arial (Nimbus Sans) betűtípusú, félkövér betűstílusú és 45 pontos méretű</t>
  </si>
  <si>
    <t>A bemutató felsorolásainak szövege Arial (Nimbus Sans) betűtípusú és 28 pontos méretű</t>
  </si>
  <si>
    <t>A bemutató többi szövege – az indexek értékének kivételével – Arial (Nimbus Sans) betűtípusú és 28 pontos méretű</t>
  </si>
  <si>
    <t>Az elkészített nyilak mérete és iránya helyes</t>
  </si>
  <si>
    <t>A bemutatóban legalább egy nyíl vastagsága 6 pontos, függőlegesen vagy vízszintesen helyezkedik el, iránya megfelelő</t>
  </si>
  <si>
    <t>Az összes elkészített nyíl a leírásnak megfelelő tulajdonságú</t>
  </si>
  <si>
    <t>Az alkalmazott áttűnések és animációk helyesek</t>
  </si>
  <si>
    <t>A diák áttűnéssel jelennek meg lentről</t>
  </si>
  <si>
    <t>A diákon látható felsorolások, bekezdésenként jelennek meg</t>
  </si>
  <si>
    <t>A szövegekre beállított animációk automatikusan indulnak</t>
  </si>
  <si>
    <t>A címdiát elkészítette</t>
  </si>
  <si>
    <t>A szam15m.png kép elkészítése</t>
  </si>
  <si>
    <t>A szam15.png képet módosította, szam15m.png néven mentette változatlan méretben (406391) és formátumban</t>
  </si>
  <si>
    <t>A 3 és 12 értéket felcserélte</t>
  </si>
  <si>
    <t>A második dia elkészítése</t>
  </si>
  <si>
    <t>A két képet azonos méretben szúrta be, függőleges pozíciójuk egyezik</t>
  </si>
  <si>
    <t>A két képet azonos méretűre kicsinyítette</t>
  </si>
  <si>
    <t>A képeket a dia függőleges középvonalára szimmetrikusan helyezte el</t>
  </si>
  <si>
    <t xml:space="preserve">A nyilat és a „?” karaktert a címmel egyező színben a mintának megfelelő helyen elkészítette </t>
  </si>
  <si>
    <t>A harmadik dia kialakítása</t>
  </si>
  <si>
    <t>Az eredeti képet 10,510,5 cm méretben helyezte el a dia bal oldalán</t>
  </si>
  <si>
    <t>Minden nyilat elkészített, a nyilakat a megfelelő helyre tette</t>
  </si>
  <si>
    <t>Az elkészített nyilak mindegyikének színe a szöveg színével egyezik meg</t>
  </si>
  <si>
    <t>Az elkészített nyilak nagyítás típusú animációval jelennek meg</t>
  </si>
  <si>
    <t>A negyedik dia kialakítása</t>
  </si>
  <si>
    <t>A második és negyedik dia közös jellemzői azonosak</t>
  </si>
  <si>
    <t>Az indexek értékét legalább 80 pontos méretben, vörös színnel megjelenítette a középső 4 mező felett</t>
  </si>
  <si>
    <t>Az indexeket animációval emelte ki, amely a dia lejátszásáig tart</t>
  </si>
  <si>
    <t>Az ötödik dia kialakítása</t>
  </si>
  <si>
    <t>A harmadik és ötödik dia közös jellemzői azonosak</t>
  </si>
  <si>
    <t>Az indexek változását a címmel egyező színben elkészítette a megfelelő helyen</t>
  </si>
  <si>
    <t>A hatodik dia kialakítása</t>
  </si>
  <si>
    <t>A negyedik és hatodik dia közös jellemzői azonosak</t>
  </si>
  <si>
    <t>A kék nyilat egy 6 pont vastag, vörös színű, a dia széleivel nem párhuzamos vonallal áthúzta</t>
  </si>
  <si>
    <t>A dia alján középre zártan, vörös színben elhelyezte a mintán látható szöveget</t>
  </si>
  <si>
    <t>3. Fogyasztás</t>
  </si>
  <si>
    <t>Adatok betöltése, mentése fogyaszt néven megfelelő formátumban</t>
  </si>
  <si>
    <t>D41-es cellában az utak átlagának meghatározása</t>
  </si>
  <si>
    <t>B41-es cellában a leghosszabb út meghatározása</t>
  </si>
  <si>
    <t>B42-es cellában a legtöbbet futott jármű azonosítója</t>
  </si>
  <si>
    <t>Megfelelő függvényt vagy függvényeket használt az érték meghatározásához</t>
  </si>
  <si>
    <t>A függvényt vagy függvényeket helyesen paraméterezte</t>
  </si>
  <si>
    <t>E oszlopban az átlagfogyasztási adatok meghatározása</t>
  </si>
  <si>
    <t>Legalább egy cellában helyesen határozta meg az átlagfogyasztási adatokat</t>
  </si>
  <si>
    <t>Az E2:E39 tartományban másolható képlettel helyesen határozta meg az átlagfogyasztásokat</t>
  </si>
  <si>
    <t>F oszlopban az üzemanyag mennyiségének meghatározása</t>
  </si>
  <si>
    <t>Legalább egy cellában helyesen határozta meg a megtett út és a fogyasztás adataiból az elfogyasztott üzemanyag mennyiségét</t>
  </si>
  <si>
    <t>A teljes F2:F39 tartományban helyesen határozta meg az elfogyasztott üzemanyagok mennyiségét</t>
  </si>
  <si>
    <t>G oszlopban a járművek életkorának meghatározása</t>
  </si>
  <si>
    <t>Helyesen határozta meg függvény segítségével az aktuális dátumot</t>
  </si>
  <si>
    <t>Helyesen határozta meg a dátumhoz tartozó évet</t>
  </si>
  <si>
    <t>Az összes cellában helyesen határozta meg az adott jármű éveinek számát</t>
  </si>
  <si>
    <t>H oszlopban az állapot meghatározása</t>
  </si>
  <si>
    <t>Helyesen határozta meg függvény segítségével legalább egy cellában a cella szövegét, ha oda szövegnek kell kerülnie</t>
  </si>
  <si>
    <t>Legalább egy cellában megfelelő függvény segítségével oldotta meg, hogy ne jelenjen meg szöveg, amennyiben arra nincs szükség</t>
  </si>
  <si>
    <t>Az összes cellában helyesen határozta meg a megjelenítendő adatot</t>
  </si>
  <si>
    <t>B45:B51 tartományban az évjárat szerinti gyakoriság meghatározása</t>
  </si>
  <si>
    <t>Legalább egy cellában helyes képletet használt</t>
  </si>
  <si>
    <t>Megfelelő, másolható paramétereket alkalmazott</t>
  </si>
  <si>
    <t>Az összes cellában helyes értéket határozott meg másolható képlet segítségével</t>
  </si>
  <si>
    <t>Diagramkészítés</t>
  </si>
  <si>
    <t>Készített a mintának megfelelő típusú diagramot</t>
  </si>
  <si>
    <t>A vízszintes tengely beosztásai pontosan 2006-tól 2012-ig tartalmaznak értékeket; a függőleges tengely beosztása automatikus</t>
  </si>
  <si>
    <t>A diagramnak nincs jelmagyarázata; a diagram címe „Gyártási évhez tartozó darabszám”</t>
  </si>
  <si>
    <t>A diagram nem tartalmaz segédvonalakat</t>
  </si>
  <si>
    <t>Minden jelölt pont mellett leolvasható az érték</t>
  </si>
  <si>
    <t>Táblázat formázása</t>
  </si>
  <si>
    <t>Az A1:H1 tartományban vízszintesen középre, függőlegesen lentre igazítottak, 90 fokkal elforgatottak a szövegek. A szöveg betűstílusa félkövér. A cellák háttere világosszürke</t>
  </si>
  <si>
    <t>Az A, C, G és H oszlopokban az adatokat vízszintesen középre igazította. A többi cellában az adatok igazítása az alapértelmezett</t>
  </si>
  <si>
    <t>A mintának megfelelő egyéni számformátumot alkalmazott a D2:G39 tartományokban, valamint a B41 és D41 cellákban a mértékegységek jelölésére</t>
  </si>
  <si>
    <t>A mintának megfelelő egyéni számformátumot alkalmazott a B2:B39 tartományban a mértékegységek jelölésére</t>
  </si>
  <si>
    <t>A B, D és F oszlopokban a minta szerinti ezres tagolást alkalmazott</t>
  </si>
  <si>
    <t>Az A1:H39 tartományt a minta szerint szegélyezte</t>
  </si>
  <si>
    <t>4. Napló</t>
  </si>
  <si>
    <t>Az adatbázis létrehozása naplo néven, és az adatok importálása a táblákba helyes</t>
  </si>
  <si>
    <t>A táblák összes mezője megfelelő nevű és típusú, az id mezőket kulcsnak választotta, a jegy táblában pedig létrehozta és kulcsnak beállította</t>
  </si>
  <si>
    <t>Minden lekérdezésben és a jelentésben pontosan a kívánt mezőket, illetve kifejezéseket jelenítette meg</t>
  </si>
  <si>
    <t>2fiu9 lekérdezés</t>
  </si>
  <si>
    <t>Helyesen szűr a fiú tanulókra</t>
  </si>
  <si>
    <t>Helyesen szűr a 9. évfolyamos tanulókra és – ha az létezik – az előző feltételhez helyesen kapcsolja</t>
  </si>
  <si>
    <t>3balogh lekérdezés</t>
  </si>
  <si>
    <t>Helyesen szűr a Balogh Lili névre</t>
  </si>
  <si>
    <t>A megfelelő táblákat használja, és azok között a kapcsolat helyes</t>
  </si>
  <si>
    <t>4papiron jelentés</t>
  </si>
  <si>
    <t>A jelentés a 3balogh lekérdezésből készült, a tárgy nevét, a jegy beírási dátumát és értékét jeleníti meg; a diák neve és az összes megjelenített adat olvasható</t>
  </si>
  <si>
    <t>A lista a tárgy neve szerint csoportosított, azon belül dátum szerinti sorrendben jelenik meg</t>
  </si>
  <si>
    <t>5elegtelen lekérdezés</t>
  </si>
  <si>
    <t>Helyesen szűr a 9/A osztályra és az elégtelen jegyre</t>
  </si>
  <si>
    <t>Helyesen szűr a szeptember hónapra és – ha az létezik – az előző feltételhez helyesen kapcsolja</t>
  </si>
  <si>
    <t>6real lekérdezés</t>
  </si>
  <si>
    <t>Tárgy neve szerint csoportosít, és helyesen számlál</t>
  </si>
  <si>
    <t>A tárgy kategóriájára vonatkozó feltétel helyes</t>
  </si>
  <si>
    <t>7atlag lekérdezés</t>
  </si>
  <si>
    <t>Diák neme szerint csoportosít, és a megfelelő mező értékét átlagolja</t>
  </si>
  <si>
    <t>8jeles lekérdezés</t>
  </si>
  <si>
    <t>Diák neve szerint csoportosít, és megfelelő függvényt alkalmaz a jegy tábla ertek mezőjére, vagy – segéd- vagy allekérdezés esetén – biztosítja, hogy minden név egyszer jelenjen meg, és a jegy értékére vonatkozó feltétel helyes</t>
  </si>
  <si>
    <t>A jegyre vonatkozó feltétel megadása a megoldás módjának megfelelő (a feltételek néhány lehetséges alakja a példában látható)</t>
  </si>
  <si>
    <t>A megoldáshoz szükséges táblákat, segéd- vagy allekérdezéseket, használja; a kapcsolatok megadása, valamint beépítésük a lekérdezésbe helyes</t>
  </si>
  <si>
    <t>A szerzők neve és a cím félkövér betűstílusúak</t>
  </si>
</sst>
</file>

<file path=xl/styles.xml><?xml version="1.0" encoding="utf-8"?>
<styleSheet xmlns="http://schemas.openxmlformats.org/spreadsheetml/2006/main">
  <numFmts count="1">
    <numFmt numFmtId="164" formatCode="General&quot; pont&quot;"/>
  </numFmts>
  <fonts count="13">
    <font>
      <sz val="11"/>
      <color theme="1"/>
      <name val="Calibri"/>
      <family val="2"/>
      <charset val="238"/>
      <scheme val="minor"/>
    </font>
    <font>
      <sz val="11"/>
      <color indexed="10"/>
      <name val="Calibri"/>
      <family val="2"/>
      <charset val="238"/>
    </font>
    <font>
      <sz val="12"/>
      <color indexed="8"/>
      <name val="Times New Roman"/>
      <family val="1"/>
      <charset val="238"/>
    </font>
    <font>
      <b/>
      <i/>
      <sz val="12"/>
      <color indexed="8"/>
      <name val="Times New Roman"/>
      <family val="1"/>
      <charset val="238"/>
    </font>
    <font>
      <b/>
      <i/>
      <sz val="12"/>
      <color indexed="10"/>
      <name val="Times New Roman"/>
      <family val="1"/>
      <charset val="238"/>
    </font>
    <font>
      <b/>
      <sz val="12"/>
      <color indexed="8"/>
      <name val="Times New Roman"/>
      <family val="1"/>
      <charset val="238"/>
    </font>
    <font>
      <sz val="16"/>
      <color indexed="8"/>
      <name val="Calibri"/>
      <family val="2"/>
      <charset val="238"/>
    </font>
    <font>
      <sz val="12"/>
      <color indexed="8"/>
      <name val="Calibri"/>
      <family val="2"/>
      <charset val="238"/>
    </font>
    <font>
      <i/>
      <sz val="11"/>
      <color indexed="8"/>
      <name val="Calibri"/>
      <family val="2"/>
      <charset val="238"/>
    </font>
    <font>
      <b/>
      <i/>
      <sz val="11"/>
      <color indexed="8"/>
      <name val="Calibri"/>
      <family val="2"/>
      <charset val="238"/>
    </font>
    <font>
      <sz val="8"/>
      <name val="Calibri"/>
      <family val="2"/>
      <charset val="238"/>
    </font>
    <font>
      <sz val="12"/>
      <color theme="1"/>
      <name val="Times New Roman"/>
      <family val="1"/>
      <charset val="238"/>
    </font>
    <font>
      <vertAlign val="superscript"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1" xfId="0" applyBorder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horizontal="center" textRotation="90" wrapText="1"/>
    </xf>
    <xf numFmtId="164" fontId="0" fillId="0" borderId="2" xfId="0" applyNumberFormat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6" fillId="0" borderId="0" xfId="0" applyFont="1" applyAlignment="1">
      <alignment horizontal="left" vertical="center"/>
    </xf>
    <xf numFmtId="164" fontId="0" fillId="0" borderId="0" xfId="0" applyNumberFormat="1" applyFill="1" applyBorder="1"/>
    <xf numFmtId="164" fontId="3" fillId="0" borderId="3" xfId="0" applyNumberFormat="1" applyFont="1" applyBorder="1" applyAlignment="1">
      <alignment horizontal="right" wrapText="1"/>
    </xf>
    <xf numFmtId="164" fontId="1" fillId="0" borderId="0" xfId="0" applyNumberFormat="1" applyFont="1"/>
    <xf numFmtId="164" fontId="1" fillId="0" borderId="4" xfId="0" applyNumberFormat="1" applyFont="1" applyBorder="1" applyAlignment="1">
      <alignment horizontal="center" textRotation="90" wrapText="1"/>
    </xf>
    <xf numFmtId="164" fontId="4" fillId="0" borderId="4" xfId="0" applyNumberFormat="1" applyFont="1" applyBorder="1" applyAlignment="1">
      <alignment horizontal="right" wrapText="1"/>
    </xf>
    <xf numFmtId="0" fontId="1" fillId="0" borderId="2" xfId="0" applyFont="1" applyBorder="1"/>
    <xf numFmtId="164" fontId="1" fillId="0" borderId="2" xfId="0" applyNumberFormat="1" applyFont="1" applyBorder="1"/>
    <xf numFmtId="0" fontId="1" fillId="0" borderId="0" xfId="0" applyFont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/>
    </xf>
    <xf numFmtId="164" fontId="0" fillId="0" borderId="0" xfId="0" applyNumberFormat="1" applyAlignment="1">
      <alignment wrapText="1"/>
    </xf>
    <xf numFmtId="0" fontId="0" fillId="0" borderId="2" xfId="0" applyBorder="1" applyAlignment="1">
      <alignment wrapText="1"/>
    </xf>
    <xf numFmtId="164" fontId="8" fillId="0" borderId="2" xfId="0" applyNumberFormat="1" applyFont="1" applyBorder="1"/>
    <xf numFmtId="0" fontId="9" fillId="0" borderId="2" xfId="0" applyFont="1" applyBorder="1" applyAlignment="1">
      <alignment wrapText="1"/>
    </xf>
    <xf numFmtId="164" fontId="9" fillId="0" borderId="2" xfId="0" applyNumberFormat="1" applyFont="1" applyBorder="1" applyAlignment="1">
      <alignment wrapText="1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0" fontId="11" fillId="0" borderId="0" xfId="0" applyFont="1" applyAlignment="1">
      <alignment vertical="center" wrapText="1"/>
    </xf>
    <xf numFmtId="164" fontId="0" fillId="0" borderId="1" xfId="0" applyNumberFormat="1" applyBorder="1" applyAlignment="1">
      <alignment wrapText="1"/>
    </xf>
    <xf numFmtId="0" fontId="7" fillId="0" borderId="5" xfId="0" applyFont="1" applyBorder="1" applyAlignment="1">
      <alignment horizontal="left" wrapText="1"/>
    </xf>
    <xf numFmtId="0" fontId="7" fillId="0" borderId="6" xfId="0" applyFont="1" applyBorder="1" applyAlignment="1">
      <alignment horizontal="left" wrapText="1"/>
    </xf>
    <xf numFmtId="0" fontId="3" fillId="0" borderId="7" xfId="0" applyFont="1" applyBorder="1" applyAlignment="1">
      <alignment wrapText="1"/>
    </xf>
    <xf numFmtId="0" fontId="3" fillId="0" borderId="3" xfId="0" applyFont="1" applyBorder="1" applyAlignment="1">
      <alignment wrapText="1"/>
    </xf>
    <xf numFmtId="14" fontId="0" fillId="0" borderId="1" xfId="0" applyNumberFormat="1" applyBorder="1" applyAlignment="1">
      <alignment horizontal="right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Munka1"/>
  <dimension ref="A1:A7"/>
  <sheetViews>
    <sheetView tabSelected="1" workbookViewId="0"/>
  </sheetViews>
  <sheetFormatPr defaultColWidth="9.140625" defaultRowHeight="15.75"/>
  <cols>
    <col min="1" max="1" width="64.28515625" style="5" customWidth="1"/>
    <col min="2" max="16384" width="9.140625" style="2"/>
  </cols>
  <sheetData>
    <row r="1" spans="1:1">
      <c r="A1" s="4" t="s">
        <v>6</v>
      </c>
    </row>
    <row r="3" spans="1:1" ht="60" customHeight="1">
      <c r="A3" s="5" t="s">
        <v>5</v>
      </c>
    </row>
    <row r="4" spans="1:1" ht="60" customHeight="1">
      <c r="A4" s="5" t="s">
        <v>15</v>
      </c>
    </row>
    <row r="5" spans="1:1" ht="75.75" customHeight="1">
      <c r="A5" s="6" t="s">
        <v>7</v>
      </c>
    </row>
    <row r="6" spans="1:1" ht="60" customHeight="1">
      <c r="A6" s="5" t="s">
        <v>4</v>
      </c>
    </row>
    <row r="7" spans="1:1" ht="31.5">
      <c r="A7" s="30" t="s">
        <v>9</v>
      </c>
    </row>
  </sheetData>
  <sheetProtection algorithmName="SHA-512" hashValue="BYDjtV3PGCBVNFw9TFeKO14iA2Qi54gkQBQ1kBSYey4NjARw1/8bMInUsjMygaricLrY8Sx0lwwKpr5YBKnkUA==" saltValue="KQW3L+HlNvYpXqgfYZehNg==" spinCount="100000" sheet="1" objects="1" scenarios="1"/>
  <phoneticPr fontId="10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6"/>
  <sheetViews>
    <sheetView zoomScale="110" zoomScaleNormal="110" workbookViewId="0">
      <selection activeCell="B2" sqref="B2"/>
    </sheetView>
  </sheetViews>
  <sheetFormatPr defaultRowHeight="15"/>
  <cols>
    <col min="1" max="1" width="3.5703125" style="1" customWidth="1"/>
    <col min="2" max="2" width="58" style="10" customWidth="1"/>
    <col min="3" max="6" width="9.42578125" customWidth="1"/>
    <col min="7" max="7" width="54.85546875" style="29" customWidth="1"/>
  </cols>
  <sheetData>
    <row r="1" spans="1:6">
      <c r="A1" s="20" t="s">
        <v>16</v>
      </c>
      <c r="B1" s="9"/>
      <c r="C1" s="3"/>
      <c r="D1" s="3"/>
      <c r="E1" s="36">
        <v>41565</v>
      </c>
      <c r="F1" s="36"/>
    </row>
    <row r="2" spans="1:6" ht="53.25" customHeight="1">
      <c r="B2" s="28" t="s">
        <v>11</v>
      </c>
      <c r="C2" s="7" t="s">
        <v>0</v>
      </c>
      <c r="D2" s="7" t="s">
        <v>1</v>
      </c>
      <c r="E2" s="7" t="s">
        <v>2</v>
      </c>
      <c r="F2" s="7" t="s">
        <v>3</v>
      </c>
    </row>
    <row r="3" spans="1:6" ht="34.5" customHeight="1">
      <c r="B3" s="28" t="s">
        <v>14</v>
      </c>
      <c r="C3" s="7"/>
      <c r="D3" s="7"/>
      <c r="E3" s="7"/>
      <c r="F3" s="7"/>
    </row>
    <row r="4" spans="1:6" ht="21" customHeight="1">
      <c r="A4" s="11" t="s">
        <v>17</v>
      </c>
    </row>
    <row r="5" spans="1:6" ht="31.5" customHeight="1">
      <c r="A5" s="27">
        <v>0</v>
      </c>
      <c r="B5" s="32" t="s">
        <v>18</v>
      </c>
      <c r="C5" s="33"/>
      <c r="D5" s="8">
        <v>1</v>
      </c>
      <c r="E5" s="17"/>
      <c r="F5" s="18">
        <f>A5*D5</f>
        <v>0</v>
      </c>
    </row>
    <row r="6" spans="1:6" ht="31.5" customHeight="1">
      <c r="A6" s="27">
        <v>0</v>
      </c>
      <c r="B6" s="32" t="s">
        <v>19</v>
      </c>
      <c r="C6" s="33"/>
      <c r="D6" s="8">
        <v>1</v>
      </c>
      <c r="E6" s="17"/>
      <c r="F6" s="18">
        <f>A6*D6</f>
        <v>0</v>
      </c>
    </row>
    <row r="7" spans="1:6" ht="15.75">
      <c r="A7" s="27">
        <v>0</v>
      </c>
      <c r="B7" s="32" t="s">
        <v>20</v>
      </c>
      <c r="C7" s="33"/>
      <c r="D7" s="8">
        <v>1</v>
      </c>
      <c r="E7" s="17"/>
      <c r="F7" s="18">
        <f>A7*D7</f>
        <v>0</v>
      </c>
    </row>
    <row r="8" spans="1:6" ht="15.75">
      <c r="A8" s="27">
        <v>0</v>
      </c>
      <c r="B8" s="32" t="s">
        <v>21</v>
      </c>
      <c r="C8" s="33"/>
      <c r="D8" s="8">
        <v>1</v>
      </c>
      <c r="E8" s="17"/>
      <c r="F8" s="18">
        <f>A8*D8</f>
        <v>0</v>
      </c>
    </row>
    <row r="9" spans="1:6" ht="15" customHeight="1">
      <c r="B9" s="32" t="s">
        <v>12</v>
      </c>
      <c r="C9" s="33"/>
      <c r="D9" s="8">
        <f>SUM(C10:C13)</f>
        <v>4</v>
      </c>
      <c r="E9" s="17"/>
      <c r="F9" s="18">
        <f>SUM(E10:E13)</f>
        <v>0</v>
      </c>
    </row>
    <row r="10" spans="1:6" ht="45">
      <c r="A10" s="27">
        <v>0</v>
      </c>
      <c r="B10" s="10" t="s">
        <v>22</v>
      </c>
      <c r="C10" s="12">
        <v>1</v>
      </c>
      <c r="E10" s="14">
        <f>A10*C10</f>
        <v>0</v>
      </c>
      <c r="F10" s="19"/>
    </row>
    <row r="11" spans="1:6" ht="45">
      <c r="A11" s="27">
        <v>0</v>
      </c>
      <c r="B11" s="10" t="s">
        <v>23</v>
      </c>
      <c r="C11" s="12">
        <v>1</v>
      </c>
      <c r="E11" s="14">
        <f t="shared" ref="E11" si="0">A11*C11</f>
        <v>0</v>
      </c>
      <c r="F11" s="19"/>
    </row>
    <row r="12" spans="1:6" ht="30">
      <c r="A12" s="27">
        <v>0</v>
      </c>
      <c r="B12" s="10" t="s">
        <v>24</v>
      </c>
      <c r="C12" s="12">
        <v>1</v>
      </c>
      <c r="E12" s="14">
        <f t="shared" ref="E12" si="1">A12*C12</f>
        <v>0</v>
      </c>
      <c r="F12" s="19"/>
    </row>
    <row r="13" spans="1:6">
      <c r="A13" s="27">
        <v>0</v>
      </c>
      <c r="B13" s="10" t="s">
        <v>25</v>
      </c>
      <c r="C13" s="12">
        <v>1</v>
      </c>
      <c r="E13" s="14">
        <f>A13*C13</f>
        <v>0</v>
      </c>
      <c r="F13" s="19"/>
    </row>
    <row r="14" spans="1:6" ht="15.75">
      <c r="B14" s="32" t="s">
        <v>26</v>
      </c>
      <c r="C14" s="33"/>
      <c r="D14" s="8">
        <f>SUM(C15:C17)</f>
        <v>3</v>
      </c>
      <c r="E14" s="17"/>
      <c r="F14" s="18">
        <f>SUM(E15:E17)</f>
        <v>0</v>
      </c>
    </row>
    <row r="15" spans="1:6" ht="30">
      <c r="A15" s="27">
        <v>0</v>
      </c>
      <c r="B15" s="10" t="s">
        <v>27</v>
      </c>
      <c r="C15" s="12">
        <v>1</v>
      </c>
      <c r="E15" s="14">
        <f>A15*C15</f>
        <v>0</v>
      </c>
      <c r="F15" s="19"/>
    </row>
    <row r="16" spans="1:6" ht="30">
      <c r="A16" s="27">
        <v>0</v>
      </c>
      <c r="B16" s="10" t="s">
        <v>28</v>
      </c>
      <c r="C16" s="12">
        <v>1</v>
      </c>
      <c r="E16" s="14">
        <f t="shared" ref="E16:E17" si="2">A16*C16</f>
        <v>0</v>
      </c>
      <c r="F16" s="19"/>
    </row>
    <row r="17" spans="1:6" ht="30">
      <c r="A17" s="27">
        <v>0</v>
      </c>
      <c r="B17" s="10" t="s">
        <v>29</v>
      </c>
      <c r="C17" s="12">
        <v>1</v>
      </c>
      <c r="E17" s="14">
        <f t="shared" si="2"/>
        <v>0</v>
      </c>
      <c r="F17" s="19"/>
    </row>
    <row r="18" spans="1:6" ht="15.75">
      <c r="A18" s="27">
        <v>0</v>
      </c>
      <c r="B18" s="32" t="s">
        <v>30</v>
      </c>
      <c r="C18" s="33"/>
      <c r="D18" s="8">
        <v>1</v>
      </c>
      <c r="E18" s="17"/>
      <c r="F18" s="18">
        <f>A18*D18</f>
        <v>0</v>
      </c>
    </row>
    <row r="19" spans="1:6" ht="15.75">
      <c r="B19" s="32" t="s">
        <v>31</v>
      </c>
      <c r="C19" s="33"/>
      <c r="D19" s="8">
        <f>SUM(C20:C21)</f>
        <v>2</v>
      </c>
      <c r="E19" s="17"/>
      <c r="F19" s="18">
        <f>SUM(E20:E21)</f>
        <v>0</v>
      </c>
    </row>
    <row r="20" spans="1:6" ht="45">
      <c r="A20" s="27">
        <v>0</v>
      </c>
      <c r="B20" s="10" t="s">
        <v>32</v>
      </c>
      <c r="C20" s="12">
        <v>1</v>
      </c>
      <c r="E20" s="14">
        <f>A20*C20</f>
        <v>0</v>
      </c>
      <c r="F20" s="19"/>
    </row>
    <row r="21" spans="1:6" ht="30">
      <c r="A21" s="27">
        <v>0</v>
      </c>
      <c r="B21" s="10" t="s">
        <v>33</v>
      </c>
      <c r="C21" s="12">
        <v>1</v>
      </c>
      <c r="E21" s="14">
        <f t="shared" ref="E21" si="3">A21*C21</f>
        <v>0</v>
      </c>
      <c r="F21" s="19"/>
    </row>
    <row r="22" spans="1:6" ht="15.75">
      <c r="B22" s="32" t="s">
        <v>34</v>
      </c>
      <c r="C22" s="33"/>
      <c r="D22" s="8">
        <f>SUM(C23:C31)</f>
        <v>9</v>
      </c>
      <c r="E22" s="17"/>
      <c r="F22" s="18">
        <f>SUM(E23:E31)</f>
        <v>0</v>
      </c>
    </row>
    <row r="23" spans="1:6" ht="30">
      <c r="A23" s="27">
        <v>0</v>
      </c>
      <c r="B23" s="10" t="s">
        <v>35</v>
      </c>
      <c r="C23" s="12">
        <v>1</v>
      </c>
      <c r="E23" s="14">
        <f t="shared" ref="E23:E31" si="4">A23*C23</f>
        <v>0</v>
      </c>
      <c r="F23" s="19"/>
    </row>
    <row r="24" spans="1:6">
      <c r="A24" s="27">
        <v>0</v>
      </c>
      <c r="B24" s="10" t="s">
        <v>36</v>
      </c>
      <c r="C24" s="12">
        <v>1</v>
      </c>
      <c r="E24" s="14">
        <f t="shared" si="4"/>
        <v>0</v>
      </c>
      <c r="F24" s="19"/>
    </row>
    <row r="25" spans="1:6" ht="30">
      <c r="A25" s="27">
        <v>0</v>
      </c>
      <c r="B25" s="10" t="s">
        <v>37</v>
      </c>
      <c r="C25" s="12">
        <v>1</v>
      </c>
      <c r="E25" s="14">
        <f t="shared" si="4"/>
        <v>0</v>
      </c>
      <c r="F25" s="19"/>
    </row>
    <row r="26" spans="1:6" ht="30">
      <c r="A26" s="27">
        <v>0</v>
      </c>
      <c r="B26" s="10" t="s">
        <v>38</v>
      </c>
      <c r="C26" s="12">
        <v>1</v>
      </c>
      <c r="E26" s="14">
        <f t="shared" si="4"/>
        <v>0</v>
      </c>
      <c r="F26" s="19"/>
    </row>
    <row r="27" spans="1:6" ht="45">
      <c r="A27" s="27">
        <v>0</v>
      </c>
      <c r="B27" s="10" t="s">
        <v>39</v>
      </c>
      <c r="C27" s="12">
        <v>1</v>
      </c>
      <c r="E27" s="14">
        <f t="shared" si="4"/>
        <v>0</v>
      </c>
      <c r="F27" s="19"/>
    </row>
    <row r="28" spans="1:6" ht="30">
      <c r="A28" s="27">
        <v>0</v>
      </c>
      <c r="B28" s="10" t="s">
        <v>40</v>
      </c>
      <c r="C28" s="12">
        <v>1</v>
      </c>
      <c r="E28" s="14">
        <f t="shared" si="4"/>
        <v>0</v>
      </c>
      <c r="F28" s="19"/>
    </row>
    <row r="29" spans="1:6" ht="30">
      <c r="A29" s="27">
        <v>0</v>
      </c>
      <c r="B29" s="10" t="s">
        <v>41</v>
      </c>
      <c r="C29" s="12">
        <v>1</v>
      </c>
      <c r="E29" s="14">
        <f t="shared" si="4"/>
        <v>0</v>
      </c>
      <c r="F29" s="19"/>
    </row>
    <row r="30" spans="1:6" ht="30">
      <c r="A30" s="27">
        <v>0</v>
      </c>
      <c r="B30" s="10" t="s">
        <v>42</v>
      </c>
      <c r="C30" s="12">
        <v>1</v>
      </c>
      <c r="E30" s="14">
        <f t="shared" si="4"/>
        <v>0</v>
      </c>
      <c r="F30" s="19"/>
    </row>
    <row r="31" spans="1:6">
      <c r="A31" s="27">
        <v>0</v>
      </c>
      <c r="B31" s="10" t="s">
        <v>43</v>
      </c>
      <c r="C31" s="12">
        <v>1</v>
      </c>
      <c r="E31" s="14">
        <f t="shared" si="4"/>
        <v>0</v>
      </c>
      <c r="F31" s="19"/>
    </row>
    <row r="32" spans="1:6" ht="15.75">
      <c r="B32" s="32" t="s">
        <v>44</v>
      </c>
      <c r="C32" s="33"/>
      <c r="D32" s="8">
        <f>SUM(C33:C38)</f>
        <v>6</v>
      </c>
      <c r="E32" s="17"/>
      <c r="F32" s="18">
        <f>SUM(E33:E38)</f>
        <v>0</v>
      </c>
    </row>
    <row r="33" spans="1:6" ht="30">
      <c r="A33" s="27">
        <v>0</v>
      </c>
      <c r="B33" s="10" t="s">
        <v>45</v>
      </c>
      <c r="C33" s="12">
        <v>1</v>
      </c>
      <c r="E33" s="14">
        <f t="shared" ref="E33:E38" si="5">A33*C33</f>
        <v>0</v>
      </c>
      <c r="F33" s="19"/>
    </row>
    <row r="34" spans="1:6">
      <c r="A34" s="27">
        <v>0</v>
      </c>
      <c r="B34" s="10" t="s">
        <v>46</v>
      </c>
      <c r="C34" s="12">
        <v>1</v>
      </c>
      <c r="E34" s="14">
        <f t="shared" si="5"/>
        <v>0</v>
      </c>
      <c r="F34" s="19"/>
    </row>
    <row r="35" spans="1:6" ht="45">
      <c r="A35" s="27">
        <v>0</v>
      </c>
      <c r="B35" s="10" t="s">
        <v>47</v>
      </c>
      <c r="C35" s="12">
        <v>1</v>
      </c>
      <c r="E35" s="14">
        <f t="shared" si="5"/>
        <v>0</v>
      </c>
      <c r="F35" s="19"/>
    </row>
    <row r="36" spans="1:6">
      <c r="A36" s="27">
        <v>0</v>
      </c>
      <c r="B36" s="10" t="s">
        <v>48</v>
      </c>
      <c r="C36" s="12">
        <v>1</v>
      </c>
      <c r="E36" s="14">
        <f t="shared" si="5"/>
        <v>0</v>
      </c>
      <c r="F36" s="19"/>
    </row>
    <row r="37" spans="1:6">
      <c r="A37" s="27">
        <v>0</v>
      </c>
      <c r="B37" s="10" t="s">
        <v>49</v>
      </c>
      <c r="C37" s="12">
        <v>1</v>
      </c>
      <c r="E37" s="14">
        <f t="shared" si="5"/>
        <v>0</v>
      </c>
      <c r="F37" s="19"/>
    </row>
    <row r="38" spans="1:6" ht="45">
      <c r="A38" s="27">
        <v>0</v>
      </c>
      <c r="B38" s="10" t="s">
        <v>50</v>
      </c>
      <c r="C38" s="12">
        <v>1</v>
      </c>
      <c r="E38" s="14">
        <f t="shared" si="5"/>
        <v>0</v>
      </c>
      <c r="F38" s="19"/>
    </row>
    <row r="39" spans="1:6" ht="15.75">
      <c r="B39" s="32" t="s">
        <v>13</v>
      </c>
      <c r="C39" s="33"/>
      <c r="D39" s="8">
        <f>SUM(C40:C46)</f>
        <v>7</v>
      </c>
      <c r="E39" s="17"/>
      <c r="F39" s="18">
        <f>SUM(E40:E46)</f>
        <v>0</v>
      </c>
    </row>
    <row r="40" spans="1:6" ht="30">
      <c r="A40" s="27">
        <v>0</v>
      </c>
      <c r="B40" s="10" t="s">
        <v>51</v>
      </c>
      <c r="C40" s="12">
        <v>1</v>
      </c>
      <c r="E40" s="14">
        <f>A40*C40</f>
        <v>0</v>
      </c>
      <c r="F40" s="19"/>
    </row>
    <row r="41" spans="1:6">
      <c r="A41" s="27">
        <v>0</v>
      </c>
      <c r="B41" s="10" t="s">
        <v>52</v>
      </c>
      <c r="C41" s="12">
        <v>1</v>
      </c>
      <c r="E41" s="14">
        <f t="shared" ref="E41:E45" si="6">A41*C41</f>
        <v>0</v>
      </c>
      <c r="F41" s="19"/>
    </row>
    <row r="42" spans="1:6">
      <c r="A42" s="27">
        <v>0</v>
      </c>
      <c r="B42" s="10" t="s">
        <v>53</v>
      </c>
      <c r="C42" s="12">
        <v>1</v>
      </c>
      <c r="E42" s="14">
        <f t="shared" si="6"/>
        <v>0</v>
      </c>
      <c r="F42" s="19"/>
    </row>
    <row r="43" spans="1:6" ht="45">
      <c r="A43" s="27">
        <v>0</v>
      </c>
      <c r="B43" s="10" t="s">
        <v>54</v>
      </c>
      <c r="C43" s="12">
        <v>1</v>
      </c>
      <c r="E43" s="14">
        <f t="shared" si="6"/>
        <v>0</v>
      </c>
      <c r="F43" s="19"/>
    </row>
    <row r="44" spans="1:6" ht="30">
      <c r="A44" s="27">
        <v>0</v>
      </c>
      <c r="B44" s="10" t="s">
        <v>55</v>
      </c>
      <c r="C44" s="12">
        <v>1</v>
      </c>
      <c r="E44" s="14">
        <f t="shared" si="6"/>
        <v>0</v>
      </c>
      <c r="F44" s="19"/>
    </row>
    <row r="45" spans="1:6">
      <c r="A45" s="27">
        <v>0</v>
      </c>
      <c r="B45" s="10" t="s">
        <v>56</v>
      </c>
      <c r="C45" s="12">
        <v>1</v>
      </c>
      <c r="E45" s="14">
        <f t="shared" si="6"/>
        <v>0</v>
      </c>
      <c r="F45" s="19"/>
    </row>
    <row r="46" spans="1:6">
      <c r="A46" s="27">
        <v>0</v>
      </c>
      <c r="B46" s="10" t="s">
        <v>166</v>
      </c>
      <c r="C46" s="12">
        <v>1</v>
      </c>
      <c r="E46" s="14">
        <f>A46*C46</f>
        <v>0</v>
      </c>
      <c r="F46" s="19"/>
    </row>
    <row r="47" spans="1:6" ht="15.75">
      <c r="B47" s="32" t="s">
        <v>57</v>
      </c>
      <c r="C47" s="33"/>
      <c r="D47" s="8">
        <f>SUM(C48:C49)</f>
        <v>2</v>
      </c>
      <c r="E47" s="17"/>
      <c r="F47" s="18">
        <f>SUM(E48:E49)</f>
        <v>0</v>
      </c>
    </row>
    <row r="48" spans="1:6">
      <c r="A48" s="27">
        <v>0</v>
      </c>
      <c r="B48" s="10" t="s">
        <v>58</v>
      </c>
      <c r="C48" s="12">
        <v>1</v>
      </c>
      <c r="E48" s="14">
        <f>A48*C48</f>
        <v>0</v>
      </c>
      <c r="F48" s="19"/>
    </row>
    <row r="49" spans="1:6" ht="17.25">
      <c r="A49" s="27">
        <v>0</v>
      </c>
      <c r="B49" s="10" t="s">
        <v>59</v>
      </c>
      <c r="C49" s="12">
        <v>1</v>
      </c>
      <c r="E49" s="14">
        <f>A49*C49</f>
        <v>0</v>
      </c>
      <c r="F49" s="19"/>
    </row>
    <row r="50" spans="1:6" ht="15.75">
      <c r="A50" s="27">
        <v>0</v>
      </c>
      <c r="B50" s="32" t="s">
        <v>60</v>
      </c>
      <c r="C50" s="33"/>
      <c r="D50" s="8">
        <v>1</v>
      </c>
      <c r="E50" s="17"/>
      <c r="F50" s="18">
        <f>A50*D50</f>
        <v>0</v>
      </c>
    </row>
    <row r="51" spans="1:6" ht="31.5" customHeight="1" thickBot="1">
      <c r="A51" s="27">
        <v>0</v>
      </c>
      <c r="B51" s="32" t="s">
        <v>61</v>
      </c>
      <c r="C51" s="33"/>
      <c r="D51" s="8">
        <v>1</v>
      </c>
      <c r="E51" s="17"/>
      <c r="F51" s="18">
        <f>A51*D51</f>
        <v>0</v>
      </c>
    </row>
    <row r="52" spans="1:6" ht="16.5" thickBot="1">
      <c r="A52" s="2"/>
      <c r="B52" s="34" t="s">
        <v>8</v>
      </c>
      <c r="C52" s="35"/>
      <c r="D52" s="13">
        <f>SUM(D5:D51)</f>
        <v>40</v>
      </c>
      <c r="E52" s="15"/>
      <c r="F52" s="16">
        <f>SUM(F5:F51)</f>
        <v>0</v>
      </c>
    </row>
    <row r="54" spans="1:6" ht="21">
      <c r="A54" s="11" t="s">
        <v>62</v>
      </c>
    </row>
    <row r="55" spans="1:6" ht="49.5" customHeight="1">
      <c r="B55" s="32" t="s">
        <v>63</v>
      </c>
      <c r="C55" s="33"/>
      <c r="D55" s="8">
        <f>SUM(C56:C57)</f>
        <v>2</v>
      </c>
      <c r="E55" s="17"/>
      <c r="F55" s="18">
        <f>SUM(E56:E57)</f>
        <v>0</v>
      </c>
    </row>
    <row r="56" spans="1:6">
      <c r="A56" s="27">
        <v>0</v>
      </c>
      <c r="B56" s="10" t="s">
        <v>64</v>
      </c>
      <c r="C56" s="12">
        <v>1</v>
      </c>
      <c r="E56" s="14">
        <f>A56*C56</f>
        <v>0</v>
      </c>
      <c r="F56" s="19"/>
    </row>
    <row r="57" spans="1:6">
      <c r="A57" s="27">
        <v>0</v>
      </c>
      <c r="B57" s="10" t="s">
        <v>65</v>
      </c>
      <c r="C57" s="12">
        <v>1</v>
      </c>
      <c r="E57" s="14">
        <f t="shared" ref="E57" si="7">A57*C57</f>
        <v>0</v>
      </c>
      <c r="F57" s="19"/>
    </row>
    <row r="58" spans="1:6" ht="15.75">
      <c r="A58" s="27">
        <v>0</v>
      </c>
      <c r="B58" s="32" t="s">
        <v>66</v>
      </c>
      <c r="C58" s="33"/>
      <c r="D58" s="8">
        <v>1</v>
      </c>
      <c r="E58" s="17"/>
      <c r="F58" s="18">
        <f>A58*D58</f>
        <v>0</v>
      </c>
    </row>
    <row r="59" spans="1:6" ht="15.75">
      <c r="B59" s="32" t="s">
        <v>67</v>
      </c>
      <c r="C59" s="33"/>
      <c r="D59" s="8">
        <f>SUM(C60:C62)</f>
        <v>3</v>
      </c>
      <c r="E59" s="17"/>
      <c r="F59" s="18">
        <f>SUM(E60:E62)</f>
        <v>0</v>
      </c>
    </row>
    <row r="60" spans="1:6" ht="30">
      <c r="A60" s="27">
        <v>0</v>
      </c>
      <c r="B60" s="10" t="s">
        <v>68</v>
      </c>
      <c r="C60" s="12">
        <v>1</v>
      </c>
      <c r="E60" s="14">
        <f t="shared" ref="E60:E62" si="8">A60*C60</f>
        <v>0</v>
      </c>
      <c r="F60" s="19"/>
    </row>
    <row r="61" spans="1:6" ht="30">
      <c r="A61" s="27">
        <v>0</v>
      </c>
      <c r="B61" s="10" t="s">
        <v>69</v>
      </c>
      <c r="C61" s="12">
        <v>1</v>
      </c>
      <c r="E61" s="14">
        <f t="shared" ref="E61" si="9">A61*C61</f>
        <v>0</v>
      </c>
      <c r="F61" s="19"/>
    </row>
    <row r="62" spans="1:6" ht="30">
      <c r="A62" s="27">
        <v>0</v>
      </c>
      <c r="B62" s="10" t="s">
        <v>70</v>
      </c>
      <c r="C62" s="12">
        <v>1</v>
      </c>
      <c r="E62" s="14">
        <f t="shared" si="8"/>
        <v>0</v>
      </c>
      <c r="F62" s="19"/>
    </row>
    <row r="63" spans="1:6" ht="15.75">
      <c r="B63" s="32" t="s">
        <v>71</v>
      </c>
      <c r="C63" s="33"/>
      <c r="D63" s="8">
        <f>SUM(C64:C65)</f>
        <v>2</v>
      </c>
      <c r="E63" s="17"/>
      <c r="F63" s="18">
        <f>SUM(E64:E65)</f>
        <v>0</v>
      </c>
    </row>
    <row r="64" spans="1:6" ht="45">
      <c r="A64" s="27">
        <v>0</v>
      </c>
      <c r="B64" s="10" t="s">
        <v>72</v>
      </c>
      <c r="C64" s="12">
        <v>1</v>
      </c>
      <c r="E64" s="14">
        <f>A64*C64</f>
        <v>0</v>
      </c>
      <c r="F64" s="19"/>
    </row>
    <row r="65" spans="1:6">
      <c r="A65" s="27">
        <v>0</v>
      </c>
      <c r="B65" s="10" t="s">
        <v>73</v>
      </c>
      <c r="C65" s="12">
        <v>1</v>
      </c>
      <c r="E65" s="14">
        <f t="shared" ref="E65" si="10">A65*C65</f>
        <v>0</v>
      </c>
      <c r="F65" s="19"/>
    </row>
    <row r="66" spans="1:6" ht="15.75">
      <c r="B66" s="32" t="s">
        <v>74</v>
      </c>
      <c r="C66" s="33"/>
      <c r="D66" s="8">
        <f>SUM(C67:C69)</f>
        <v>3</v>
      </c>
      <c r="E66" s="17"/>
      <c r="F66" s="18">
        <f>SUM(E67:E69)</f>
        <v>0</v>
      </c>
    </row>
    <row r="67" spans="1:6">
      <c r="A67" s="27">
        <v>0</v>
      </c>
      <c r="B67" s="10" t="s">
        <v>75</v>
      </c>
      <c r="C67" s="12">
        <v>1</v>
      </c>
      <c r="E67" s="14">
        <f>A67*C67</f>
        <v>0</v>
      </c>
      <c r="F67" s="19"/>
    </row>
    <row r="68" spans="1:6">
      <c r="A68" s="27">
        <v>0</v>
      </c>
      <c r="B68" s="10" t="s">
        <v>76</v>
      </c>
      <c r="C68" s="12">
        <v>1</v>
      </c>
      <c r="E68" s="14">
        <f t="shared" ref="E68:E69" si="11">A68*C68</f>
        <v>0</v>
      </c>
      <c r="F68" s="19"/>
    </row>
    <row r="69" spans="1:6">
      <c r="A69" s="27">
        <v>0</v>
      </c>
      <c r="B69" s="10" t="s">
        <v>77</v>
      </c>
      <c r="C69" s="12">
        <v>1</v>
      </c>
      <c r="E69" s="14">
        <f t="shared" si="11"/>
        <v>0</v>
      </c>
      <c r="F69" s="19"/>
    </row>
    <row r="70" spans="1:6" ht="15.75">
      <c r="A70" s="27">
        <v>0</v>
      </c>
      <c r="B70" s="32" t="s">
        <v>78</v>
      </c>
      <c r="C70" s="33"/>
      <c r="D70" s="8">
        <v>1</v>
      </c>
      <c r="E70" s="17"/>
      <c r="F70" s="18">
        <f>A70*D70</f>
        <v>0</v>
      </c>
    </row>
    <row r="71" spans="1:6" ht="15.75">
      <c r="B71" s="32" t="s">
        <v>79</v>
      </c>
      <c r="C71" s="33"/>
      <c r="D71" s="8">
        <f>SUM(C72:C73)</f>
        <v>2</v>
      </c>
      <c r="E71" s="17"/>
      <c r="F71" s="18">
        <f>SUM(E72:E73)</f>
        <v>0</v>
      </c>
    </row>
    <row r="72" spans="1:6" ht="30">
      <c r="A72" s="27">
        <v>0</v>
      </c>
      <c r="B72" s="10" t="s">
        <v>80</v>
      </c>
      <c r="C72" s="12">
        <v>1</v>
      </c>
      <c r="E72" s="14">
        <f>A72*C72</f>
        <v>0</v>
      </c>
      <c r="F72" s="19"/>
    </row>
    <row r="73" spans="1:6">
      <c r="A73" s="27">
        <v>0</v>
      </c>
      <c r="B73" s="10" t="s">
        <v>81</v>
      </c>
      <c r="C73" s="12">
        <v>1</v>
      </c>
      <c r="E73" s="14">
        <f t="shared" ref="E73" si="12">A73*C73</f>
        <v>0</v>
      </c>
      <c r="F73" s="19"/>
    </row>
    <row r="74" spans="1:6" ht="15.75">
      <c r="B74" s="32" t="s">
        <v>82</v>
      </c>
      <c r="C74" s="33"/>
      <c r="D74" s="8">
        <f>SUM(C75:C78)</f>
        <v>4</v>
      </c>
      <c r="E74" s="17"/>
      <c r="F74" s="18">
        <f>SUM(E75:E78)</f>
        <v>0</v>
      </c>
    </row>
    <row r="75" spans="1:6" ht="30">
      <c r="A75" s="27">
        <v>0</v>
      </c>
      <c r="B75" s="10" t="s">
        <v>83</v>
      </c>
      <c r="C75" s="12">
        <v>1</v>
      </c>
      <c r="E75" s="14">
        <f>A75*C75</f>
        <v>0</v>
      </c>
      <c r="F75" s="19"/>
    </row>
    <row r="76" spans="1:6">
      <c r="A76" s="27">
        <v>0</v>
      </c>
      <c r="B76" s="10" t="s">
        <v>84</v>
      </c>
      <c r="C76" s="12">
        <v>1</v>
      </c>
      <c r="E76" s="14">
        <f t="shared" ref="E76:E77" si="13">A76*C76</f>
        <v>0</v>
      </c>
      <c r="F76" s="19"/>
    </row>
    <row r="77" spans="1:6" ht="30">
      <c r="A77" s="27">
        <v>0</v>
      </c>
      <c r="B77" s="10" t="s">
        <v>85</v>
      </c>
      <c r="C77" s="12">
        <v>1</v>
      </c>
      <c r="E77" s="14">
        <f t="shared" si="13"/>
        <v>0</v>
      </c>
      <c r="F77" s="19"/>
    </row>
    <row r="78" spans="1:6" ht="30">
      <c r="A78" s="27">
        <v>0</v>
      </c>
      <c r="B78" s="10" t="s">
        <v>86</v>
      </c>
      <c r="C78" s="12">
        <v>1</v>
      </c>
      <c r="E78" s="14">
        <f>A78*C78</f>
        <v>0</v>
      </c>
      <c r="F78" s="19"/>
    </row>
    <row r="79" spans="1:6" ht="15.75">
      <c r="B79" s="32" t="s">
        <v>87</v>
      </c>
      <c r="C79" s="33"/>
      <c r="D79" s="8">
        <f>SUM(C80:C83)</f>
        <v>4</v>
      </c>
      <c r="E79" s="17"/>
      <c r="F79" s="18">
        <f>SUM(E80:E83)</f>
        <v>0</v>
      </c>
    </row>
    <row r="80" spans="1:6" ht="30">
      <c r="A80" s="27">
        <v>0</v>
      </c>
      <c r="B80" s="10" t="s">
        <v>88</v>
      </c>
      <c r="C80" s="12">
        <v>1</v>
      </c>
      <c r="E80" s="14">
        <f>A80*C80</f>
        <v>0</v>
      </c>
      <c r="F80" s="19"/>
    </row>
    <row r="81" spans="1:6">
      <c r="A81" s="27">
        <v>0</v>
      </c>
      <c r="B81" s="10" t="s">
        <v>89</v>
      </c>
      <c r="C81" s="12">
        <v>1</v>
      </c>
      <c r="E81" s="14">
        <f t="shared" ref="E81:E83" si="14">A81*C81</f>
        <v>0</v>
      </c>
      <c r="F81" s="19"/>
    </row>
    <row r="82" spans="1:6" ht="30">
      <c r="A82" s="27">
        <v>0</v>
      </c>
      <c r="B82" s="10" t="s">
        <v>90</v>
      </c>
      <c r="C82" s="12">
        <v>1</v>
      </c>
      <c r="E82" s="14">
        <f t="shared" si="14"/>
        <v>0</v>
      </c>
      <c r="F82" s="19"/>
    </row>
    <row r="83" spans="1:6">
      <c r="A83" s="27">
        <v>0</v>
      </c>
      <c r="B83" s="10" t="s">
        <v>91</v>
      </c>
      <c r="C83" s="12">
        <v>1</v>
      </c>
      <c r="E83" s="14">
        <f t="shared" si="14"/>
        <v>0</v>
      </c>
      <c r="F83" s="19"/>
    </row>
    <row r="84" spans="1:6" ht="15.75">
      <c r="B84" s="32" t="s">
        <v>92</v>
      </c>
      <c r="C84" s="33"/>
      <c r="D84" s="8">
        <f>SUM(C85:C87)</f>
        <v>3</v>
      </c>
      <c r="E84" s="17"/>
      <c r="F84" s="18">
        <f>SUM(E85:E87)</f>
        <v>0</v>
      </c>
    </row>
    <row r="85" spans="1:6">
      <c r="A85" s="27">
        <v>0</v>
      </c>
      <c r="B85" s="10" t="s">
        <v>93</v>
      </c>
      <c r="C85" s="12">
        <v>1</v>
      </c>
      <c r="E85" s="14">
        <f>A85*C85</f>
        <v>0</v>
      </c>
      <c r="F85" s="19"/>
    </row>
    <row r="86" spans="1:6" ht="30">
      <c r="A86" s="27">
        <v>0</v>
      </c>
      <c r="B86" s="10" t="s">
        <v>94</v>
      </c>
      <c r="C86" s="12">
        <v>1</v>
      </c>
      <c r="E86" s="14">
        <f t="shared" ref="E86:E87" si="15">A86*C86</f>
        <v>0</v>
      </c>
      <c r="F86" s="19"/>
    </row>
    <row r="87" spans="1:6" ht="30">
      <c r="A87" s="27">
        <v>0</v>
      </c>
      <c r="B87" s="10" t="s">
        <v>95</v>
      </c>
      <c r="C87" s="12">
        <v>1</v>
      </c>
      <c r="E87" s="14">
        <f t="shared" si="15"/>
        <v>0</v>
      </c>
      <c r="F87" s="19"/>
    </row>
    <row r="88" spans="1:6" ht="15.75">
      <c r="B88" s="32" t="s">
        <v>96</v>
      </c>
      <c r="C88" s="33"/>
      <c r="D88" s="8">
        <f>SUM(C89:C90)</f>
        <v>2</v>
      </c>
      <c r="E88" s="17"/>
      <c r="F88" s="18">
        <f>SUM(E89:E90)</f>
        <v>0</v>
      </c>
    </row>
    <row r="89" spans="1:6">
      <c r="A89" s="27">
        <v>0</v>
      </c>
      <c r="B89" s="10" t="s">
        <v>97</v>
      </c>
      <c r="C89" s="12">
        <v>1</v>
      </c>
      <c r="E89" s="14">
        <f>A89*C89</f>
        <v>0</v>
      </c>
      <c r="F89" s="19"/>
    </row>
    <row r="90" spans="1:6" ht="30">
      <c r="A90" s="27">
        <v>0</v>
      </c>
      <c r="B90" s="10" t="s">
        <v>98</v>
      </c>
      <c r="C90" s="12">
        <v>1</v>
      </c>
      <c r="E90" s="14">
        <f t="shared" ref="E90" si="16">A90*C90</f>
        <v>0</v>
      </c>
      <c r="F90" s="19"/>
    </row>
    <row r="91" spans="1:6" ht="15.75">
      <c r="B91" s="32" t="s">
        <v>99</v>
      </c>
      <c r="C91" s="33"/>
      <c r="D91" s="8">
        <f>SUM(C92:C94)</f>
        <v>3</v>
      </c>
      <c r="E91" s="17"/>
      <c r="F91" s="18">
        <f>SUM(E92:E94)</f>
        <v>0</v>
      </c>
    </row>
    <row r="92" spans="1:6">
      <c r="A92" s="27">
        <v>0</v>
      </c>
      <c r="B92" s="10" t="s">
        <v>100</v>
      </c>
      <c r="C92" s="12">
        <v>1</v>
      </c>
      <c r="E92" s="14">
        <f t="shared" ref="E92:E94" si="17">A92*C92</f>
        <v>0</v>
      </c>
      <c r="F92" s="19"/>
    </row>
    <row r="93" spans="1:6" ht="30">
      <c r="A93" s="27">
        <v>0</v>
      </c>
      <c r="B93" s="10" t="s">
        <v>101</v>
      </c>
      <c r="C93" s="12">
        <v>1</v>
      </c>
      <c r="E93" s="14">
        <f t="shared" si="17"/>
        <v>0</v>
      </c>
      <c r="F93" s="19"/>
    </row>
    <row r="94" spans="1:6" ht="30.75" thickBot="1">
      <c r="A94" s="27">
        <v>0</v>
      </c>
      <c r="B94" s="10" t="s">
        <v>102</v>
      </c>
      <c r="C94" s="12">
        <v>1</v>
      </c>
      <c r="E94" s="14">
        <f t="shared" si="17"/>
        <v>0</v>
      </c>
      <c r="F94" s="19"/>
    </row>
    <row r="95" spans="1:6" ht="16.5" thickBot="1">
      <c r="A95" s="2"/>
      <c r="B95" s="34" t="s">
        <v>8</v>
      </c>
      <c r="C95" s="35"/>
      <c r="D95" s="13">
        <f>SUM(D55:D94)</f>
        <v>30</v>
      </c>
      <c r="E95" s="15"/>
      <c r="F95" s="16">
        <f>SUM(F55:F94)</f>
        <v>0</v>
      </c>
    </row>
    <row r="97" spans="1:6" ht="21">
      <c r="A97" s="11" t="s">
        <v>103</v>
      </c>
    </row>
    <row r="98" spans="1:6" ht="15.75">
      <c r="A98" s="27">
        <v>0</v>
      </c>
      <c r="B98" s="32" t="s">
        <v>104</v>
      </c>
      <c r="C98" s="33"/>
      <c r="D98" s="8">
        <v>1</v>
      </c>
      <c r="E98" s="17"/>
      <c r="F98" s="18">
        <f>A98*D98</f>
        <v>0</v>
      </c>
    </row>
    <row r="99" spans="1:6" ht="15.75">
      <c r="A99" s="27">
        <v>0</v>
      </c>
      <c r="B99" s="32" t="s">
        <v>105</v>
      </c>
      <c r="C99" s="33"/>
      <c r="D99" s="8">
        <v>1</v>
      </c>
      <c r="E99" s="17"/>
      <c r="F99" s="18">
        <f>A99*D99</f>
        <v>0</v>
      </c>
    </row>
    <row r="100" spans="1:6" ht="15.75">
      <c r="A100" s="27">
        <v>0</v>
      </c>
      <c r="B100" s="32" t="s">
        <v>106</v>
      </c>
      <c r="C100" s="33"/>
      <c r="D100" s="8">
        <v>1</v>
      </c>
      <c r="E100" s="17"/>
      <c r="F100" s="18">
        <f>A100*D100</f>
        <v>0</v>
      </c>
    </row>
    <row r="101" spans="1:6" ht="15.75">
      <c r="B101" s="32" t="s">
        <v>107</v>
      </c>
      <c r="C101" s="33"/>
      <c r="D101" s="8">
        <f>SUM(C102:C103)</f>
        <v>3</v>
      </c>
      <c r="E101" s="17"/>
      <c r="F101" s="18">
        <f>SUM(E102:E103)</f>
        <v>0</v>
      </c>
    </row>
    <row r="102" spans="1:6" ht="30">
      <c r="A102" s="27">
        <v>0</v>
      </c>
      <c r="B102" s="10" t="s">
        <v>108</v>
      </c>
      <c r="C102" s="12">
        <v>2</v>
      </c>
      <c r="E102" s="14">
        <f>A102*C102</f>
        <v>0</v>
      </c>
      <c r="F102" s="19"/>
    </row>
    <row r="103" spans="1:6">
      <c r="A103" s="27">
        <v>0</v>
      </c>
      <c r="B103" s="10" t="s">
        <v>109</v>
      </c>
      <c r="C103" s="12">
        <v>1</v>
      </c>
      <c r="E103" s="14">
        <f>A103*C103</f>
        <v>0</v>
      </c>
      <c r="F103" s="19"/>
    </row>
    <row r="104" spans="1:6" ht="15" customHeight="1">
      <c r="B104" s="32" t="s">
        <v>110</v>
      </c>
      <c r="C104" s="33"/>
      <c r="D104" s="8">
        <f>SUM(C105:C106)</f>
        <v>2</v>
      </c>
      <c r="E104" s="17"/>
      <c r="F104" s="18">
        <f>SUM(E105:E106)</f>
        <v>0</v>
      </c>
    </row>
    <row r="105" spans="1:6" ht="30">
      <c r="A105" s="27">
        <v>0</v>
      </c>
      <c r="B105" s="10" t="s">
        <v>111</v>
      </c>
      <c r="C105" s="12">
        <v>1</v>
      </c>
      <c r="E105" s="14">
        <f>A105*C105</f>
        <v>0</v>
      </c>
      <c r="F105" s="19"/>
    </row>
    <row r="106" spans="1:6" ht="30">
      <c r="A106" s="27">
        <v>0</v>
      </c>
      <c r="B106" s="10" t="s">
        <v>112</v>
      </c>
      <c r="C106" s="12">
        <v>1</v>
      </c>
      <c r="E106" s="14">
        <f t="shared" ref="E106" si="18">A106*C106</f>
        <v>0</v>
      </c>
      <c r="F106" s="19"/>
    </row>
    <row r="107" spans="1:6" ht="15.75">
      <c r="B107" s="32" t="s">
        <v>113</v>
      </c>
      <c r="C107" s="33"/>
      <c r="D107" s="8">
        <f>SUM(C108:C109)</f>
        <v>2</v>
      </c>
      <c r="E107" s="17"/>
      <c r="F107" s="18">
        <f>SUM(E108:E109)</f>
        <v>0</v>
      </c>
    </row>
    <row r="108" spans="1:6" ht="45">
      <c r="A108" s="27">
        <v>0</v>
      </c>
      <c r="B108" s="10" t="s">
        <v>114</v>
      </c>
      <c r="C108" s="12">
        <v>1</v>
      </c>
      <c r="E108" s="14">
        <f>A108*C108</f>
        <v>0</v>
      </c>
      <c r="F108" s="19"/>
    </row>
    <row r="109" spans="1:6" ht="30">
      <c r="A109" s="27">
        <v>0</v>
      </c>
      <c r="B109" s="10" t="s">
        <v>115</v>
      </c>
      <c r="C109" s="12">
        <v>1</v>
      </c>
      <c r="E109" s="14">
        <f>A109*C109</f>
        <v>0</v>
      </c>
      <c r="F109" s="19"/>
    </row>
    <row r="110" spans="1:6" ht="15.75">
      <c r="B110" s="32" t="s">
        <v>116</v>
      </c>
      <c r="C110" s="33"/>
      <c r="D110" s="8">
        <f>SUM(C111:C113)</f>
        <v>3</v>
      </c>
      <c r="E110" s="17"/>
      <c r="F110" s="18">
        <f>SUM(E111:E113)</f>
        <v>0</v>
      </c>
    </row>
    <row r="111" spans="1:6" ht="30">
      <c r="A111" s="27">
        <v>0</v>
      </c>
      <c r="B111" s="10" t="s">
        <v>117</v>
      </c>
      <c r="C111" s="12">
        <v>1</v>
      </c>
      <c r="E111" s="14">
        <f>A111*C111</f>
        <v>0</v>
      </c>
      <c r="F111" s="19"/>
    </row>
    <row r="112" spans="1:6">
      <c r="A112" s="27">
        <v>0</v>
      </c>
      <c r="B112" s="10" t="s">
        <v>118</v>
      </c>
      <c r="C112" s="12">
        <v>1</v>
      </c>
      <c r="E112" s="14">
        <f>A112*C112</f>
        <v>0</v>
      </c>
      <c r="F112" s="19"/>
    </row>
    <row r="113" spans="1:6" ht="30">
      <c r="A113" s="27">
        <v>0</v>
      </c>
      <c r="B113" s="10" t="s">
        <v>119</v>
      </c>
      <c r="C113" s="12">
        <v>1</v>
      </c>
      <c r="E113" s="14">
        <f>A113*C113</f>
        <v>0</v>
      </c>
      <c r="F113" s="19"/>
    </row>
    <row r="114" spans="1:6" ht="15.75">
      <c r="B114" s="32" t="s">
        <v>120</v>
      </c>
      <c r="C114" s="33"/>
      <c r="D114" s="8">
        <f>SUM(C115:C117)</f>
        <v>3</v>
      </c>
      <c r="E114" s="17"/>
      <c r="F114" s="18">
        <f>SUM(E115:E117)</f>
        <v>0</v>
      </c>
    </row>
    <row r="115" spans="1:6" ht="30">
      <c r="A115" s="27">
        <v>0</v>
      </c>
      <c r="B115" s="10" t="s">
        <v>121</v>
      </c>
      <c r="C115" s="12">
        <v>1</v>
      </c>
      <c r="E115" s="14">
        <f>A115*C115</f>
        <v>0</v>
      </c>
      <c r="F115" s="19"/>
    </row>
    <row r="116" spans="1:6" ht="45">
      <c r="A116" s="27">
        <v>0</v>
      </c>
      <c r="B116" s="10" t="s">
        <v>122</v>
      </c>
      <c r="C116" s="12">
        <v>1</v>
      </c>
      <c r="E116" s="14">
        <f t="shared" ref="E116:E117" si="19">A116*C116</f>
        <v>0</v>
      </c>
      <c r="F116" s="19"/>
    </row>
    <row r="117" spans="1:6" ht="30">
      <c r="A117" s="27">
        <v>0</v>
      </c>
      <c r="B117" s="10" t="s">
        <v>123</v>
      </c>
      <c r="C117" s="12">
        <v>1</v>
      </c>
      <c r="E117" s="14">
        <f t="shared" si="19"/>
        <v>0</v>
      </c>
      <c r="F117" s="19"/>
    </row>
    <row r="118" spans="1:6" ht="15.75">
      <c r="B118" s="32" t="s">
        <v>124</v>
      </c>
      <c r="C118" s="33"/>
      <c r="D118" s="8">
        <f>SUM(C119:C121)</f>
        <v>3</v>
      </c>
      <c r="E118" s="17"/>
      <c r="F118" s="18">
        <f>SUM(E119:E121)</f>
        <v>0</v>
      </c>
    </row>
    <row r="119" spans="1:6">
      <c r="A119" s="27">
        <v>0</v>
      </c>
      <c r="B119" s="10" t="s">
        <v>125</v>
      </c>
      <c r="C119" s="12">
        <v>1</v>
      </c>
      <c r="E119" s="14">
        <f>A119*C119</f>
        <v>0</v>
      </c>
      <c r="F119" s="19"/>
    </row>
    <row r="120" spans="1:6">
      <c r="A120" s="27">
        <v>0</v>
      </c>
      <c r="B120" s="10" t="s">
        <v>126</v>
      </c>
      <c r="C120" s="12">
        <v>1</v>
      </c>
      <c r="E120" s="14">
        <f t="shared" ref="E120:E121" si="20">A120*C120</f>
        <v>0</v>
      </c>
      <c r="F120" s="19"/>
    </row>
    <row r="121" spans="1:6" ht="30">
      <c r="A121" s="27">
        <v>0</v>
      </c>
      <c r="B121" s="10" t="s">
        <v>127</v>
      </c>
      <c r="C121" s="12">
        <v>1</v>
      </c>
      <c r="E121" s="14">
        <f t="shared" si="20"/>
        <v>0</v>
      </c>
      <c r="F121" s="19"/>
    </row>
    <row r="122" spans="1:6" ht="15.75">
      <c r="B122" s="32" t="s">
        <v>128</v>
      </c>
      <c r="C122" s="33"/>
      <c r="D122" s="8">
        <f>SUM(C123:C127)</f>
        <v>5</v>
      </c>
      <c r="E122" s="17"/>
      <c r="F122" s="18">
        <f>SUM(E123:E127)</f>
        <v>0</v>
      </c>
    </row>
    <row r="123" spans="1:6">
      <c r="A123" s="27">
        <v>0</v>
      </c>
      <c r="B123" s="10" t="s">
        <v>129</v>
      </c>
      <c r="C123" s="12">
        <v>1</v>
      </c>
      <c r="E123" s="14">
        <f>A123*C123</f>
        <v>0</v>
      </c>
      <c r="F123" s="19"/>
    </row>
    <row r="124" spans="1:6" ht="45">
      <c r="A124" s="27">
        <v>0</v>
      </c>
      <c r="B124" s="10" t="s">
        <v>130</v>
      </c>
      <c r="C124" s="12">
        <v>1</v>
      </c>
      <c r="E124" s="14">
        <f t="shared" ref="E124:E125" si="21">A124*C124</f>
        <v>0</v>
      </c>
      <c r="F124" s="19"/>
    </row>
    <row r="125" spans="1:6" ht="30">
      <c r="A125" s="27">
        <v>0</v>
      </c>
      <c r="B125" s="10" t="s">
        <v>131</v>
      </c>
      <c r="C125" s="12">
        <v>1</v>
      </c>
      <c r="E125" s="14">
        <f t="shared" si="21"/>
        <v>0</v>
      </c>
      <c r="F125" s="19"/>
    </row>
    <row r="126" spans="1:6">
      <c r="A126" s="27">
        <v>0</v>
      </c>
      <c r="B126" s="10" t="s">
        <v>132</v>
      </c>
      <c r="C126" s="12">
        <v>1</v>
      </c>
      <c r="E126" s="14">
        <f>A126*C126</f>
        <v>0</v>
      </c>
      <c r="F126" s="19"/>
    </row>
    <row r="127" spans="1:6">
      <c r="A127" s="27">
        <v>0</v>
      </c>
      <c r="B127" s="10" t="s">
        <v>133</v>
      </c>
      <c r="C127" s="12">
        <v>1</v>
      </c>
      <c r="E127" s="14">
        <f>A127*C127</f>
        <v>0</v>
      </c>
      <c r="F127" s="19"/>
    </row>
    <row r="128" spans="1:6" ht="15.75">
      <c r="B128" s="32" t="s">
        <v>134</v>
      </c>
      <c r="C128" s="33"/>
      <c r="D128" s="8">
        <f>SUM(C129:C134)</f>
        <v>6</v>
      </c>
      <c r="E128" s="17"/>
      <c r="F128" s="18">
        <f>SUM(E129:E134)</f>
        <v>0</v>
      </c>
    </row>
    <row r="129" spans="1:6" ht="45">
      <c r="A129" s="27">
        <v>0</v>
      </c>
      <c r="B129" s="10" t="s">
        <v>135</v>
      </c>
      <c r="C129" s="12">
        <v>1</v>
      </c>
      <c r="E129" s="14">
        <f t="shared" ref="E129:E134" si="22">A129*C129</f>
        <v>0</v>
      </c>
      <c r="F129" s="19"/>
    </row>
    <row r="130" spans="1:6" ht="45">
      <c r="A130" s="27">
        <v>0</v>
      </c>
      <c r="B130" s="10" t="s">
        <v>136</v>
      </c>
      <c r="C130" s="12">
        <v>1</v>
      </c>
      <c r="E130" s="14">
        <f t="shared" si="22"/>
        <v>0</v>
      </c>
      <c r="F130" s="19"/>
    </row>
    <row r="131" spans="1:6" ht="45">
      <c r="A131" s="27">
        <v>0</v>
      </c>
      <c r="B131" s="10" t="s">
        <v>137</v>
      </c>
      <c r="C131" s="12">
        <v>1</v>
      </c>
      <c r="E131" s="14">
        <f>A131*C131</f>
        <v>0</v>
      </c>
      <c r="F131" s="19"/>
    </row>
    <row r="132" spans="1:6" ht="30">
      <c r="A132" s="27">
        <v>0</v>
      </c>
      <c r="B132" s="10" t="s">
        <v>138</v>
      </c>
      <c r="C132" s="12">
        <v>1</v>
      </c>
      <c r="E132" s="14">
        <f t="shared" si="22"/>
        <v>0</v>
      </c>
      <c r="F132" s="19"/>
    </row>
    <row r="133" spans="1:6" ht="30">
      <c r="A133" s="27">
        <v>0</v>
      </c>
      <c r="B133" s="10" t="s">
        <v>139</v>
      </c>
      <c r="C133" s="12">
        <v>1</v>
      </c>
      <c r="E133" s="14">
        <f t="shared" si="22"/>
        <v>0</v>
      </c>
      <c r="F133" s="19"/>
    </row>
    <row r="134" spans="1:6" ht="15.75" thickBot="1">
      <c r="A134" s="27">
        <v>0</v>
      </c>
      <c r="B134" s="10" t="s">
        <v>140</v>
      </c>
      <c r="C134" s="12">
        <v>1</v>
      </c>
      <c r="E134" s="14">
        <f t="shared" si="22"/>
        <v>0</v>
      </c>
      <c r="F134" s="19"/>
    </row>
    <row r="135" spans="1:6" ht="16.5" thickBot="1">
      <c r="A135" s="2"/>
      <c r="B135" s="34" t="s">
        <v>8</v>
      </c>
      <c r="C135" s="35"/>
      <c r="D135" s="13">
        <f>SUM(D98:D134)</f>
        <v>30</v>
      </c>
      <c r="E135" s="15"/>
      <c r="F135" s="16">
        <f>SUM(F98:F134)</f>
        <v>0</v>
      </c>
    </row>
    <row r="137" spans="1:6" ht="21">
      <c r="A137" s="11" t="s">
        <v>141</v>
      </c>
    </row>
    <row r="138" spans="1:6" ht="30" customHeight="1">
      <c r="A138" s="27">
        <v>0</v>
      </c>
      <c r="B138" s="32" t="s">
        <v>142</v>
      </c>
      <c r="C138" s="33"/>
      <c r="D138" s="8">
        <v>1</v>
      </c>
      <c r="E138" s="17"/>
      <c r="F138" s="18">
        <f>A138*D138</f>
        <v>0</v>
      </c>
    </row>
    <row r="139" spans="1:6" ht="46.5" customHeight="1">
      <c r="A139" s="27">
        <v>0</v>
      </c>
      <c r="B139" s="32" t="s">
        <v>143</v>
      </c>
      <c r="C139" s="33"/>
      <c r="D139" s="8">
        <v>1</v>
      </c>
      <c r="E139" s="17"/>
      <c r="F139" s="18">
        <f>A139*D139</f>
        <v>0</v>
      </c>
    </row>
    <row r="140" spans="1:6" ht="30" customHeight="1">
      <c r="A140" s="27">
        <v>0</v>
      </c>
      <c r="B140" s="32" t="s">
        <v>144</v>
      </c>
      <c r="C140" s="33"/>
      <c r="D140" s="8">
        <v>1</v>
      </c>
      <c r="E140" s="17"/>
      <c r="F140" s="18">
        <f>A140*D140</f>
        <v>0</v>
      </c>
    </row>
    <row r="141" spans="1:6" ht="15.75">
      <c r="B141" s="32" t="s">
        <v>145</v>
      </c>
      <c r="C141" s="33"/>
      <c r="D141" s="8">
        <f>SUM(C142:C143)</f>
        <v>2</v>
      </c>
      <c r="E141" s="17"/>
      <c r="F141" s="18">
        <f>SUM(E142:E143)</f>
        <v>0</v>
      </c>
    </row>
    <row r="142" spans="1:6">
      <c r="A142" s="27">
        <v>0</v>
      </c>
      <c r="B142" s="10" t="s">
        <v>146</v>
      </c>
      <c r="C142" s="12">
        <v>1</v>
      </c>
      <c r="E142" s="14">
        <f>A142*C142</f>
        <v>0</v>
      </c>
      <c r="F142" s="19"/>
    </row>
    <row r="143" spans="1:6" ht="30">
      <c r="A143" s="27">
        <v>0</v>
      </c>
      <c r="B143" s="10" t="s">
        <v>147</v>
      </c>
      <c r="C143" s="12">
        <v>1</v>
      </c>
      <c r="E143" s="14">
        <f>A143*C143</f>
        <v>0</v>
      </c>
      <c r="F143" s="19"/>
    </row>
    <row r="144" spans="1:6" ht="15.75">
      <c r="B144" s="32" t="s">
        <v>148</v>
      </c>
      <c r="C144" s="33"/>
      <c r="D144" s="8">
        <f>SUM(C145:C146)</f>
        <v>2</v>
      </c>
      <c r="E144" s="17"/>
      <c r="F144" s="18">
        <f>SUM(E145:E146)</f>
        <v>0</v>
      </c>
    </row>
    <row r="145" spans="1:6">
      <c r="A145" s="27">
        <v>0</v>
      </c>
      <c r="B145" s="10" t="s">
        <v>149</v>
      </c>
      <c r="C145" s="12">
        <v>1</v>
      </c>
      <c r="E145" s="14">
        <f>A145*C145</f>
        <v>0</v>
      </c>
      <c r="F145" s="19"/>
    </row>
    <row r="146" spans="1:6" ht="15.75" customHeight="1">
      <c r="A146" s="27">
        <v>0</v>
      </c>
      <c r="B146" s="10" t="s">
        <v>150</v>
      </c>
      <c r="C146" s="12">
        <v>1</v>
      </c>
      <c r="E146" s="14">
        <f>A146*C146</f>
        <v>0</v>
      </c>
      <c r="F146" s="19"/>
    </row>
    <row r="147" spans="1:6" ht="15.75">
      <c r="B147" s="32" t="s">
        <v>151</v>
      </c>
      <c r="C147" s="33"/>
      <c r="D147" s="8">
        <f>SUM(C148:C149)</f>
        <v>2</v>
      </c>
      <c r="E147" s="17"/>
      <c r="F147" s="18">
        <f>SUM(E148:E149)</f>
        <v>0</v>
      </c>
    </row>
    <row r="148" spans="1:6" ht="45">
      <c r="A148" s="27">
        <v>0</v>
      </c>
      <c r="B148" s="10" t="s">
        <v>152</v>
      </c>
      <c r="C148" s="12">
        <v>1</v>
      </c>
      <c r="E148" s="14">
        <f>A148*C148</f>
        <v>0</v>
      </c>
      <c r="F148" s="19"/>
    </row>
    <row r="149" spans="1:6" ht="30">
      <c r="A149" s="27">
        <v>0</v>
      </c>
      <c r="B149" s="10" t="s">
        <v>153</v>
      </c>
      <c r="C149" s="12">
        <v>1</v>
      </c>
      <c r="E149" s="14">
        <f>A149*C149</f>
        <v>0</v>
      </c>
      <c r="F149" s="19"/>
    </row>
    <row r="150" spans="1:6" ht="15.75">
      <c r="B150" s="32" t="s">
        <v>154</v>
      </c>
      <c r="C150" s="33"/>
      <c r="D150" s="8">
        <f>SUM(C151:C153)</f>
        <v>3</v>
      </c>
      <c r="E150" s="17"/>
      <c r="F150" s="18">
        <f>SUM(E151:E153)</f>
        <v>0</v>
      </c>
    </row>
    <row r="151" spans="1:6">
      <c r="A151" s="27">
        <v>0</v>
      </c>
      <c r="B151" s="10" t="s">
        <v>155</v>
      </c>
      <c r="C151" s="12">
        <v>1</v>
      </c>
      <c r="E151" s="14">
        <f>A151*C151</f>
        <v>0</v>
      </c>
      <c r="F151" s="19"/>
    </row>
    <row r="152" spans="1:6" ht="31.5">
      <c r="A152" s="27">
        <v>0</v>
      </c>
      <c r="B152" s="30" t="s">
        <v>156</v>
      </c>
      <c r="C152" s="12">
        <v>1</v>
      </c>
      <c r="E152" s="14">
        <f t="shared" ref="E152" si="23">A152*C152</f>
        <v>0</v>
      </c>
      <c r="F152" s="19"/>
    </row>
    <row r="153" spans="1:6" ht="31.5">
      <c r="A153" s="27">
        <v>0</v>
      </c>
      <c r="B153" s="30" t="s">
        <v>150</v>
      </c>
      <c r="C153" s="12">
        <v>1</v>
      </c>
      <c r="E153" s="14">
        <f>A153*C153</f>
        <v>0</v>
      </c>
      <c r="F153" s="19"/>
    </row>
    <row r="154" spans="1:6" ht="15.75">
      <c r="B154" s="32" t="s">
        <v>157</v>
      </c>
      <c r="C154" s="33"/>
      <c r="D154" s="8">
        <f>SUM(C155:C157)</f>
        <v>3</v>
      </c>
      <c r="E154" s="17"/>
      <c r="F154" s="18">
        <f>SUM(E155:E157)</f>
        <v>0</v>
      </c>
    </row>
    <row r="155" spans="1:6">
      <c r="A155" s="27">
        <v>0</v>
      </c>
      <c r="B155" s="10" t="s">
        <v>158</v>
      </c>
      <c r="C155" s="12">
        <v>1</v>
      </c>
      <c r="E155" s="14">
        <f>A155*C155</f>
        <v>0</v>
      </c>
      <c r="F155" s="19"/>
    </row>
    <row r="156" spans="1:6">
      <c r="A156" s="27">
        <v>0</v>
      </c>
      <c r="B156" s="10" t="s">
        <v>159</v>
      </c>
      <c r="C156" s="12">
        <v>1</v>
      </c>
      <c r="E156" s="14">
        <f>A156*C156</f>
        <v>0</v>
      </c>
      <c r="F156" s="19"/>
    </row>
    <row r="157" spans="1:6" ht="30">
      <c r="A157" s="27">
        <v>0</v>
      </c>
      <c r="B157" s="10" t="s">
        <v>150</v>
      </c>
      <c r="C157" s="12">
        <v>1</v>
      </c>
      <c r="E157" s="14">
        <f>A157*C157</f>
        <v>0</v>
      </c>
      <c r="F157" s="19"/>
    </row>
    <row r="158" spans="1:6" ht="15.75">
      <c r="B158" s="32" t="s">
        <v>160</v>
      </c>
      <c r="C158" s="33"/>
      <c r="D158" s="8">
        <f>SUM(C159:C160)</f>
        <v>2</v>
      </c>
      <c r="E158" s="17"/>
      <c r="F158" s="18">
        <f>SUM(E159:E160)</f>
        <v>0</v>
      </c>
    </row>
    <row r="159" spans="1:6" ht="30">
      <c r="A159" s="27">
        <v>0</v>
      </c>
      <c r="B159" s="10" t="s">
        <v>161</v>
      </c>
      <c r="C159" s="12">
        <v>1</v>
      </c>
      <c r="E159" s="14">
        <f>A159*C159</f>
        <v>0</v>
      </c>
      <c r="F159" s="19"/>
    </row>
    <row r="160" spans="1:6" ht="30">
      <c r="A160" s="27">
        <v>0</v>
      </c>
      <c r="B160" s="10" t="s">
        <v>150</v>
      </c>
      <c r="C160" s="12">
        <v>1</v>
      </c>
      <c r="E160" s="14">
        <f>A160*C160</f>
        <v>0</v>
      </c>
      <c r="F160" s="19"/>
    </row>
    <row r="161" spans="1:6" ht="15.75">
      <c r="B161" s="32" t="s">
        <v>162</v>
      </c>
      <c r="C161" s="33"/>
      <c r="D161" s="8">
        <f>SUM(C162:C164)</f>
        <v>3</v>
      </c>
      <c r="E161" s="17"/>
      <c r="F161" s="18">
        <f>SUM(E162:E164)</f>
        <v>0</v>
      </c>
    </row>
    <row r="162" spans="1:6" ht="60">
      <c r="A162" s="27">
        <v>0</v>
      </c>
      <c r="B162" s="10" t="s">
        <v>163</v>
      </c>
      <c r="C162" s="12">
        <v>1</v>
      </c>
      <c r="E162" s="14">
        <f>A162*C162</f>
        <v>0</v>
      </c>
      <c r="F162" s="19"/>
    </row>
    <row r="163" spans="1:6" ht="45">
      <c r="A163" s="27">
        <v>0</v>
      </c>
      <c r="B163" s="10" t="s">
        <v>164</v>
      </c>
      <c r="C163" s="12">
        <v>1</v>
      </c>
      <c r="E163" s="14">
        <f>A163*C163</f>
        <v>0</v>
      </c>
      <c r="F163" s="19"/>
    </row>
    <row r="164" spans="1:6" ht="45.75" thickBot="1">
      <c r="A164" s="27">
        <v>0</v>
      </c>
      <c r="B164" s="10" t="s">
        <v>165</v>
      </c>
      <c r="C164" s="12">
        <v>1</v>
      </c>
      <c r="E164" s="14">
        <f>A164*C164</f>
        <v>0</v>
      </c>
      <c r="F164" s="19"/>
    </row>
    <row r="165" spans="1:6" ht="16.5" thickBot="1">
      <c r="A165" s="2"/>
      <c r="B165" s="34" t="s">
        <v>8</v>
      </c>
      <c r="C165" s="35"/>
      <c r="D165" s="13">
        <f>SUM(D138:D164)</f>
        <v>20</v>
      </c>
      <c r="E165" s="15"/>
      <c r="F165" s="16">
        <f>SUM(F138:F164)</f>
        <v>0</v>
      </c>
    </row>
    <row r="168" spans="1:6">
      <c r="A168" s="20" t="s">
        <v>10</v>
      </c>
      <c r="B168" s="9"/>
      <c r="C168" s="3"/>
      <c r="D168" s="21" t="str">
        <f>$B$2</f>
        <v>Ide írja a vizsgázó nevét!</v>
      </c>
    </row>
    <row r="169" spans="1:6" ht="21">
      <c r="A169" s="11" t="str">
        <f>A4</f>
        <v>1. Kajszi</v>
      </c>
    </row>
    <row r="170" spans="1:6" ht="30">
      <c r="B170" s="23" t="str">
        <f>B5</f>
        <v>A fájl mentése kajszi néven a szövegszerkesztő program saját formátumában, és a dokumentum lapmérete A4-es</v>
      </c>
      <c r="C170" s="8">
        <f>D5</f>
        <v>1</v>
      </c>
      <c r="D170" s="24">
        <f>F5</f>
        <v>0</v>
      </c>
    </row>
    <row r="171" spans="1:6" ht="45">
      <c r="B171" s="23" t="str">
        <f t="shared" ref="B171:B174" si="24">B6</f>
        <v>A dokumentum megfelelő karakterkódolással tartalmazza a kajsziforras.txt állomány szövegét, és nincs üres bekezdés benne</v>
      </c>
      <c r="C171" s="8">
        <f t="shared" ref="C171:C174" si="25">D6</f>
        <v>1</v>
      </c>
      <c r="D171" s="24">
        <f t="shared" ref="D171:D174" si="26">F6</f>
        <v>0</v>
      </c>
    </row>
    <row r="172" spans="1:6">
      <c r="B172" s="23" t="str">
        <f t="shared" si="24"/>
        <v>Az oldal margóit beállította</v>
      </c>
      <c r="C172" s="8">
        <f t="shared" si="25"/>
        <v>1</v>
      </c>
      <c r="D172" s="24">
        <f t="shared" si="26"/>
        <v>0</v>
      </c>
    </row>
    <row r="173" spans="1:6">
      <c r="B173" s="23" t="str">
        <f t="shared" si="24"/>
        <v>A többszörös szóközök cseréje</v>
      </c>
      <c r="C173" s="8">
        <f t="shared" si="25"/>
        <v>1</v>
      </c>
      <c r="D173" s="24">
        <f t="shared" si="26"/>
        <v>0</v>
      </c>
    </row>
    <row r="174" spans="1:6">
      <c r="B174" s="23" t="str">
        <f t="shared" si="24"/>
        <v>A szöveg általános formázása (a külön megadottakon kívül)</v>
      </c>
      <c r="C174" s="8">
        <f t="shared" si="25"/>
        <v>4</v>
      </c>
      <c r="D174" s="24">
        <f t="shared" si="26"/>
        <v>0</v>
      </c>
    </row>
    <row r="175" spans="1:6">
      <c r="B175" s="23" t="str">
        <f>B14</f>
        <v>Az élőfej formázása</v>
      </c>
      <c r="C175" s="8">
        <f>D14</f>
        <v>3</v>
      </c>
      <c r="D175" s="24">
        <f>F14</f>
        <v>0</v>
      </c>
    </row>
    <row r="176" spans="1:6">
      <c r="B176" s="23" t="str">
        <f>B18</f>
        <v>Az élőláb kialakítása helyes</v>
      </c>
      <c r="C176" s="8">
        <f>D18</f>
        <v>1</v>
      </c>
      <c r="D176" s="24">
        <f>F18</f>
        <v>0</v>
      </c>
    </row>
    <row r="177" spans="1:4">
      <c r="B177" s="23" t="str">
        <f>B19</f>
        <v>A lábjegyzetet elkészítette</v>
      </c>
      <c r="C177" s="8">
        <f>D19</f>
        <v>2</v>
      </c>
      <c r="D177" s="24">
        <f>F19</f>
        <v>0</v>
      </c>
    </row>
    <row r="178" spans="1:4">
      <c r="B178" s="23" t="str">
        <f>B22</f>
        <v>A képek elhelyezése a dokumentumban</v>
      </c>
      <c r="C178" s="8">
        <f>D22</f>
        <v>9</v>
      </c>
      <c r="D178" s="24">
        <f>F22</f>
        <v>0</v>
      </c>
    </row>
    <row r="179" spans="1:4">
      <c r="B179" s="23" t="str">
        <f>B32</f>
        <v>A szövegdoboz elkészítése</v>
      </c>
      <c r="C179" s="8">
        <f>D32</f>
        <v>6</v>
      </c>
      <c r="D179" s="24">
        <f>F32</f>
        <v>0</v>
      </c>
    </row>
    <row r="180" spans="1:4">
      <c r="B180" s="23" t="str">
        <f>B39</f>
        <v>A táblázat formázása</v>
      </c>
      <c r="C180" s="8">
        <f>D39</f>
        <v>7</v>
      </c>
      <c r="D180" s="24">
        <f>F39</f>
        <v>0</v>
      </c>
    </row>
    <row r="181" spans="1:4">
      <c r="B181" s="23" t="str">
        <f>B47</f>
        <v>A jelek javítása</v>
      </c>
      <c r="C181" s="8">
        <f>D47</f>
        <v>2</v>
      </c>
      <c r="D181" s="24">
        <f>F47</f>
        <v>0</v>
      </c>
    </row>
    <row r="182" spans="1:4">
      <c r="B182" s="23" t="str">
        <f>B50</f>
        <v>Felsorolás kialakítása</v>
      </c>
      <c r="C182" s="8">
        <f>D50</f>
        <v>1</v>
      </c>
      <c r="D182" s="24">
        <f>F50</f>
        <v>0</v>
      </c>
    </row>
    <row r="183" spans="1:4" ht="30">
      <c r="B183" s="23" t="str">
        <f>B51</f>
        <v>A dokumentumban elválasztást alkalmazott, és a második cím a második oldalon van</v>
      </c>
      <c r="C183" s="8">
        <f>D51</f>
        <v>1</v>
      </c>
      <c r="D183" s="24">
        <f>F51</f>
        <v>0</v>
      </c>
    </row>
    <row r="184" spans="1:4">
      <c r="B184" s="25" t="s">
        <v>8</v>
      </c>
      <c r="C184" s="26">
        <f>SUM(C170:C183)</f>
        <v>40</v>
      </c>
      <c r="D184" s="26">
        <f>SUM(D170:D183)</f>
        <v>0</v>
      </c>
    </row>
    <row r="185" spans="1:4">
      <c r="C185" s="10"/>
    </row>
    <row r="186" spans="1:4" ht="21">
      <c r="A186" s="11" t="str">
        <f>A54</f>
        <v>2. Tizenötös játék</v>
      </c>
      <c r="C186" s="10"/>
    </row>
    <row r="187" spans="1:4" ht="45">
      <c r="B187" s="23" t="str">
        <f>B55</f>
        <v>A diák háttere egységesen világosnarancs RGB(232, 202, 166) kódú szín, a címek kékeslila RGB(69, 64, 168) színűek, a többi szöveg barnás RGB(179, 107, 1) kódú színnel készült</v>
      </c>
      <c r="C187" s="8">
        <f>D55</f>
        <v>2</v>
      </c>
      <c r="D187" s="24">
        <f>F55</f>
        <v>0</v>
      </c>
    </row>
    <row r="188" spans="1:4" ht="30">
      <c r="B188" s="23" t="str">
        <f>B58</f>
        <v>A diák címe és a felsorolások szövege minden dián egyezik a mintával</v>
      </c>
      <c r="C188" s="8">
        <f>D58</f>
        <v>1</v>
      </c>
      <c r="D188" s="24">
        <f>F58</f>
        <v>0</v>
      </c>
    </row>
    <row r="189" spans="1:4" ht="30">
      <c r="B189" s="23" t="str">
        <f>B59</f>
        <v>A bemutató minden szöveges felirata megfelelő betűtípusú és méretű</v>
      </c>
      <c r="C189" s="8">
        <f>D59</f>
        <v>3</v>
      </c>
      <c r="D189" s="24">
        <f>F59</f>
        <v>0</v>
      </c>
    </row>
    <row r="190" spans="1:4">
      <c r="B190" s="23" t="str">
        <f>B63</f>
        <v>Az elkészített nyilak mérete és iránya helyes</v>
      </c>
      <c r="C190" s="8">
        <f>D63</f>
        <v>2</v>
      </c>
      <c r="D190" s="24">
        <f>F63</f>
        <v>0</v>
      </c>
    </row>
    <row r="191" spans="1:4">
      <c r="B191" s="23" t="str">
        <f>B66</f>
        <v>Az alkalmazott áttűnések és animációk helyesek</v>
      </c>
      <c r="C191" s="8">
        <f>D66</f>
        <v>3</v>
      </c>
      <c r="D191" s="24">
        <f>F66</f>
        <v>0</v>
      </c>
    </row>
    <row r="192" spans="1:4">
      <c r="B192" s="23" t="str">
        <f>B70</f>
        <v>A címdiát elkészítette</v>
      </c>
      <c r="C192" s="8">
        <f>D70</f>
        <v>1</v>
      </c>
      <c r="D192" s="24">
        <f>F70</f>
        <v>0</v>
      </c>
    </row>
    <row r="193" spans="1:4">
      <c r="B193" s="23" t="str">
        <f>B71</f>
        <v>A szam15m.png kép elkészítése</v>
      </c>
      <c r="C193" s="8">
        <f>D71</f>
        <v>2</v>
      </c>
      <c r="D193" s="24">
        <f>F71</f>
        <v>0</v>
      </c>
    </row>
    <row r="194" spans="1:4">
      <c r="B194" s="23" t="str">
        <f>B74</f>
        <v>A második dia elkészítése</v>
      </c>
      <c r="C194" s="8">
        <f>D74</f>
        <v>4</v>
      </c>
      <c r="D194" s="24">
        <f>F74</f>
        <v>0</v>
      </c>
    </row>
    <row r="195" spans="1:4">
      <c r="B195" s="23" t="str">
        <f>B79</f>
        <v>A harmadik dia kialakítása</v>
      </c>
      <c r="C195" s="8">
        <f>D79</f>
        <v>4</v>
      </c>
      <c r="D195" s="24">
        <f>F79</f>
        <v>0</v>
      </c>
    </row>
    <row r="196" spans="1:4">
      <c r="B196" s="23" t="str">
        <f>B84</f>
        <v>A negyedik dia kialakítása</v>
      </c>
      <c r="C196" s="8">
        <f>D84</f>
        <v>3</v>
      </c>
      <c r="D196" s="24">
        <f>F84</f>
        <v>0</v>
      </c>
    </row>
    <row r="197" spans="1:4">
      <c r="B197" s="23" t="str">
        <f>B88</f>
        <v>Az ötödik dia kialakítása</v>
      </c>
      <c r="C197" s="8">
        <f>D88</f>
        <v>2</v>
      </c>
      <c r="D197" s="24">
        <f>F88</f>
        <v>0</v>
      </c>
    </row>
    <row r="198" spans="1:4">
      <c r="B198" s="23" t="str">
        <f>B91</f>
        <v>A hatodik dia kialakítása</v>
      </c>
      <c r="C198" s="8">
        <f>D91</f>
        <v>3</v>
      </c>
      <c r="D198" s="24">
        <f>F91</f>
        <v>0</v>
      </c>
    </row>
    <row r="199" spans="1:4">
      <c r="B199" s="25" t="s">
        <v>8</v>
      </c>
      <c r="C199" s="26">
        <f>SUM(C187:C198)</f>
        <v>30</v>
      </c>
      <c r="D199" s="26">
        <f>SUM(D187:D198)</f>
        <v>0</v>
      </c>
    </row>
    <row r="200" spans="1:4">
      <c r="C200" s="10"/>
    </row>
    <row r="201" spans="1:4">
      <c r="A201" s="20" t="s">
        <v>10</v>
      </c>
      <c r="B201" s="9"/>
      <c r="C201" s="3"/>
      <c r="D201" s="21" t="str">
        <f>$B$2</f>
        <v>Ide írja a vizsgázó nevét!</v>
      </c>
    </row>
    <row r="202" spans="1:4" ht="21">
      <c r="A202" s="11" t="str">
        <f>A97</f>
        <v>3. Fogyasztás</v>
      </c>
      <c r="C202" s="10"/>
    </row>
    <row r="203" spans="1:4" ht="30">
      <c r="B203" s="23" t="str">
        <f>B98</f>
        <v>Adatok betöltése, mentése fogyaszt néven megfelelő formátumban</v>
      </c>
      <c r="C203" s="8">
        <f>D98</f>
        <v>1</v>
      </c>
      <c r="D203" s="24">
        <f>F98</f>
        <v>0</v>
      </c>
    </row>
    <row r="204" spans="1:4">
      <c r="B204" s="23" t="str">
        <f>B99</f>
        <v>D41-es cellában az utak átlagának meghatározása</v>
      </c>
      <c r="C204" s="8">
        <f>D99</f>
        <v>1</v>
      </c>
      <c r="D204" s="24">
        <f>F99</f>
        <v>0</v>
      </c>
    </row>
    <row r="205" spans="1:4">
      <c r="B205" s="23" t="str">
        <f>B100</f>
        <v>B41-es cellában a leghosszabb út meghatározása</v>
      </c>
      <c r="C205" s="8">
        <f>D100</f>
        <v>1</v>
      </c>
      <c r="D205" s="24">
        <f>F100</f>
        <v>0</v>
      </c>
    </row>
    <row r="206" spans="1:4">
      <c r="B206" s="23" t="str">
        <f>B101</f>
        <v>B42-es cellában a legtöbbet futott jármű azonosítója</v>
      </c>
      <c r="C206" s="8">
        <f>D101</f>
        <v>3</v>
      </c>
      <c r="D206" s="24">
        <f>F101</f>
        <v>0</v>
      </c>
    </row>
    <row r="207" spans="1:4">
      <c r="B207" s="23" t="str">
        <f>B104</f>
        <v>E oszlopban az átlagfogyasztási adatok meghatározása</v>
      </c>
      <c r="C207" s="8">
        <f>D104</f>
        <v>2</v>
      </c>
      <c r="D207" s="24">
        <f>F104</f>
        <v>0</v>
      </c>
    </row>
    <row r="208" spans="1:4">
      <c r="B208" s="23" t="str">
        <f>B107</f>
        <v>F oszlopban az üzemanyag mennyiségének meghatározása</v>
      </c>
      <c r="C208" s="8">
        <f>D107</f>
        <v>2</v>
      </c>
      <c r="D208" s="24">
        <f>F107</f>
        <v>0</v>
      </c>
    </row>
    <row r="209" spans="1:4">
      <c r="B209" s="23" t="str">
        <f>B110</f>
        <v>G oszlopban a járművek életkorának meghatározása</v>
      </c>
      <c r="C209" s="8">
        <f>D110</f>
        <v>3</v>
      </c>
      <c r="D209" s="24">
        <f>F110</f>
        <v>0</v>
      </c>
    </row>
    <row r="210" spans="1:4">
      <c r="B210" s="23" t="str">
        <f>B114</f>
        <v>H oszlopban az állapot meghatározása</v>
      </c>
      <c r="C210" s="8">
        <f>D114</f>
        <v>3</v>
      </c>
      <c r="D210" s="24">
        <f>F114</f>
        <v>0</v>
      </c>
    </row>
    <row r="211" spans="1:4" ht="30">
      <c r="B211" s="23" t="str">
        <f>B118</f>
        <v>B45:B51 tartományban az évjárat szerinti gyakoriság meghatározása</v>
      </c>
      <c r="C211" s="8">
        <f>D118</f>
        <v>3</v>
      </c>
      <c r="D211" s="24">
        <f>F118</f>
        <v>0</v>
      </c>
    </row>
    <row r="212" spans="1:4">
      <c r="B212" s="23" t="str">
        <f>B122</f>
        <v>Diagramkészítés</v>
      </c>
      <c r="C212" s="8">
        <f>D122</f>
        <v>5</v>
      </c>
      <c r="D212" s="24">
        <f>F122</f>
        <v>0</v>
      </c>
    </row>
    <row r="213" spans="1:4">
      <c r="B213" s="23" t="str">
        <f>B128</f>
        <v>Táblázat formázása</v>
      </c>
      <c r="C213" s="8">
        <f>D128</f>
        <v>6</v>
      </c>
      <c r="D213" s="24">
        <f>F128</f>
        <v>0</v>
      </c>
    </row>
    <row r="214" spans="1:4">
      <c r="B214" s="25" t="s">
        <v>8</v>
      </c>
      <c r="C214" s="26">
        <f>SUM(C203:C213)</f>
        <v>30</v>
      </c>
      <c r="D214" s="26">
        <f>SUM(D203:D213)</f>
        <v>0</v>
      </c>
    </row>
    <row r="215" spans="1:4">
      <c r="C215" s="10"/>
    </row>
    <row r="216" spans="1:4" ht="21">
      <c r="A216" s="11" t="str">
        <f>A137</f>
        <v>4. Napló</v>
      </c>
    </row>
    <row r="217" spans="1:4" ht="30">
      <c r="A217" s="11"/>
      <c r="B217" s="23" t="str">
        <f>B138</f>
        <v>Az adatbázis létrehozása naplo néven, és az adatok importálása a táblákba helyes</v>
      </c>
      <c r="C217" s="8">
        <f>D138</f>
        <v>1</v>
      </c>
      <c r="D217" s="24">
        <f>F138</f>
        <v>0</v>
      </c>
    </row>
    <row r="218" spans="1:4" ht="45">
      <c r="A218" s="11"/>
      <c r="B218" s="23" t="str">
        <f t="shared" ref="B218:B220" si="27">B139</f>
        <v>A táblák összes mezője megfelelő nevű és típusú, az id mezőket kulcsnak választotta, a jegy táblában pedig létrehozta és kulcsnak beállította</v>
      </c>
      <c r="C218" s="8">
        <f t="shared" ref="C218:C220" si="28">D139</f>
        <v>1</v>
      </c>
      <c r="D218" s="24">
        <f t="shared" ref="D218:D220" si="29">F139</f>
        <v>0</v>
      </c>
    </row>
    <row r="219" spans="1:4" ht="30">
      <c r="A219" s="11"/>
      <c r="B219" s="23" t="str">
        <f t="shared" si="27"/>
        <v>Minden lekérdezésben és a jelentésben pontosan a kívánt mezőket, illetve kifejezéseket jelenítette meg</v>
      </c>
      <c r="C219" s="8">
        <f t="shared" si="28"/>
        <v>1</v>
      </c>
      <c r="D219" s="24">
        <f t="shared" si="29"/>
        <v>0</v>
      </c>
    </row>
    <row r="220" spans="1:4">
      <c r="B220" s="23" t="str">
        <f t="shared" si="27"/>
        <v>2fiu9 lekérdezés</v>
      </c>
      <c r="C220" s="8">
        <f t="shared" si="28"/>
        <v>2</v>
      </c>
      <c r="D220" s="24">
        <f t="shared" si="29"/>
        <v>0</v>
      </c>
    </row>
    <row r="221" spans="1:4">
      <c r="B221" s="23" t="str">
        <f>B144</f>
        <v>3balogh lekérdezés</v>
      </c>
      <c r="C221" s="8">
        <f>D144</f>
        <v>2</v>
      </c>
      <c r="D221" s="24">
        <f>F144</f>
        <v>0</v>
      </c>
    </row>
    <row r="222" spans="1:4">
      <c r="B222" s="23" t="str">
        <f>B147</f>
        <v>4papiron jelentés</v>
      </c>
      <c r="C222" s="8">
        <f>D147</f>
        <v>2</v>
      </c>
      <c r="D222" s="24">
        <f>F147</f>
        <v>0</v>
      </c>
    </row>
    <row r="223" spans="1:4">
      <c r="B223" s="23" t="str">
        <f>B150</f>
        <v>5elegtelen lekérdezés</v>
      </c>
      <c r="C223" s="8">
        <f>D150</f>
        <v>3</v>
      </c>
      <c r="D223" s="24">
        <f>F150</f>
        <v>0</v>
      </c>
    </row>
    <row r="224" spans="1:4">
      <c r="B224" s="23" t="str">
        <f>B154</f>
        <v>6real lekérdezés</v>
      </c>
      <c r="C224" s="8">
        <f>D154</f>
        <v>3</v>
      </c>
      <c r="D224" s="24">
        <f>F154</f>
        <v>0</v>
      </c>
    </row>
    <row r="225" spans="1:4">
      <c r="B225" s="23" t="str">
        <f>B158</f>
        <v>7atlag lekérdezés</v>
      </c>
      <c r="C225" s="8">
        <f>D158</f>
        <v>2</v>
      </c>
      <c r="D225" s="24">
        <f>F158</f>
        <v>0</v>
      </c>
    </row>
    <row r="226" spans="1:4">
      <c r="B226" s="23" t="str">
        <f>B161</f>
        <v>8jeles lekérdezés</v>
      </c>
      <c r="C226" s="8">
        <f>D161</f>
        <v>3</v>
      </c>
      <c r="D226" s="24">
        <f>F161</f>
        <v>0</v>
      </c>
    </row>
    <row r="227" spans="1:4">
      <c r="B227" s="25" t="s">
        <v>8</v>
      </c>
      <c r="C227" s="26">
        <f>SUM(C217:C226)</f>
        <v>20</v>
      </c>
      <c r="D227" s="26">
        <f>SUM(D217:D226)</f>
        <v>0</v>
      </c>
    </row>
    <row r="228" spans="1:4">
      <c r="C228" s="10"/>
    </row>
    <row r="229" spans="1:4">
      <c r="A229" s="20" t="s">
        <v>10</v>
      </c>
      <c r="B229" s="9"/>
      <c r="C229" s="3"/>
      <c r="D229" s="21" t="str">
        <f>$B$2</f>
        <v>Ide írja a vizsgázó nevét!</v>
      </c>
    </row>
    <row r="230" spans="1:4" ht="21">
      <c r="B230" s="11" t="str">
        <f>A169</f>
        <v>1. Kajszi</v>
      </c>
      <c r="C230" s="22">
        <f>C184</f>
        <v>40</v>
      </c>
      <c r="D230" s="22">
        <f>D184</f>
        <v>0</v>
      </c>
    </row>
    <row r="231" spans="1:4" ht="21">
      <c r="B231" s="11" t="str">
        <f>A186</f>
        <v>2. Tizenötös játék</v>
      </c>
      <c r="C231" s="22">
        <f>C199</f>
        <v>30</v>
      </c>
      <c r="D231" s="22">
        <f>D199</f>
        <v>0</v>
      </c>
    </row>
    <row r="232" spans="1:4" ht="21">
      <c r="B232" s="11" t="str">
        <f>A202</f>
        <v>3. Fogyasztás</v>
      </c>
      <c r="C232" s="22">
        <f>C214</f>
        <v>30</v>
      </c>
      <c r="D232" s="22">
        <f>D214</f>
        <v>0</v>
      </c>
    </row>
    <row r="233" spans="1:4" ht="21">
      <c r="B233" s="11" t="str">
        <f>A216</f>
        <v>4. Napló</v>
      </c>
      <c r="C233" s="31">
        <f>C227</f>
        <v>20</v>
      </c>
      <c r="D233" s="31">
        <f>D227</f>
        <v>0</v>
      </c>
    </row>
    <row r="234" spans="1:4">
      <c r="C234" s="22">
        <f>SUM(C230:C233)</f>
        <v>120</v>
      </c>
      <c r="D234" s="22">
        <f>SUM(D230:D233)</f>
        <v>0</v>
      </c>
    </row>
    <row r="235" spans="1:4">
      <c r="C235" s="10"/>
    </row>
    <row r="236" spans="1:4">
      <c r="C236" s="10"/>
    </row>
    <row r="237" spans="1:4">
      <c r="C237" s="10"/>
    </row>
    <row r="238" spans="1:4">
      <c r="C238" s="10"/>
    </row>
    <row r="239" spans="1:4">
      <c r="C239" s="10"/>
    </row>
    <row r="240" spans="1:4">
      <c r="C240" s="10"/>
    </row>
    <row r="241" spans="3:3">
      <c r="C241" s="10"/>
    </row>
    <row r="242" spans="3:3">
      <c r="C242" s="10"/>
    </row>
    <row r="243" spans="3:3">
      <c r="C243" s="10"/>
    </row>
    <row r="244" spans="3:3">
      <c r="C244" s="10"/>
    </row>
    <row r="245" spans="3:3">
      <c r="C245" s="10"/>
    </row>
    <row r="246" spans="3:3">
      <c r="C246" s="10"/>
    </row>
  </sheetData>
  <sheetProtection algorithmName="SHA-512" hashValue="TeBPQQ/fF9XC/Qb0z+2MGatMDU6GMLm2xCgWCS7GGTDgreHHUAGmFYIx1QzAKKRJXITn1WpMJtKrVlGPiVm64w==" saltValue="f/kwV7wHH5mCF9QQbedidQ==" spinCount="100000" sheet="1" objects="1" scenarios="1"/>
  <mergeCells count="52">
    <mergeCell ref="B165:C165"/>
    <mergeCell ref="B154:C154"/>
    <mergeCell ref="B141:C141"/>
    <mergeCell ref="B147:C147"/>
    <mergeCell ref="B150:C150"/>
    <mergeCell ref="B158:C158"/>
    <mergeCell ref="B161:C161"/>
    <mergeCell ref="B98:C98"/>
    <mergeCell ref="B99:C99"/>
    <mergeCell ref="B100:C100"/>
    <mergeCell ref="B101:C101"/>
    <mergeCell ref="B144:C144"/>
    <mergeCell ref="B104:C104"/>
    <mergeCell ref="B107:C107"/>
    <mergeCell ref="B110:C110"/>
    <mergeCell ref="B122:C122"/>
    <mergeCell ref="B128:C128"/>
    <mergeCell ref="B118:C118"/>
    <mergeCell ref="B114:C114"/>
    <mergeCell ref="B135:C135"/>
    <mergeCell ref="B138:C138"/>
    <mergeCell ref="B139:C139"/>
    <mergeCell ref="B140:C140"/>
    <mergeCell ref="B79:C79"/>
    <mergeCell ref="B91:C91"/>
    <mergeCell ref="B88:C88"/>
    <mergeCell ref="B84:C84"/>
    <mergeCell ref="B95:C95"/>
    <mergeCell ref="B47:C47"/>
    <mergeCell ref="E1:F1"/>
    <mergeCell ref="B5:C5"/>
    <mergeCell ref="B6:C6"/>
    <mergeCell ref="B8:C8"/>
    <mergeCell ref="B9:C9"/>
    <mergeCell ref="B14:C14"/>
    <mergeCell ref="B7:C7"/>
    <mergeCell ref="B18:C18"/>
    <mergeCell ref="B19:C19"/>
    <mergeCell ref="B22:C22"/>
    <mergeCell ref="B32:C32"/>
    <mergeCell ref="B39:C39"/>
    <mergeCell ref="B50:C50"/>
    <mergeCell ref="B58:C58"/>
    <mergeCell ref="B74:C74"/>
    <mergeCell ref="B71:C71"/>
    <mergeCell ref="B66:C66"/>
    <mergeCell ref="B63:C63"/>
    <mergeCell ref="B70:C70"/>
    <mergeCell ref="B51:C51"/>
    <mergeCell ref="B52:C52"/>
    <mergeCell ref="B55:C55"/>
    <mergeCell ref="B59:C59"/>
  </mergeCells>
  <dataValidations count="2">
    <dataValidation showErrorMessage="1" errorTitle="Hibás adat" error="Csak 0 és 1 érték szerepelhet a cellában" sqref="A54 A137 A97"/>
    <dataValidation type="whole" showErrorMessage="1" errorTitle="Hibás adat" error="Csak 0 és 1 érték szerepelhet a cellában" sqref="A5:A53 A55:A96 A98:A136 A138:A165">
      <formula1>0</formula1>
      <formula2>1</formula2>
    </dataValidation>
  </dataValidations>
  <printOptions horizontalCentered="1"/>
  <pageMargins left="0.59055118110236227" right="0.59055118110236227" top="0.59055118110236227" bottom="0.59055118110236227" header="0.31496062992125984" footer="0.31496062992125984"/>
  <pageSetup paperSize="9" orientation="portrait" r:id="rId1"/>
  <headerFooter>
    <oddFooter>&amp;Lgyakorlati vizsga 1122&amp;R2013. október 18.</oddFooter>
  </headerFooter>
  <rowBreaks count="2" manualBreakCount="2">
    <brk id="200" max="3" man="1"/>
    <brk id="227" max="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2</vt:i4>
      </vt:variant>
      <vt:variant>
        <vt:lpstr>Névvel ellátott tartományok</vt:lpstr>
      </vt:variant>
      <vt:variant>
        <vt:i4>1</vt:i4>
      </vt:variant>
    </vt:vector>
  </HeadingPairs>
  <TitlesOfParts>
    <vt:vector size="3" baseType="lpstr">
      <vt:lpstr>Használati útmutató</vt:lpstr>
      <vt:lpstr>Vizsgazo1</vt:lpstr>
      <vt:lpstr>Vizsgazo1!Nyomtatási_terület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Oktatási Hivatal</dc:creator>
  <cp:lastModifiedBy>Rendszergazda</cp:lastModifiedBy>
  <cp:lastPrinted>2013-10-22T07:46:53Z</cp:lastPrinted>
  <dcterms:created xsi:type="dcterms:W3CDTF">2010-05-11T06:47:06Z</dcterms:created>
  <dcterms:modified xsi:type="dcterms:W3CDTF">2013-10-24T10:28:29Z</dcterms:modified>
</cp:coreProperties>
</file>