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Vizsgazo1!$B$1:$D$172</definedName>
  </definedNames>
  <calcPr calcId="125725"/>
</workbook>
</file>

<file path=xl/calcChain.xml><?xml version="1.0" encoding="utf-8"?>
<calcChain xmlns="http://schemas.openxmlformats.org/spreadsheetml/2006/main">
  <c r="D129" i="1"/>
  <c r="D128"/>
  <c r="D123"/>
  <c r="D122"/>
  <c r="D121"/>
  <c r="D120"/>
  <c r="D119"/>
  <c r="D118"/>
  <c r="D113"/>
  <c r="D107" l="1"/>
  <c r="D101"/>
  <c r="D97"/>
  <c r="D89"/>
  <c r="D88"/>
  <c r="D87"/>
  <c r="D86"/>
  <c r="D83"/>
  <c r="D82"/>
  <c r="D81"/>
  <c r="D80"/>
  <c r="D79"/>
  <c r="D78"/>
  <c r="D77"/>
  <c r="D76"/>
  <c r="D75"/>
  <c r="D74"/>
  <c r="D73"/>
  <c r="D72"/>
  <c r="D71"/>
  <c r="D68"/>
  <c r="D64"/>
  <c r="D63"/>
  <c r="D57"/>
  <c r="D47"/>
  <c r="D46"/>
  <c r="D26"/>
  <c r="D25"/>
  <c r="D24"/>
  <c r="D23"/>
  <c r="D39"/>
  <c r="D38"/>
  <c r="D37"/>
  <c r="D36"/>
  <c r="D41"/>
  <c r="D40"/>
  <c r="D35"/>
  <c r="D31"/>
  <c r="D20"/>
  <c r="D19"/>
  <c r="D18"/>
  <c r="D17"/>
  <c r="D12"/>
  <c r="D155" l="1"/>
  <c r="D154"/>
  <c r="D153"/>
  <c r="D159"/>
  <c r="D158"/>
  <c r="D157"/>
  <c r="D151"/>
  <c r="D131"/>
  <c r="D130"/>
  <c r="D127"/>
  <c r="D124"/>
  <c r="D117"/>
  <c r="D114"/>
  <c r="D112"/>
  <c r="D69" l="1"/>
  <c r="D67"/>
  <c r="D65"/>
  <c r="D61"/>
  <c r="D60"/>
  <c r="D50"/>
  <c r="D49"/>
  <c r="D48"/>
  <c r="D45"/>
  <c r="D44"/>
  <c r="C165"/>
  <c r="C171" s="1"/>
  <c r="C132"/>
  <c r="C170" s="1"/>
  <c r="C91"/>
  <c r="C169" s="1"/>
  <c r="C52"/>
  <c r="C168" s="1"/>
  <c r="B171"/>
  <c r="B170"/>
  <c r="B169"/>
  <c r="B168"/>
  <c r="C172" l="1"/>
  <c r="D108"/>
  <c r="D32"/>
  <c r="D164"/>
  <c r="D90"/>
  <c r="D33"/>
  <c r="D30"/>
  <c r="D13" l="1"/>
  <c r="D143" l="1"/>
  <c r="D126"/>
  <c r="D163" l="1"/>
  <c r="D150"/>
  <c r="D149"/>
  <c r="D95"/>
  <c r="D14"/>
  <c r="D11"/>
  <c r="D21"/>
  <c r="D16"/>
  <c r="D162" l="1"/>
  <c r="D102"/>
  <c r="D109"/>
  <c r="D145" l="1"/>
  <c r="D147"/>
  <c r="D142"/>
  <c r="D161"/>
  <c r="D115"/>
  <c r="D111"/>
  <c r="D51"/>
  <c r="D43"/>
  <c r="D28"/>
  <c r="D140" l="1"/>
  <c r="D58"/>
  <c r="D9"/>
  <c r="D138"/>
  <c r="D136"/>
  <c r="D106"/>
  <c r="D104"/>
  <c r="D100"/>
  <c r="D98"/>
  <c r="D84"/>
  <c r="D56"/>
  <c r="D7"/>
  <c r="D5"/>
  <c r="D52" l="1"/>
  <c r="D168" s="1"/>
  <c r="D132"/>
  <c r="D170" s="1"/>
  <c r="D165"/>
  <c r="D171" s="1"/>
  <c r="D91"/>
  <c r="D169" s="1"/>
  <c r="D172" l="1"/>
</calcChain>
</file>

<file path=xl/comments1.xml><?xml version="1.0" encoding="utf-8"?>
<comments xmlns="http://schemas.openxmlformats.org/spreadsheetml/2006/main">
  <authors>
    <author>Oktatási Hivatal</author>
    <author>kulso2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címnél és az alcímeknél is alkalmazott behúzást.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bontható.</t>
        </r>
      </text>
    </commen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pontok járnak, ha legfeljebb 1 helyen nem cserélte le az idézőjeleket. A pont nem bontható.</t>
        </r>
      </text>
    </comment>
    <comment ref="B35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az élőláb alapértelmezett középre igazító tabulátor-pozíciójánál van az oldalszám.</t>
        </r>
      </text>
    </comment>
    <comment ref="B40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Pont nem adható, ha valamelyik kép hozzáér az oldalszámhoz, szóközökkel pozícionálta a képeket vagy a képek a margóknál helyezkednek el.
Az előző hat pont akkor is jár, ha csak az egyik oldal élőlába helyes.
</t>
        </r>
      </text>
    </comment>
    <comment ref="B41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csak akkor jár, ha az előző hat pont közül legalább négyet megkapott a helyes beállításokért.</t>
        </r>
      </text>
    </comment>
    <comment ref="B54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Teljes értékű megoldásnak számít, ha jó stílusok használatával formázta a weblapokat a vizsgázó a tagek esetleges paraméterezése helyett.
A képek és a hivatkozások csak relatív útvonalmegadás esetén fogadhatók el. A képhivatkozásokra pont nem adható, ha azok a vizsgakönyvtáron kívüli állományra mutatnak.
</t>
        </r>
      </text>
    </comment>
    <comment ref="B56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kép mérete az eredetitől eltér.</t>
        </r>
      </text>
    </comment>
    <comment ref="B60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képen Major Tamáson kívül más szereplő is látható.</t>
        </r>
      </text>
    </comment>
    <comment ref="B71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jár, ha legalább egy képet a megfelelő helyre beillesztett.</t>
        </r>
      </text>
    </comment>
    <comment ref="B73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feladatlapban található gépelési hiba miatt a pont jár akkor is, ha Keleti Márton helyett Keleti Lászlót írt.</t>
        </r>
      </text>
    </comment>
    <comment ref="B97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 E2-es cellában: =D2-C2+1</t>
        </r>
      </text>
    </comment>
    <comment ref="B100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neveket tartalmazó cellákon kívül más cellák sorrendje is módosult.</t>
        </r>
      </text>
    </comment>
    <comment ref="B101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H2-es cellában: =DARABTELI(A2:A300;G2)
A pont jár, ha második paraméternek hivatkozás nélkül a nevet adta meg.</t>
        </r>
      </text>
    </comment>
    <comment ref="B102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H2-es cellában: =DARABTELI($A$2:$A$300;G2)
</t>
        </r>
      </text>
    </comment>
    <comment ref="B104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K2-es cellában: =ÁTLAG(E2:E300)
</t>
        </r>
      </text>
    </comment>
    <comment ref="B106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K4-es cellában: =MAX(E2:E300)
</t>
        </r>
      </text>
    </comment>
    <comment ref="B107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M5-ös segédcellában: =HOL.VAN(K4;E2:E300;0)
</t>
        </r>
      </text>
    </comment>
    <comment ref="B108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K5-ös cellában: =INDEX(A2:B300;M5)
</t>
        </r>
      </text>
    </comment>
    <comment ref="B109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K5-ös cellában: =INDEX(A2:B300;HOL.VAN($K$4;$E$2:$E$300;0);1)
A pont akkor is jár, ha mindkét képlet helyes, de nem másolható függvényt használt.
</t>
        </r>
      </text>
    </comment>
    <comment ref="B112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F2-es cellában: 
=ÉS(C2&lt;=K7;D2&gt;=K7)
vagy
=(K7-C2)*(D2-K7)&gt;=0
</t>
        </r>
      </text>
    </comment>
    <comment ref="B113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F2-es cellában: =HA(ÉS(C2&lt;=K7;D2&gt;=K7);"+";"")
</t>
        </r>
      </text>
    </comment>
    <comment ref="B114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F2-es cellában: =HA(ÉS(C2&lt;=$K$7;D2&gt;=$K$7);"+";"")
A pont nem adható meg, ha az abszolút és relatív hivatkozásokat helytelenül használta.</t>
        </r>
      </text>
    </comment>
    <comment ref="B115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K8-as cellában: =DARABTELI(F2:F300;"+")
vagy
=DARABHATÖBB(C2:C300;"&lt;="&amp;$K$7;D2:D300;"&gt;="&amp;$K$7)
</t>
        </r>
      </text>
    </comment>
    <comment ref="B122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felsoroltak közül legfeljebb egy oszlop tartalmát nem igazította középre.</t>
        </r>
      </text>
    </comment>
    <comment ref="B124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más cellákat is szegélyezett.</t>
        </r>
      </text>
    </comment>
    <comment ref="B136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Nem adható pont eltérő adatbázisnév esetén, illetve ha a táblák nevei nem jók, az importálás rossz, vagy az adatok kódolása hibás.</t>
        </r>
      </text>
    </comment>
    <comment ref="B138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Nem adható pont, ha további mezőt vett fel, vagy a kulcsokat nem állította be.</t>
        </r>
      </text>
    </comment>
    <comment ref="B140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három feladatnál kevesebbet oldott meg a vizsgázó.</t>
        </r>
      </text>
    </comment>
    <comment ref="B142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jár akkor is, ha kihasználja, hogy 12 színész viseli ezt a címet – így először – 12 színészt választottak meg.</t>
        </r>
      </text>
    </comment>
    <comment ref="B143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SELECT nev
FROM szinesz
WHERE valasztas=#22/8/2000#
ORDER BY nev;
</t>
        </r>
      </text>
    </comment>
    <comment ref="B145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SELECT nev, szuletesinev
FROM szinesz
WHERE szuletesinev&lt;&gt;"";
</t>
        </r>
      </text>
    </comment>
    <comment ref="B147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SELECT nev, ev, megnevezes
FROM szinesz, kapott, elismeres
WHERE szinesz.id=szineszid
 AND elismeresid=elismeres.id;
</t>
        </r>
      </text>
    </comment>
    <comment ref="B155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Például:
SELECT nev As szinesz, megnevezes As elismeres
FROM szinesz, kapott, elismeres
WHERE szinesz.id=szineszid
 AND elismeresid=elismeres.id
GROUP BY nev, megnevezes
HAVING COUNT(elismeresid)&gt;1;
</t>
        </r>
      </text>
    </comment>
    <comment ref="B159" authorId="0">
      <text>
        <r>
          <rPr>
            <b/>
            <sz val="9"/>
            <color indexed="81"/>
            <rFont val="Tahoma"/>
            <family val="2"/>
            <charset val="238"/>
          </rPr>
          <t>Oktatási Hivatal:</t>
        </r>
        <r>
          <rPr>
            <sz val="9"/>
            <color indexed="81"/>
            <rFont val="Tahoma"/>
            <family val="2"/>
            <charset val="238"/>
          </rPr>
          <t xml:space="preserve">
A pont nem adható, ha a megválasztás éve szerint rendez.
Például:
SELECT nev, YEAR(valasztas) As evtol, 
 YEAR(elhunyt) As evig
FROM szinesz
ORDER BY valasztas;
</t>
        </r>
      </text>
    </comment>
    <comment ref="B164" authorId="1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
FROM szinesz
WHERE valasztas&lt;=#1/1/2012# 
 AND (elhunyt &gt;=#1/1/2012# OR elhunyt Is Null);
</t>
        </r>
      </text>
    </comment>
  </commentList>
</comments>
</file>

<file path=xl/sharedStrings.xml><?xml version="1.0" encoding="utf-8"?>
<sst xmlns="http://schemas.openxmlformats.org/spreadsheetml/2006/main" count="167" uniqueCount="164">
  <si>
    <t>A "Vizsgazo1" munkalapból minden vizsgázó számára készítsen egy másolatot!</t>
  </si>
  <si>
    <t>Kedves Javító Kolléga!</t>
  </si>
  <si>
    <t>Összesen: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</si>
  <si>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</si>
  <si>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t>Fájl mentése</t>
  </si>
  <si>
    <t>A fájl mentése orkenyistvan néven a szövegszerkesztő program saját formátumában és a dokumentumban a lapméret A4-es</t>
  </si>
  <si>
    <t>Forrás beillesztése</t>
  </si>
  <si>
    <t>A dokumentum megfelelő karakterkódolással tartalmazza az emlekek.txt állomány szövegét, és nincs üres bekezdés benne</t>
  </si>
  <si>
    <t>Az oldal margói</t>
  </si>
  <si>
    <t>A bal és a jobb margó 2,2 cm, valamint az alsó és a felső margó 2,6 cm</t>
  </si>
  <si>
    <t>A szöveg általános formázása (a külön megadottakon kívül)</t>
  </si>
  <si>
    <t>A szöveg karakterei Times New Roman (Nimbus Roman) betűtípusúak, és a dokumentumban a szövegtörzs 11 pontos betűméretű</t>
  </si>
  <si>
    <t>A dokumentumban a sorköz egyszeres, a bekezdések sorkizártak, ahol mást nem kért a feladat</t>
  </si>
  <si>
    <t>A bekezdések után a térköz 3 pont, ahol mást nem kért a feladat</t>
  </si>
  <si>
    <t>A címen és az alcímeken kívül a bekezdések első sora 0,5 cm behúzású</t>
  </si>
  <si>
    <t>A cím és az alcímek formázása</t>
  </si>
  <si>
    <t>A cím 27 pontos és egy alcím 17 pontos betűméretű</t>
  </si>
  <si>
    <t>A cím vagy egy alcím kiskapitális, valamint félkövér betűstílusú</t>
  </si>
  <si>
    <t>A cím vagy egy alcím előtt 3, utána 6 pontos térköz van</t>
  </si>
  <si>
    <t>Legalább egy alcím esetén beállította, hogy az alcím és az azt követő bekezdés egy oldalra kerüljön</t>
  </si>
  <si>
    <t>Minden cím és alcím betűmérete, betűstílusa, valamint előttük és utánuk a térköz jó, az alcímek az utánuk következő bekezdésekkel egy oldalra kerülnek</t>
  </si>
  <si>
    <t>Minden alcím alul vékonyabb és felül vastagabb fekete színű vonallal szegélyezett a szövegtükör teljes szélességében</t>
  </si>
  <si>
    <t>A lábjegyzet elkészítése</t>
  </si>
  <si>
    <r>
      <t xml:space="preserve">A dokumentumban az idézőjelek típusa és helyzete jó. Csak a következő típusú idézőjelek fogadhatók el: </t>
    </r>
    <r>
      <rPr>
        <sz val="11"/>
        <color theme="1"/>
        <rFont val="Times New Roman"/>
        <family val="1"/>
        <charset val="238"/>
      </rPr>
      <t>„”</t>
    </r>
  </si>
  <si>
    <t>Örkény István fotója</t>
  </si>
  <si>
    <t xml:space="preserve">A kep1960.jpg kép az első bekezdésnél jelenik meg </t>
  </si>
  <si>
    <t>A kép vízszintesen bal oldalon van, és jobbról a szöveg körbefutja</t>
  </si>
  <si>
    <t>A képet vékony fekete vonallal szegélyezte</t>
  </si>
  <si>
    <t>Az élőláb tartalma</t>
  </si>
  <si>
    <t>Az élőlábban automatikus oldalszámozást állított be és az középen található</t>
  </si>
  <si>
    <t>Az oldalszám Times New Roman (Nimbus Roman) betűtípusú, 13 pontos betűméretű</t>
  </si>
  <si>
    <t>Az oldalszám előtt a minta.png kép van, aminek szélessége 3,8 cm, magassága 0,5 cm</t>
  </si>
  <si>
    <t>Az oldalszám után látható a kép minta szerinti tükrözött és megadott méretű párja</t>
  </si>
  <si>
    <t>Az egyik kép és az oldalszámok között vízszintesen az alapértelmezettnél nagyobb távolság van</t>
  </si>
  <si>
    <t>A képek és az oldalszámok között vízszintesen a mintához hasonló távolság van</t>
  </si>
  <si>
    <t>Mind a három oldal élőlába azonos</t>
  </si>
  <si>
    <t>Az életút listájának beillesztése és formázása</t>
  </si>
  <si>
    <t>A forrásállomány kapcsos zárójelben lévő szövege lábjegyzetben van, és az eredeti helyen a szöveg és a kapcsos zárójel nem szerepel</t>
  </si>
  <si>
    <t>A cím utolsó szavához rendelte a megfelelő lábjegyzetet, amelyet „*”-gal jelölt</t>
  </si>
  <si>
    <t>A lábjegyzet szövege Times New Roman (Nimbus Roman) betűtípusú</t>
  </si>
  <si>
    <t>A lábjegyzet szövege 8 pontos karakterméretű és dőlt stílusú</t>
  </si>
  <si>
    <t>Az idézőjelek cseréje</t>
  </si>
  <si>
    <t>Az eletut.txt állományból bemásolta a kronológiát az állomány végére</t>
  </si>
  <si>
    <t>Egy bekezdésnél a bal behúzás 0,7 cm</t>
  </si>
  <si>
    <t>Egy bekezdésnél a függő behúzás 2,3 cm</t>
  </si>
  <si>
    <t>Az életút minden bekezdése 0,7 cm bal és 2,3 cm függő behúzású</t>
  </si>
  <si>
    <t>Az életút teljes szövege 8 pontos betűméretű és dőlt betűstílusú</t>
  </si>
  <si>
    <t>Az életút bekezdéseinek háttere világosszürke</t>
  </si>
  <si>
    <t>Egy bekezdés balról az alapértelmezettnél vastagabb fekete szegélyű</t>
  </si>
  <si>
    <t>Minden bekezdés balról az alapértelmezettnél vastagabb fekete szegélyű</t>
  </si>
  <si>
    <t>A dokumentumban automatikus elválasztást alkalmazott</t>
  </si>
  <si>
    <t>2. A tizedes meg a többiek</t>
  </si>
  <si>
    <t>A cim.jpg elkészítése</t>
  </si>
  <si>
    <t>Létezik a cim.jpg kép, amin a mintának megfelelően két sorba törve olvasható „A tizedes / meg a többiek” szöveg</t>
  </si>
  <si>
    <t>A szöveg balra zárt, a kép alsó felén található, minden karakter teljes egészében a képen van, a kép széléhez és a szereplők arcához nem ér hozzá</t>
  </si>
  <si>
    <t>A szöveg világos színű, talp nélküli, magassága legalább 25 képpont</t>
  </si>
  <si>
    <t>A major.jpg elkészítése</t>
  </si>
  <si>
    <t>Létezik a major.jpg kép, ami Major Tamás arcát ábrázolja</t>
  </si>
  <si>
    <t>A kép mérete pontosan 200×275 képpont</t>
  </si>
  <si>
    <t>A tizedes.html oldal</t>
  </si>
  <si>
    <t>Létezik a tizedes.html oldal, és a böngésző címsorában „A tizedes meg a többiek” szöveg jelenik meg</t>
  </si>
  <si>
    <t>Az oldal szövegszíne fehér, a linkek minden állapotának színe szürke (#C0C0C0 kódú szín)</t>
  </si>
  <si>
    <t>Az oldalhoz a hatter.png képet háttérként beállította</t>
  </si>
  <si>
    <t>A táblázat kialakítása</t>
  </si>
  <si>
    <t>A táblázat 1 soros és 3 oszlopos, balra igazított</t>
  </si>
  <si>
    <t>A táblázat szegély nélküli, a cellaköz 0, a cellamargó 5 képpontos</t>
  </si>
  <si>
    <t>A táblázat tartalmának kialakítása</t>
  </si>
  <si>
    <t>A cim.jpg és a tizedes.jpg képeket beillesztette</t>
  </si>
  <si>
    <t>A cim.jpg képet hivatkozássá alakította, amely a megfelelő oldalra mutat</t>
  </si>
  <si>
    <t>A „Rendező” és „Főszereplők” szövegek kettes szintű címsor stílusúak, középre igazítottak</t>
  </si>
  <si>
    <t>A főszereplők megjelenítéséhez 2 sorból és 3 oszlopból álló, középre igazított táblázatot készített</t>
  </si>
  <si>
    <t>A táblázat szegély nélküli, a cellaköz 5 képpont</t>
  </si>
  <si>
    <t>A képeket a megfelelő helyre beszúrta</t>
  </si>
  <si>
    <t>A cselekmény és a kritika szövegét beszúrta, tagolásuk a mintának megfelelő</t>
  </si>
  <si>
    <t>A „Cselekmény” és „Kritika” szövegek kettes szintű címsor stílusúak, balra zártak, a szöveg sorkizárt</t>
  </si>
  <si>
    <t>A „Kritika” részben a főszereplők nevét félkövéren kiemelte (Sinkovits nevét kétszer, Darvasét egyszer)</t>
  </si>
  <si>
    <t>Az utolsó bekezdésben található idézet szövegét félkövér, dőlt karakterekkel formázta</t>
  </si>
  <si>
    <t>A források szövege dőlt, jobbra zárt</t>
  </si>
  <si>
    <t xml:space="preserve">A megfelelő egységek közé elhelyezte a három vízszintes vonalat </t>
  </si>
  <si>
    <t>A vízszintes vonalak 80% szélesek, középre zártak</t>
  </si>
  <si>
    <t>index.html oldal</t>
  </si>
  <si>
    <t>A táblázatot 100% szélességűre, és 1 pontos szegélyűre állított be</t>
  </si>
  <si>
    <t>A táblázat megfelelő sorának celláit fekete hátterűre állította, a rendező és az évszám karaktereinek színe fehér</t>
  </si>
  <si>
    <t>A megfelelő címre hivatkozást készített, amely a tizedes.html oldalra mutat</t>
  </si>
  <si>
    <t>A bevezető szöveg címe középre igazított, a többi bekezdése sorkizárt</t>
  </si>
  <si>
    <t>A táblázatban az évszámok középre zártak</t>
  </si>
  <si>
    <t>3. Csevegőszoba</t>
  </si>
  <si>
    <t>Adatok betöltése, mentés cseveges néven a program saját formátumában</t>
  </si>
  <si>
    <t>A beszélgetések időtartama</t>
  </si>
  <si>
    <t>Az E2:E300 tartomány egy cellájában helyesen határozta meg a beszélgetés időtartamát</t>
  </si>
  <si>
    <t>Az E2:E300 tartomány minden cellájában helyesen határozta meg a beszélgetések időtartamát</t>
  </si>
  <si>
    <t>A nevek rendezése és a hívások számának meghatározása</t>
  </si>
  <si>
    <t>A G2:G21 tartomány celláiban a nevek ábécérendben vannak</t>
  </si>
  <si>
    <t>A H2:H21 tartomány egy cellájában a beszélgetések száma helyes</t>
  </si>
  <si>
    <t>A H2:H21 tartomány minden cellájában a beszélgetések száma helyes és a függvény másolható</t>
  </si>
  <si>
    <t>A beszélgetések átlagos időtartama</t>
  </si>
  <si>
    <t>A K2-es cellában meghatározta a beszélgetések átlagos időtartamát</t>
  </si>
  <si>
    <t>A leghosszabb beszélgetés időtartama és a beszélgetők neve</t>
  </si>
  <si>
    <t>A K4-es cellába függvény segítségével helyesen határozta meg a leghosszabb beszélgetés időtartamát</t>
  </si>
  <si>
    <t>Helyesen határozta meg a leghosszabb csevegés időtartamának sorát</t>
  </si>
  <si>
    <t>A K5-ös vagy az L5-ös cellában függvény segítségével helyesen határozta meg a kiválasztott sorhoz tartozó csevegő nevét</t>
  </si>
  <si>
    <t>A K5-ös és az L5-ös cellában függvény segítségével helyesen határozta meg mind a két csevegő nevét</t>
  </si>
  <si>
    <t>Az első sorban található szövegdobozba írja be a vizsgázó nevét és osztályát!</t>
  </si>
  <si>
    <t>Az értékelést az "A" oszlopban végezze! Amennyiben a vizsgázó a feladatrészt megoldotta, írjon 1-est, ha nem, írjon 0-t! A táblázatkezelő ennek segítségével meghatározza a részpontszámokat és összpontszámokat.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</si>
  <si>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
Amennyiben szeretné a beírt megjegyzéseket is nyomtatni, jelölje ki a </t>
    </r>
    <r>
      <rPr>
        <b/>
        <sz val="12"/>
        <color theme="1"/>
        <rFont val="Times New Roman"/>
        <family val="1"/>
        <charset val="238"/>
      </rPr>
      <t>B1</t>
    </r>
    <r>
      <rPr>
        <sz val="12"/>
        <color theme="1"/>
        <rFont val="Times New Roman"/>
        <family val="1"/>
        <charset val="238"/>
      </rPr>
      <t xml:space="preserve"> cellától a táblázat utolsó adatot tartalmazó sorának E oszlopában lévő cellájáig, és állítsa be ezt nyomtatási területnek.</t>
    </r>
  </si>
  <si>
    <t>Az adott időponthoz tartozó aktív beszélgetések jelölése és száma</t>
  </si>
  <si>
    <t>Az F2:F300 tartomány egy cellájában helyes logikai kapcsolatot használt, és legalább az egyik reláció helyes</t>
  </si>
  <si>
    <t>Az F2:F300 tartomány egy cellájában helyesen határozta meg, hogy az adott időpontban a beszélgetés éppen aktív-e</t>
  </si>
  <si>
    <t>Az F2:F300 tartomány egy cellájában egy „+” karakter jelenik meg, ha az adott időpontban a beszélgetés éppen aktív, különben a cellában nem jelenik meg semmi</t>
  </si>
  <si>
    <t>Az F2:F300 tartomány minden cellájában egy „+” karakter jelenik meg, ha az adott időpontban a beszélgetés éppen aktív, különben a cellában nem jelenik meg semmi</t>
  </si>
  <si>
    <t>A K8-as cellában meghatározta az adott időpontban aktív beszélgetések számát</t>
  </si>
  <si>
    <t>Táblázat formázása</t>
  </si>
  <si>
    <t>A K2-es cellában két tizedesjeggyel, a K4-es és a K7-es cellában tizedesjegy nélkül jelennek meg a számok</t>
  </si>
  <si>
    <t>A K2-es, a K4-es és a K7-es cellában a számok „perc” mértékegységgel jelennek meg</t>
  </si>
  <si>
    <t>Az A1:H1 tartomány celláiban az írásirány a mintának megfelelő</t>
  </si>
  <si>
    <t>Az A1:H1 tartomány celláiban a szöveget vízszintesen és függőlegesen is középre igazította, valamint a szöveg – a minta szerint – több sorban jelenik meg</t>
  </si>
  <si>
    <t>Az oszlopok szélességét úgy állította be, hogy a táblázatban minden adat látható</t>
  </si>
  <si>
    <t xml:space="preserve">Az E, az F, a H, a K és az L oszlop celláinak tartalmát vízszintesen középre igazította </t>
  </si>
  <si>
    <t>A K7-es cella háttérszínét szürke színűre állította</t>
  </si>
  <si>
    <t>A G:L oszlop minta szerinti celláit vékony vonallal szegélyezte</t>
  </si>
  <si>
    <t>Az oszlopdiagram</t>
  </si>
  <si>
    <t>Az oszlopdiagram az adatokkal azonos munkalapon van a G:L oszlopok között</t>
  </si>
  <si>
    <t>Az oszlopdiagram a 21. sor alatt van, és a diagramon jó értékeket ábrázolt</t>
  </si>
  <si>
    <t>Az oszlopok színe piros</t>
  </si>
  <si>
    <t>A diagram címe „Hétvégi csevegők” és nincs jelmagyarázat</t>
  </si>
  <si>
    <t>A függőleges tengely felirata „Hívások száma” és a vízszintes tengelyé „Kezdeményezők”</t>
  </si>
  <si>
    <t>A vízszintes tengelyen a teljes névsor megjelenik</t>
  </si>
  <si>
    <t>4. A Nemzet Színésze</t>
  </si>
  <si>
    <t>Adatbázis létrehozása</t>
  </si>
  <si>
    <t>Az adatbázis létrehozása nemzet néven, és az adatok importálása a táblákba helyes</t>
  </si>
  <si>
    <t>A táblák összes mezője megfelelő nevű és típusú, az id mezőket kulcsnak választotta, a kapott táblában pedig létrehozta és kulcsnak beállította</t>
  </si>
  <si>
    <t>Táblák importálása, kulcsok kezelése</t>
  </si>
  <si>
    <t>Mezők kezelése a lekérdezésekben</t>
  </si>
  <si>
    <t>A 4elismeresek lekérdezést kivéve minden lekérdezésben és a jelentésben pontosan a kívánt mezőket, illetve kifejezéseket jelenítette meg</t>
  </si>
  <si>
    <t>2eloszor lekérdezés</t>
  </si>
  <si>
    <t>Helyesen szűr a dátumra</t>
  </si>
  <si>
    <t>A neveket ábécérendben jeleníti meg</t>
  </si>
  <si>
    <t>3mas lekérdezés</t>
  </si>
  <si>
    <t>Helyesen szűr a születési névre</t>
  </si>
  <si>
    <t>4elismeresek lekérdezés</t>
  </si>
  <si>
    <t>Lekérdezést készített, amelyben mindhárom táblát használta, a táblák között a kapcsolat helyes.</t>
  </si>
  <si>
    <t>4elismeresek jelentés</t>
  </si>
  <si>
    <t>A jelentés a 4elismeresek lekérdezésből készült, a színész nevét, az elismerés évét és nevét jeleníti meg; az összes megjelenített adat olvasható</t>
  </si>
  <si>
    <t>A színész neve szerint csoportosít, azon belül az elismerések év szerinti sorrendben jelennek meg</t>
  </si>
  <si>
    <t>A jelentés címe és az oszlopfejek a minta szerintiek, ékezethelyesek</t>
  </si>
  <si>
    <t>5tobbszor lekérdezés</t>
  </si>
  <si>
    <t>A színész és az elismerés szerint csoportosít</t>
  </si>
  <si>
    <t>A megjelenő rekordokat megszámlálja, és az eredményre helyesen szűr</t>
  </si>
  <si>
    <t>Mindhárom táblát használja, és közöttük a kapcsolat helyes</t>
  </si>
  <si>
    <t>6tolig lekérdezés</t>
  </si>
  <si>
    <t>A kimenetet a valasztas és elhunyt mezők alapján határozza meg</t>
  </si>
  <si>
    <t>A megválasztás és az elhalálozás évét jeleníti meg</t>
  </si>
  <si>
    <t>A megválasztás dátuma szerint rendez</t>
  </si>
  <si>
    <t>72012 lekérdezés</t>
  </si>
  <si>
    <t>A megválasztás dátumára helyesen szűr</t>
  </si>
  <si>
    <t>Helyesen fogalmaz meg feltételt, ha a színész 2011. december 31-ig elhunyt</t>
  </si>
  <si>
    <t>Helyesen fogalmaz meg feltételt, ha a színész 2011. december 31-én még élt, és azt az előző feltételhez helyesen kapcsolja</t>
  </si>
  <si>
    <t>A teljes szűrési feltétel helyes</t>
  </si>
  <si>
    <t>1. Örkény</t>
  </si>
  <si>
    <t>Informatika - középszint
Javítási-értékelési útmutató / értékelőlap</t>
  </si>
  <si>
    <t>A kép szélessége az oldalarányait megtartva 4,00±0,01 cm</t>
  </si>
  <si>
    <t>A táblázat 1000 képpont széles, a bal és a jobb oldali cella szélessége 120 képpont</t>
  </si>
  <si>
    <t>A képekhez tartozó szövegek megtalálhatók</t>
  </si>
  <si>
    <t>A naplo.txt állomány teljes tartalmát elhelyezte az A1-es cellától kiindulva, a táblázatot cseveges néven a program saját formátumában mentette.</t>
  </si>
</sst>
</file>

<file path=xl/styles.xml><?xml version="1.0" encoding="utf-8"?>
<styleSheet xmlns="http://schemas.openxmlformats.org/spreadsheetml/2006/main">
  <numFmts count="2">
    <numFmt numFmtId="164" formatCode="General&quot; pont&quot;"/>
    <numFmt numFmtId="165" formatCode="0&quot; pont&quot;"/>
  </numFmts>
  <fonts count="17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Times New Roman"/>
      <family val="1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164" fontId="0" fillId="0" borderId="0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" fillId="0" borderId="5" xfId="0" applyFont="1" applyBorder="1" applyAlignment="1">
      <alignment wrapText="1"/>
    </xf>
    <xf numFmtId="14" fontId="0" fillId="0" borderId="1" xfId="0" applyNumberFormat="1" applyBorder="1" applyAlignment="1"/>
    <xf numFmtId="0" fontId="1" fillId="0" borderId="6" xfId="0" applyFont="1" applyBorder="1"/>
    <xf numFmtId="165" fontId="3" fillId="0" borderId="3" xfId="0" applyNumberFormat="1" applyFont="1" applyBorder="1" applyAlignment="1">
      <alignment wrapText="1"/>
    </xf>
    <xf numFmtId="164" fontId="10" fillId="2" borderId="4" xfId="0" applyNumberFormat="1" applyFont="1" applyFill="1" applyBorder="1" applyAlignment="1">
      <alignment horizontal="right" wrapText="1"/>
    </xf>
    <xf numFmtId="164" fontId="1" fillId="0" borderId="4" xfId="0" applyNumberFormat="1" applyFont="1" applyBorder="1"/>
    <xf numFmtId="0" fontId="8" fillId="0" borderId="2" xfId="0" applyFont="1" applyBorder="1" applyAlignment="1">
      <alignment horizontal="left" vertical="center"/>
    </xf>
    <xf numFmtId="164" fontId="0" fillId="0" borderId="7" xfId="0" applyNumberFormat="1" applyBorder="1" applyAlignment="1">
      <alignment wrapText="1"/>
    </xf>
    <xf numFmtId="164" fontId="0" fillId="2" borderId="4" xfId="0" applyNumberFormat="1" applyFill="1" applyBorder="1" applyAlignment="1">
      <alignment wrapText="1"/>
    </xf>
    <xf numFmtId="164" fontId="9" fillId="0" borderId="7" xfId="0" applyNumberFormat="1" applyFont="1" applyBorder="1" applyAlignment="1">
      <alignment wrapText="1"/>
    </xf>
    <xf numFmtId="164" fontId="9" fillId="2" borderId="4" xfId="0" applyNumberFormat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right" vertical="center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2" xfId="0" applyNumberForma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2306369</xdr:colOff>
      <xdr:row>0</xdr:row>
      <xdr:rowOff>35942</xdr:rowOff>
    </xdr:from>
    <xdr:ext cx="3480518" cy="389387"/>
    <xdr:sp macro="" textlink="">
      <xdr:nvSpPr>
        <xdr:cNvPr id="2" name="Szövegdoboz 1"/>
        <xdr:cNvSpPr txBox="1"/>
      </xdr:nvSpPr>
      <xdr:spPr>
        <a:xfrm>
          <a:off x="2545992" y="35942"/>
          <a:ext cx="3480518" cy="38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hu-HU" sz="1100"/>
            <a:t>Név:</a:t>
          </a:r>
          <a:r>
            <a:rPr lang="hu-HU" sz="1100" baseline="0"/>
            <a:t> </a:t>
          </a:r>
          <a:r>
            <a:rPr lang="hu-HU" sz="1100"/>
            <a:t> osztály: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A7"/>
  <sheetViews>
    <sheetView tabSelected="1" zoomScaleNormal="100" workbookViewId="0"/>
  </sheetViews>
  <sheetFormatPr defaultRowHeight="15.75"/>
  <cols>
    <col min="1" max="1" width="84.7109375" style="4" customWidth="1"/>
    <col min="2" max="16384" width="9.140625" style="2"/>
  </cols>
  <sheetData>
    <row r="1" spans="1:1">
      <c r="A1" s="3" t="s">
        <v>1</v>
      </c>
    </row>
    <row r="3" spans="1:1" ht="33.75" customHeight="1">
      <c r="A3" s="4" t="s">
        <v>0</v>
      </c>
    </row>
    <row r="4" spans="1:1" ht="33.75" customHeight="1">
      <c r="A4" s="4" t="s">
        <v>102</v>
      </c>
    </row>
    <row r="5" spans="1:1" ht="75.75" customHeight="1">
      <c r="A5" s="5" t="s">
        <v>103</v>
      </c>
    </row>
    <row r="6" spans="1:1" ht="82.5" customHeight="1">
      <c r="A6" s="4" t="s">
        <v>3</v>
      </c>
    </row>
    <row r="7" spans="1:1" ht="81.75" customHeight="1">
      <c r="A7" s="11" t="s">
        <v>104</v>
      </c>
    </row>
  </sheetData>
  <sheetProtection algorithmName="SHA-512" hashValue="ipQbUo3va6vN3Ybhd74BB8hjRntk+bG5T5/X+UIrDBjIdyU5fJaaruofyNiv8oe4kPKFIlGsCxukw9Y3mFHgQw==" saltValue="ht1W5io4gHG4BSgJyRXsCw==" spinCount="100000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E172"/>
  <sheetViews>
    <sheetView zoomScaleNormal="100" workbookViewId="0">
      <selection activeCell="A5" sqref="A5"/>
    </sheetView>
  </sheetViews>
  <sheetFormatPr defaultRowHeight="15"/>
  <cols>
    <col min="1" max="1" width="3.5703125" style="1" customWidth="1"/>
    <col min="2" max="2" width="67.28515625" style="12" customWidth="1"/>
    <col min="3" max="3" width="10.140625" customWidth="1"/>
    <col min="4" max="4" width="9.42578125" customWidth="1"/>
    <col min="5" max="5" width="28.5703125" style="10" customWidth="1"/>
  </cols>
  <sheetData>
    <row r="1" spans="1:4" ht="33.75" customHeight="1">
      <c r="B1" s="25" t="s">
        <v>159</v>
      </c>
      <c r="C1" s="15"/>
      <c r="D1" s="29"/>
    </row>
    <row r="2" spans="1:4" ht="2.25" customHeight="1">
      <c r="B2" s="26"/>
      <c r="C2" s="27"/>
      <c r="D2" s="28"/>
    </row>
    <row r="3" spans="1:4" ht="21" customHeight="1">
      <c r="B3" s="7" t="s">
        <v>158</v>
      </c>
    </row>
    <row r="4" spans="1:4" ht="15.75" thickBot="1">
      <c r="B4" s="30" t="s">
        <v>4</v>
      </c>
      <c r="C4" s="30"/>
      <c r="D4" s="16"/>
    </row>
    <row r="5" spans="1:4" ht="30.75" thickBot="1">
      <c r="A5" s="9">
        <v>0</v>
      </c>
      <c r="B5" s="13" t="s">
        <v>5</v>
      </c>
      <c r="C5" s="8">
        <v>1</v>
      </c>
      <c r="D5" s="19">
        <f t="shared" ref="D5:D7" si="0">A5*C5</f>
        <v>0</v>
      </c>
    </row>
    <row r="6" spans="1:4" ht="15.75" thickBot="1">
      <c r="B6" s="30" t="s">
        <v>6</v>
      </c>
      <c r="C6" s="30"/>
      <c r="D6" s="16"/>
    </row>
    <row r="7" spans="1:4" ht="30.75" thickBot="1">
      <c r="A7" s="9">
        <v>0</v>
      </c>
      <c r="B7" s="13" t="s">
        <v>7</v>
      </c>
      <c r="C7" s="8">
        <v>1</v>
      </c>
      <c r="D7" s="19">
        <f t="shared" si="0"/>
        <v>0</v>
      </c>
    </row>
    <row r="8" spans="1:4" ht="15.75" thickBot="1">
      <c r="B8" s="30" t="s">
        <v>8</v>
      </c>
      <c r="C8" s="30"/>
      <c r="D8" s="16"/>
    </row>
    <row r="9" spans="1:4" ht="15.75" thickBot="1">
      <c r="A9" s="9">
        <v>0</v>
      </c>
      <c r="B9" s="13" t="s">
        <v>9</v>
      </c>
      <c r="C9" s="8">
        <v>1</v>
      </c>
      <c r="D9" s="19">
        <f>A9*C9</f>
        <v>0</v>
      </c>
    </row>
    <row r="10" spans="1:4" ht="15.75" thickBot="1">
      <c r="B10" s="30" t="s">
        <v>10</v>
      </c>
      <c r="C10" s="30"/>
      <c r="D10" s="16"/>
    </row>
    <row r="11" spans="1:4" ht="30.75" thickBot="1">
      <c r="A11" s="9">
        <v>0</v>
      </c>
      <c r="B11" s="13" t="s">
        <v>11</v>
      </c>
      <c r="C11" s="8">
        <v>1</v>
      </c>
      <c r="D11" s="19">
        <f>A11*C11</f>
        <v>0</v>
      </c>
    </row>
    <row r="12" spans="1:4" ht="30.75" thickBot="1">
      <c r="A12" s="9">
        <v>0</v>
      </c>
      <c r="B12" s="13" t="s">
        <v>12</v>
      </c>
      <c r="C12" s="8">
        <v>1</v>
      </c>
      <c r="D12" s="19">
        <f>A12*C12</f>
        <v>0</v>
      </c>
    </row>
    <row r="13" spans="1:4" ht="15.75" thickBot="1">
      <c r="A13" s="9">
        <v>0</v>
      </c>
      <c r="B13" s="13" t="s">
        <v>13</v>
      </c>
      <c r="C13" s="8">
        <v>1</v>
      </c>
      <c r="D13" s="19">
        <f t="shared" ref="D13" si="1">A13*C13</f>
        <v>0</v>
      </c>
    </row>
    <row r="14" spans="1:4" ht="15.75" thickBot="1">
      <c r="A14" s="9">
        <v>0</v>
      </c>
      <c r="B14" s="13" t="s">
        <v>14</v>
      </c>
      <c r="C14" s="8">
        <v>1</v>
      </c>
      <c r="D14" s="19">
        <f>A14*C14</f>
        <v>0</v>
      </c>
    </row>
    <row r="15" spans="1:4" ht="15.75" thickBot="1">
      <c r="B15" s="30" t="s">
        <v>15</v>
      </c>
      <c r="C15" s="30"/>
      <c r="D15" s="16"/>
    </row>
    <row r="16" spans="1:4" ht="15.75" thickBot="1">
      <c r="A16" s="9">
        <v>0</v>
      </c>
      <c r="B16" s="13" t="s">
        <v>16</v>
      </c>
      <c r="C16" s="8">
        <v>1</v>
      </c>
      <c r="D16" s="19">
        <f>A16*C16</f>
        <v>0</v>
      </c>
    </row>
    <row r="17" spans="1:4" ht="15.75" thickBot="1">
      <c r="A17" s="9">
        <v>0</v>
      </c>
      <c r="B17" s="13" t="s">
        <v>17</v>
      </c>
      <c r="C17" s="8">
        <v>1</v>
      </c>
      <c r="D17" s="19">
        <f t="shared" ref="D17:D20" si="2">A17*C17</f>
        <v>0</v>
      </c>
    </row>
    <row r="18" spans="1:4" ht="15.75" thickBot="1">
      <c r="A18" s="9">
        <v>0</v>
      </c>
      <c r="B18" s="13" t="s">
        <v>18</v>
      </c>
      <c r="C18" s="8">
        <v>1</v>
      </c>
      <c r="D18" s="19">
        <f t="shared" si="2"/>
        <v>0</v>
      </c>
    </row>
    <row r="19" spans="1:4" ht="30.75" thickBot="1">
      <c r="A19" s="9">
        <v>0</v>
      </c>
      <c r="B19" s="13" t="s">
        <v>19</v>
      </c>
      <c r="C19" s="8">
        <v>1</v>
      </c>
      <c r="D19" s="19">
        <f t="shared" si="2"/>
        <v>0</v>
      </c>
    </row>
    <row r="20" spans="1:4" ht="45.75" thickBot="1">
      <c r="A20" s="9">
        <v>0</v>
      </c>
      <c r="B20" s="13" t="s">
        <v>20</v>
      </c>
      <c r="C20" s="8">
        <v>2</v>
      </c>
      <c r="D20" s="19">
        <f t="shared" si="2"/>
        <v>0</v>
      </c>
    </row>
    <row r="21" spans="1:4" ht="30.75" thickBot="1">
      <c r="A21" s="9">
        <v>0</v>
      </c>
      <c r="B21" s="13" t="s">
        <v>21</v>
      </c>
      <c r="C21" s="8">
        <v>1</v>
      </c>
      <c r="D21" s="19">
        <f>A21*C21</f>
        <v>0</v>
      </c>
    </row>
    <row r="22" spans="1:4" ht="15.75" thickBot="1">
      <c r="B22" s="30" t="s">
        <v>22</v>
      </c>
      <c r="C22" s="30"/>
      <c r="D22" s="16"/>
    </row>
    <row r="23" spans="1:4" ht="30.75" thickBot="1">
      <c r="A23" s="9">
        <v>0</v>
      </c>
      <c r="B23" s="13" t="s">
        <v>37</v>
      </c>
      <c r="C23" s="8">
        <v>1</v>
      </c>
      <c r="D23" s="19">
        <f>A23*C23</f>
        <v>0</v>
      </c>
    </row>
    <row r="24" spans="1:4" ht="30.75" thickBot="1">
      <c r="A24" s="9">
        <v>0</v>
      </c>
      <c r="B24" s="13" t="s">
        <v>38</v>
      </c>
      <c r="C24" s="8">
        <v>1</v>
      </c>
      <c r="D24" s="19">
        <f>A24*C24</f>
        <v>0</v>
      </c>
    </row>
    <row r="25" spans="1:4" ht="14.25" customHeight="1" thickBot="1">
      <c r="A25" s="9">
        <v>0</v>
      </c>
      <c r="B25" s="13" t="s">
        <v>39</v>
      </c>
      <c r="C25" s="8">
        <v>1</v>
      </c>
      <c r="D25" s="19">
        <f t="shared" ref="D25" si="3">A25*C25</f>
        <v>0</v>
      </c>
    </row>
    <row r="26" spans="1:4" ht="15.75" thickBot="1">
      <c r="A26" s="9">
        <v>0</v>
      </c>
      <c r="B26" s="13" t="s">
        <v>40</v>
      </c>
      <c r="C26" s="8">
        <v>1</v>
      </c>
      <c r="D26" s="19">
        <f>A26*C26</f>
        <v>0</v>
      </c>
    </row>
    <row r="27" spans="1:4" ht="15.75" thickBot="1">
      <c r="B27" s="30" t="s">
        <v>41</v>
      </c>
      <c r="C27" s="30"/>
      <c r="D27" s="16"/>
    </row>
    <row r="28" spans="1:4" ht="30.75" thickBot="1">
      <c r="A28" s="9">
        <v>0</v>
      </c>
      <c r="B28" s="13" t="s">
        <v>23</v>
      </c>
      <c r="C28" s="8">
        <v>2</v>
      </c>
      <c r="D28" s="19">
        <f>A28*C28</f>
        <v>0</v>
      </c>
    </row>
    <row r="29" spans="1:4" ht="15.75" thickBot="1">
      <c r="B29" s="30" t="s">
        <v>24</v>
      </c>
      <c r="C29" s="30"/>
      <c r="D29" s="16"/>
    </row>
    <row r="30" spans="1:4" ht="15.75" thickBot="1">
      <c r="A30" s="9">
        <v>0</v>
      </c>
      <c r="B30" s="13" t="s">
        <v>25</v>
      </c>
      <c r="C30" s="8">
        <v>1</v>
      </c>
      <c r="D30" s="19">
        <f>A30*C30</f>
        <v>0</v>
      </c>
    </row>
    <row r="31" spans="1:4" ht="15.75" thickBot="1">
      <c r="A31" s="9">
        <v>0</v>
      </c>
      <c r="B31" s="13" t="s">
        <v>160</v>
      </c>
      <c r="C31" s="8">
        <v>1</v>
      </c>
      <c r="D31" s="19">
        <f>A31*C31</f>
        <v>0</v>
      </c>
    </row>
    <row r="32" spans="1:4" ht="14.25" customHeight="1" thickBot="1">
      <c r="A32" s="9">
        <v>0</v>
      </c>
      <c r="B32" s="13" t="s">
        <v>26</v>
      </c>
      <c r="C32" s="8">
        <v>1</v>
      </c>
      <c r="D32" s="19">
        <f t="shared" ref="D32" si="4">A32*C32</f>
        <v>0</v>
      </c>
    </row>
    <row r="33" spans="1:4" ht="15.75" thickBot="1">
      <c r="A33" s="9">
        <v>0</v>
      </c>
      <c r="B33" s="13" t="s">
        <v>27</v>
      </c>
      <c r="C33" s="8">
        <v>1</v>
      </c>
      <c r="D33" s="19">
        <f>A33*C33</f>
        <v>0</v>
      </c>
    </row>
    <row r="34" spans="1:4" ht="15.75" thickBot="1">
      <c r="B34" s="30" t="s">
        <v>28</v>
      </c>
      <c r="C34" s="30"/>
      <c r="D34" s="16"/>
    </row>
    <row r="35" spans="1:4" ht="30.75" thickBot="1">
      <c r="A35" s="9">
        <v>0</v>
      </c>
      <c r="B35" s="13" t="s">
        <v>29</v>
      </c>
      <c r="C35" s="8">
        <v>1</v>
      </c>
      <c r="D35" s="19">
        <f>A35*C35</f>
        <v>0</v>
      </c>
    </row>
    <row r="36" spans="1:4" ht="30.75" thickBot="1">
      <c r="A36" s="9">
        <v>0</v>
      </c>
      <c r="B36" s="13" t="s">
        <v>30</v>
      </c>
      <c r="C36" s="8">
        <v>1</v>
      </c>
      <c r="D36" s="19">
        <f t="shared" ref="D36:D39" si="5">A36*C36</f>
        <v>0</v>
      </c>
    </row>
    <row r="37" spans="1:4" ht="30.75" thickBot="1">
      <c r="A37" s="9">
        <v>0</v>
      </c>
      <c r="B37" s="13" t="s">
        <v>31</v>
      </c>
      <c r="C37" s="8">
        <v>1</v>
      </c>
      <c r="D37" s="19">
        <f t="shared" si="5"/>
        <v>0</v>
      </c>
    </row>
    <row r="38" spans="1:4" ht="30.75" thickBot="1">
      <c r="A38" s="9">
        <v>0</v>
      </c>
      <c r="B38" s="13" t="s">
        <v>32</v>
      </c>
      <c r="C38" s="8">
        <v>1</v>
      </c>
      <c r="D38" s="19">
        <f t="shared" si="5"/>
        <v>0</v>
      </c>
    </row>
    <row r="39" spans="1:4" ht="30.75" thickBot="1">
      <c r="A39" s="9">
        <v>0</v>
      </c>
      <c r="B39" s="13" t="s">
        <v>33</v>
      </c>
      <c r="C39" s="8">
        <v>1</v>
      </c>
      <c r="D39" s="19">
        <f t="shared" si="5"/>
        <v>0</v>
      </c>
    </row>
    <row r="40" spans="1:4" ht="30.75" thickBot="1">
      <c r="A40" s="9">
        <v>0</v>
      </c>
      <c r="B40" s="13" t="s">
        <v>34</v>
      </c>
      <c r="C40" s="8">
        <v>1</v>
      </c>
      <c r="D40" s="19">
        <f t="shared" ref="D40:D41" si="6">A40*C40</f>
        <v>0</v>
      </c>
    </row>
    <row r="41" spans="1:4" ht="15.75" thickBot="1">
      <c r="A41" s="9">
        <v>0</v>
      </c>
      <c r="B41" s="13" t="s">
        <v>35</v>
      </c>
      <c r="C41" s="8">
        <v>1</v>
      </c>
      <c r="D41" s="19">
        <f t="shared" si="6"/>
        <v>0</v>
      </c>
    </row>
    <row r="42" spans="1:4" ht="15.75" thickBot="1">
      <c r="B42" s="30" t="s">
        <v>36</v>
      </c>
      <c r="C42" s="30"/>
      <c r="D42" s="16"/>
    </row>
    <row r="43" spans="1:4" ht="15.75" thickBot="1">
      <c r="A43" s="9">
        <v>0</v>
      </c>
      <c r="B43" s="13" t="s">
        <v>42</v>
      </c>
      <c r="C43" s="8">
        <v>1</v>
      </c>
      <c r="D43" s="19">
        <f>A43*C43</f>
        <v>0</v>
      </c>
    </row>
    <row r="44" spans="1:4" ht="15.75" thickBot="1">
      <c r="A44" s="9">
        <v>0</v>
      </c>
      <c r="B44" s="13" t="s">
        <v>43</v>
      </c>
      <c r="C44" s="8">
        <v>1</v>
      </c>
      <c r="D44" s="19">
        <f t="shared" ref="D44:D50" si="7">A44*C44</f>
        <v>0</v>
      </c>
    </row>
    <row r="45" spans="1:4" ht="15.75" thickBot="1">
      <c r="A45" s="9">
        <v>0</v>
      </c>
      <c r="B45" s="13" t="s">
        <v>44</v>
      </c>
      <c r="C45" s="8">
        <v>1</v>
      </c>
      <c r="D45" s="19">
        <f t="shared" si="7"/>
        <v>0</v>
      </c>
    </row>
    <row r="46" spans="1:4" ht="15.75" thickBot="1">
      <c r="A46" s="9">
        <v>0</v>
      </c>
      <c r="B46" s="13" t="s">
        <v>45</v>
      </c>
      <c r="C46" s="8">
        <v>1</v>
      </c>
      <c r="D46" s="19">
        <f t="shared" ref="D46:D47" si="8">A46*C46</f>
        <v>0</v>
      </c>
    </row>
    <row r="47" spans="1:4" ht="15.75" thickBot="1">
      <c r="A47" s="9">
        <v>0</v>
      </c>
      <c r="B47" s="13" t="s">
        <v>46</v>
      </c>
      <c r="C47" s="8">
        <v>1</v>
      </c>
      <c r="D47" s="19">
        <f t="shared" si="8"/>
        <v>0</v>
      </c>
    </row>
    <row r="48" spans="1:4" ht="15.75" thickBot="1">
      <c r="A48" s="9">
        <v>0</v>
      </c>
      <c r="B48" s="13" t="s">
        <v>47</v>
      </c>
      <c r="C48" s="8">
        <v>1</v>
      </c>
      <c r="D48" s="19">
        <f t="shared" si="7"/>
        <v>0</v>
      </c>
    </row>
    <row r="49" spans="1:4" ht="15.75" thickBot="1">
      <c r="A49" s="9">
        <v>0</v>
      </c>
      <c r="B49" s="13" t="s">
        <v>48</v>
      </c>
      <c r="C49" s="8">
        <v>1</v>
      </c>
      <c r="D49" s="19">
        <f t="shared" si="7"/>
        <v>0</v>
      </c>
    </row>
    <row r="50" spans="1:4" ht="15.75" customHeight="1" thickBot="1">
      <c r="A50" s="9">
        <v>0</v>
      </c>
      <c r="B50" s="13" t="s">
        <v>49</v>
      </c>
      <c r="C50" s="8">
        <v>1</v>
      </c>
      <c r="D50" s="19">
        <f t="shared" si="7"/>
        <v>0</v>
      </c>
    </row>
    <row r="51" spans="1:4" ht="15.75" thickBot="1">
      <c r="A51" s="9">
        <v>0</v>
      </c>
      <c r="B51" s="13" t="s">
        <v>50</v>
      </c>
      <c r="C51" s="8">
        <v>1</v>
      </c>
      <c r="D51" s="19">
        <f t="shared" ref="D51" si="9">A51*C51</f>
        <v>0</v>
      </c>
    </row>
    <row r="52" spans="1:4" ht="16.5" thickBot="1">
      <c r="A52" s="2"/>
      <c r="B52" s="14" t="s">
        <v>2</v>
      </c>
      <c r="C52" s="17">
        <f>SUM(C4:C51)</f>
        <v>40</v>
      </c>
      <c r="D52" s="18">
        <f>SUM(D4:D51)</f>
        <v>0</v>
      </c>
    </row>
    <row r="53" spans="1:4" ht="3.75" customHeight="1"/>
    <row r="54" spans="1:4" ht="21">
      <c r="B54" s="7" t="s">
        <v>51</v>
      </c>
    </row>
    <row r="55" spans="1:4" ht="15.75" thickBot="1">
      <c r="B55" s="30" t="s">
        <v>52</v>
      </c>
      <c r="C55" s="30"/>
      <c r="D55" s="16"/>
    </row>
    <row r="56" spans="1:4" ht="30.75" thickBot="1">
      <c r="A56" s="9">
        <v>0</v>
      </c>
      <c r="B56" s="13" t="s">
        <v>53</v>
      </c>
      <c r="C56" s="8">
        <v>1</v>
      </c>
      <c r="D56" s="19">
        <f>A56*C56</f>
        <v>0</v>
      </c>
    </row>
    <row r="57" spans="1:4" ht="31.5" customHeight="1" thickBot="1">
      <c r="A57" s="9">
        <v>0</v>
      </c>
      <c r="B57" s="13" t="s">
        <v>54</v>
      </c>
      <c r="C57" s="8">
        <v>1</v>
      </c>
      <c r="D57" s="19">
        <f>A57*C57</f>
        <v>0</v>
      </c>
    </row>
    <row r="58" spans="1:4" ht="15.75" thickBot="1">
      <c r="A58" s="9">
        <v>0</v>
      </c>
      <c r="B58" s="13" t="s">
        <v>55</v>
      </c>
      <c r="C58" s="8">
        <v>1</v>
      </c>
      <c r="D58" s="19">
        <f>A58*C58</f>
        <v>0</v>
      </c>
    </row>
    <row r="59" spans="1:4" ht="15.75" thickBot="1">
      <c r="B59" s="30" t="s">
        <v>56</v>
      </c>
      <c r="C59" s="30"/>
      <c r="D59" s="16"/>
    </row>
    <row r="60" spans="1:4" ht="15.75" thickBot="1">
      <c r="A60" s="9">
        <v>0</v>
      </c>
      <c r="B60" s="13" t="s">
        <v>57</v>
      </c>
      <c r="C60" s="8">
        <v>1</v>
      </c>
      <c r="D60" s="19">
        <f>A60*C60</f>
        <v>0</v>
      </c>
    </row>
    <row r="61" spans="1:4" ht="15.75" thickBot="1">
      <c r="A61" s="9">
        <v>0</v>
      </c>
      <c r="B61" s="13" t="s">
        <v>58</v>
      </c>
      <c r="C61" s="8">
        <v>1</v>
      </c>
      <c r="D61" s="19">
        <f>A61*C61</f>
        <v>0</v>
      </c>
    </row>
    <row r="62" spans="1:4" ht="15.75" thickBot="1">
      <c r="B62" s="30" t="s">
        <v>59</v>
      </c>
      <c r="C62" s="30"/>
      <c r="D62" s="16"/>
    </row>
    <row r="63" spans="1:4" ht="30.75" thickBot="1">
      <c r="A63" s="9">
        <v>0</v>
      </c>
      <c r="B63" s="13" t="s">
        <v>60</v>
      </c>
      <c r="C63" s="8">
        <v>1</v>
      </c>
      <c r="D63" s="19">
        <f t="shared" ref="D63:D64" si="10">A63*C63</f>
        <v>0</v>
      </c>
    </row>
    <row r="64" spans="1:4" ht="30.75" thickBot="1">
      <c r="A64" s="9">
        <v>0</v>
      </c>
      <c r="B64" s="13" t="s">
        <v>61</v>
      </c>
      <c r="C64" s="8">
        <v>1</v>
      </c>
      <c r="D64" s="19">
        <f t="shared" si="10"/>
        <v>0</v>
      </c>
    </row>
    <row r="65" spans="1:4" ht="15.75" thickBot="1">
      <c r="A65" s="9">
        <v>0</v>
      </c>
      <c r="B65" s="13" t="s">
        <v>62</v>
      </c>
      <c r="C65" s="8">
        <v>1</v>
      </c>
      <c r="D65" s="19">
        <f>A65*C65</f>
        <v>0</v>
      </c>
    </row>
    <row r="66" spans="1:4" ht="15.75" thickBot="1">
      <c r="B66" s="30" t="s">
        <v>63</v>
      </c>
      <c r="C66" s="30"/>
      <c r="D66" s="16"/>
    </row>
    <row r="67" spans="1:4" ht="15.75" thickBot="1">
      <c r="A67" s="9">
        <v>0</v>
      </c>
      <c r="B67" s="13" t="s">
        <v>64</v>
      </c>
      <c r="C67" s="8">
        <v>1</v>
      </c>
      <c r="D67" s="19">
        <f>A67*C67</f>
        <v>0</v>
      </c>
    </row>
    <row r="68" spans="1:4" ht="15.75" thickBot="1">
      <c r="A68" s="9">
        <v>0</v>
      </c>
      <c r="B68" s="13" t="s">
        <v>65</v>
      </c>
      <c r="C68" s="8">
        <v>1</v>
      </c>
      <c r="D68" s="19">
        <f>A68*C68</f>
        <v>0</v>
      </c>
    </row>
    <row r="69" spans="1:4" ht="30.75" thickBot="1">
      <c r="A69" s="9">
        <v>0</v>
      </c>
      <c r="B69" s="13" t="s">
        <v>161</v>
      </c>
      <c r="C69" s="8">
        <v>1</v>
      </c>
      <c r="D69" s="19">
        <f>A69*C69</f>
        <v>0</v>
      </c>
    </row>
    <row r="70" spans="1:4" ht="15.75" thickBot="1">
      <c r="B70" s="30" t="s">
        <v>66</v>
      </c>
      <c r="C70" s="30"/>
      <c r="D70" s="16"/>
    </row>
    <row r="71" spans="1:4" ht="15.75" thickBot="1">
      <c r="A71" s="9">
        <v>0</v>
      </c>
      <c r="B71" s="13" t="s">
        <v>67</v>
      </c>
      <c r="C71" s="8">
        <v>1</v>
      </c>
      <c r="D71" s="19">
        <f t="shared" ref="D71:D83" si="11">A71*C71</f>
        <v>0</v>
      </c>
    </row>
    <row r="72" spans="1:4" ht="15.75" thickBot="1">
      <c r="A72" s="9">
        <v>0</v>
      </c>
      <c r="B72" s="13" t="s">
        <v>68</v>
      </c>
      <c r="C72" s="8">
        <v>1</v>
      </c>
      <c r="D72" s="19">
        <f t="shared" si="11"/>
        <v>0</v>
      </c>
    </row>
    <row r="73" spans="1:4" ht="15.75" customHeight="1" thickBot="1">
      <c r="A73" s="9">
        <v>0</v>
      </c>
      <c r="B73" s="13" t="s">
        <v>162</v>
      </c>
      <c r="C73" s="8">
        <v>1</v>
      </c>
      <c r="D73" s="19">
        <f t="shared" si="11"/>
        <v>0</v>
      </c>
    </row>
    <row r="74" spans="1:4" ht="30.75" thickBot="1">
      <c r="A74" s="9">
        <v>0</v>
      </c>
      <c r="B74" s="13" t="s">
        <v>69</v>
      </c>
      <c r="C74" s="8">
        <v>1</v>
      </c>
      <c r="D74" s="19">
        <f t="shared" si="11"/>
        <v>0</v>
      </c>
    </row>
    <row r="75" spans="1:4" ht="30.75" thickBot="1">
      <c r="A75" s="9">
        <v>0</v>
      </c>
      <c r="B75" s="13" t="s">
        <v>70</v>
      </c>
      <c r="C75" s="8">
        <v>1</v>
      </c>
      <c r="D75" s="19">
        <f t="shared" si="11"/>
        <v>0</v>
      </c>
    </row>
    <row r="76" spans="1:4" ht="15.75" thickBot="1">
      <c r="A76" s="9">
        <v>0</v>
      </c>
      <c r="B76" s="13" t="s">
        <v>71</v>
      </c>
      <c r="C76" s="8">
        <v>1</v>
      </c>
      <c r="D76" s="19">
        <f t="shared" si="11"/>
        <v>0</v>
      </c>
    </row>
    <row r="77" spans="1:4" ht="15.75" thickBot="1">
      <c r="A77" s="9">
        <v>0</v>
      </c>
      <c r="B77" s="13" t="s">
        <v>72</v>
      </c>
      <c r="C77" s="8">
        <v>1</v>
      </c>
      <c r="D77" s="19">
        <f t="shared" si="11"/>
        <v>0</v>
      </c>
    </row>
    <row r="78" spans="1:4" ht="15.75" customHeight="1" thickBot="1">
      <c r="A78" s="9">
        <v>0</v>
      </c>
      <c r="B78" s="13" t="s">
        <v>73</v>
      </c>
      <c r="C78" s="8">
        <v>1</v>
      </c>
      <c r="D78" s="19">
        <f t="shared" si="11"/>
        <v>0</v>
      </c>
    </row>
    <row r="79" spans="1:4" ht="30.75" thickBot="1">
      <c r="A79" s="9">
        <v>0</v>
      </c>
      <c r="B79" s="13" t="s">
        <v>74</v>
      </c>
      <c r="C79" s="8">
        <v>1</v>
      </c>
      <c r="D79" s="19">
        <f t="shared" si="11"/>
        <v>0</v>
      </c>
    </row>
    <row r="80" spans="1:4" ht="30.75" thickBot="1">
      <c r="A80" s="9">
        <v>0</v>
      </c>
      <c r="B80" s="13" t="s">
        <v>75</v>
      </c>
      <c r="C80" s="8">
        <v>1</v>
      </c>
      <c r="D80" s="19">
        <f t="shared" si="11"/>
        <v>0</v>
      </c>
    </row>
    <row r="81" spans="1:4" ht="30.75" thickBot="1">
      <c r="A81" s="9">
        <v>0</v>
      </c>
      <c r="B81" s="13" t="s">
        <v>76</v>
      </c>
      <c r="C81" s="8">
        <v>1</v>
      </c>
      <c r="D81" s="19">
        <f t="shared" si="11"/>
        <v>0</v>
      </c>
    </row>
    <row r="82" spans="1:4" ht="15.75" thickBot="1">
      <c r="A82" s="9">
        <v>0</v>
      </c>
      <c r="B82" s="13" t="s">
        <v>77</v>
      </c>
      <c r="C82" s="8">
        <v>1</v>
      </c>
      <c r="D82" s="19">
        <f t="shared" si="11"/>
        <v>0</v>
      </c>
    </row>
    <row r="83" spans="1:4" ht="15.75" thickBot="1">
      <c r="A83" s="9">
        <v>0</v>
      </c>
      <c r="B83" s="13" t="s">
        <v>78</v>
      </c>
      <c r="C83" s="8">
        <v>1</v>
      </c>
      <c r="D83" s="19">
        <f t="shared" si="11"/>
        <v>0</v>
      </c>
    </row>
    <row r="84" spans="1:4" ht="15.75" thickBot="1">
      <c r="A84" s="9">
        <v>0</v>
      </c>
      <c r="B84" s="13" t="s">
        <v>79</v>
      </c>
      <c r="C84" s="8">
        <v>1</v>
      </c>
      <c r="D84" s="19">
        <f>A84*C84</f>
        <v>0</v>
      </c>
    </row>
    <row r="85" spans="1:4" ht="15.75" thickBot="1">
      <c r="B85" s="30" t="s">
        <v>80</v>
      </c>
      <c r="C85" s="30"/>
      <c r="D85" s="16"/>
    </row>
    <row r="86" spans="1:4" ht="15.75" thickBot="1">
      <c r="A86" s="9">
        <v>0</v>
      </c>
      <c r="B86" s="13" t="s">
        <v>81</v>
      </c>
      <c r="C86" s="8">
        <v>1</v>
      </c>
      <c r="D86" s="19">
        <f t="shared" ref="D86:D89" si="12">A86*C86</f>
        <v>0</v>
      </c>
    </row>
    <row r="87" spans="1:4" ht="30.75" thickBot="1">
      <c r="A87" s="9">
        <v>0</v>
      </c>
      <c r="B87" s="13" t="s">
        <v>82</v>
      </c>
      <c r="C87" s="8">
        <v>1</v>
      </c>
      <c r="D87" s="19">
        <f t="shared" si="12"/>
        <v>0</v>
      </c>
    </row>
    <row r="88" spans="1:4" ht="15.75" customHeight="1" thickBot="1">
      <c r="A88" s="9">
        <v>0</v>
      </c>
      <c r="B88" s="13" t="s">
        <v>83</v>
      </c>
      <c r="C88" s="8">
        <v>1</v>
      </c>
      <c r="D88" s="19">
        <f t="shared" si="12"/>
        <v>0</v>
      </c>
    </row>
    <row r="89" spans="1:4" ht="15.75" thickBot="1">
      <c r="A89" s="9">
        <v>0</v>
      </c>
      <c r="B89" s="13" t="s">
        <v>84</v>
      </c>
      <c r="C89" s="8">
        <v>1</v>
      </c>
      <c r="D89" s="19">
        <f t="shared" si="12"/>
        <v>0</v>
      </c>
    </row>
    <row r="90" spans="1:4" ht="15.75" thickBot="1">
      <c r="A90" s="9">
        <v>0</v>
      </c>
      <c r="B90" s="13" t="s">
        <v>85</v>
      </c>
      <c r="C90" s="8">
        <v>1</v>
      </c>
      <c r="D90" s="19">
        <f>A90*C90</f>
        <v>0</v>
      </c>
    </row>
    <row r="91" spans="1:4" ht="16.5" thickBot="1">
      <c r="A91" s="2"/>
      <c r="B91" s="14" t="s">
        <v>2</v>
      </c>
      <c r="C91" s="17">
        <f>SUM(C55:C90)</f>
        <v>30</v>
      </c>
      <c r="D91" s="18">
        <f>SUM(D55:D90)</f>
        <v>0</v>
      </c>
    </row>
    <row r="92" spans="1:4" ht="3.75" customHeight="1"/>
    <row r="93" spans="1:4" ht="21">
      <c r="B93" s="7" t="s">
        <v>86</v>
      </c>
    </row>
    <row r="94" spans="1:4" ht="15.75" thickBot="1">
      <c r="B94" s="30" t="s">
        <v>87</v>
      </c>
      <c r="C94" s="30"/>
      <c r="D94" s="16"/>
    </row>
    <row r="95" spans="1:4" ht="30.75" customHeight="1" thickBot="1">
      <c r="A95" s="9">
        <v>0</v>
      </c>
      <c r="B95" s="13" t="s">
        <v>163</v>
      </c>
      <c r="C95" s="8">
        <v>1</v>
      </c>
      <c r="D95" s="19">
        <f>A95*C95</f>
        <v>0</v>
      </c>
    </row>
    <row r="96" spans="1:4" ht="15.75" thickBot="1">
      <c r="B96" s="30" t="s">
        <v>88</v>
      </c>
      <c r="C96" s="30"/>
      <c r="D96" s="16"/>
    </row>
    <row r="97" spans="1:4" ht="30.75" thickBot="1">
      <c r="A97" s="9">
        <v>0</v>
      </c>
      <c r="B97" s="13" t="s">
        <v>89</v>
      </c>
      <c r="C97" s="8">
        <v>1</v>
      </c>
      <c r="D97" s="19">
        <f>A97*C97</f>
        <v>0</v>
      </c>
    </row>
    <row r="98" spans="1:4" ht="31.5" customHeight="1" thickBot="1">
      <c r="A98" s="9">
        <v>0</v>
      </c>
      <c r="B98" s="13" t="s">
        <v>90</v>
      </c>
      <c r="C98" s="8">
        <v>1</v>
      </c>
      <c r="D98" s="19">
        <f>A98*C98</f>
        <v>0</v>
      </c>
    </row>
    <row r="99" spans="1:4" ht="15.75" thickBot="1">
      <c r="B99" s="30" t="s">
        <v>91</v>
      </c>
      <c r="C99" s="30"/>
      <c r="D99" s="16"/>
    </row>
    <row r="100" spans="1:4" ht="15.75" thickBot="1">
      <c r="A100" s="9">
        <v>0</v>
      </c>
      <c r="B100" s="13" t="s">
        <v>92</v>
      </c>
      <c r="C100" s="8">
        <v>1</v>
      </c>
      <c r="D100" s="19">
        <f>A100*C100</f>
        <v>0</v>
      </c>
    </row>
    <row r="101" spans="1:4" ht="15.75" thickBot="1">
      <c r="A101" s="9">
        <v>0</v>
      </c>
      <c r="B101" s="13" t="s">
        <v>93</v>
      </c>
      <c r="C101" s="8">
        <v>1</v>
      </c>
      <c r="D101" s="19">
        <f>A101*C101</f>
        <v>0</v>
      </c>
    </row>
    <row r="102" spans="1:4" ht="31.5" customHeight="1" thickBot="1">
      <c r="A102" s="9">
        <v>0</v>
      </c>
      <c r="B102" s="13" t="s">
        <v>94</v>
      </c>
      <c r="C102" s="8">
        <v>1</v>
      </c>
      <c r="D102" s="19">
        <f>A102*C102</f>
        <v>0</v>
      </c>
    </row>
    <row r="103" spans="1:4" ht="15.75" thickBot="1">
      <c r="B103" s="30" t="s">
        <v>95</v>
      </c>
      <c r="C103" s="30"/>
      <c r="D103" s="16"/>
    </row>
    <row r="104" spans="1:4" ht="15.75" thickBot="1">
      <c r="A104" s="9">
        <v>0</v>
      </c>
      <c r="B104" s="13" t="s">
        <v>96</v>
      </c>
      <c r="C104" s="8">
        <v>1</v>
      </c>
      <c r="D104" s="19">
        <f>A104*C104</f>
        <v>0</v>
      </c>
    </row>
    <row r="105" spans="1:4" ht="15.75" thickBot="1">
      <c r="B105" s="30" t="s">
        <v>97</v>
      </c>
      <c r="C105" s="30"/>
      <c r="D105" s="16"/>
    </row>
    <row r="106" spans="1:4" ht="30.75" thickBot="1">
      <c r="A106" s="9">
        <v>0</v>
      </c>
      <c r="B106" s="13" t="s">
        <v>98</v>
      </c>
      <c r="C106" s="8">
        <v>1</v>
      </c>
      <c r="D106" s="19">
        <f>A106*C106</f>
        <v>0</v>
      </c>
    </row>
    <row r="107" spans="1:4" ht="15.75" thickBot="1">
      <c r="A107" s="9">
        <v>0</v>
      </c>
      <c r="B107" s="13" t="s">
        <v>99</v>
      </c>
      <c r="C107" s="8">
        <v>1</v>
      </c>
      <c r="D107" s="19">
        <f>A107*C107</f>
        <v>0</v>
      </c>
    </row>
    <row r="108" spans="1:4" ht="30.75" thickBot="1">
      <c r="A108" s="9">
        <v>0</v>
      </c>
      <c r="B108" s="13" t="s">
        <v>100</v>
      </c>
      <c r="C108" s="8">
        <v>1</v>
      </c>
      <c r="D108" s="19">
        <f>A108*C108</f>
        <v>0</v>
      </c>
    </row>
    <row r="109" spans="1:4" ht="30.75" thickBot="1">
      <c r="A109" s="9">
        <v>0</v>
      </c>
      <c r="B109" s="13" t="s">
        <v>101</v>
      </c>
      <c r="C109" s="8">
        <v>1</v>
      </c>
      <c r="D109" s="19">
        <f>A109*C109</f>
        <v>0</v>
      </c>
    </row>
    <row r="110" spans="1:4" ht="15.75" thickBot="1">
      <c r="B110" s="30" t="s">
        <v>105</v>
      </c>
      <c r="C110" s="30"/>
      <c r="D110" s="16"/>
    </row>
    <row r="111" spans="1:4" ht="30.75" thickBot="1">
      <c r="A111" s="9">
        <v>0</v>
      </c>
      <c r="B111" s="13" t="s">
        <v>106</v>
      </c>
      <c r="C111" s="8">
        <v>1</v>
      </c>
      <c r="D111" s="19">
        <f>A111*C111</f>
        <v>0</v>
      </c>
    </row>
    <row r="112" spans="1:4" ht="30.75" thickBot="1">
      <c r="A112" s="9">
        <v>0</v>
      </c>
      <c r="B112" s="13" t="s">
        <v>107</v>
      </c>
      <c r="C112" s="8">
        <v>1</v>
      </c>
      <c r="D112" s="19">
        <f t="shared" ref="D112:D114" si="13">A112*C112</f>
        <v>0</v>
      </c>
    </row>
    <row r="113" spans="1:4" ht="45.75" thickBot="1">
      <c r="A113" s="9">
        <v>0</v>
      </c>
      <c r="B113" s="13" t="s">
        <v>108</v>
      </c>
      <c r="C113" s="8">
        <v>1</v>
      </c>
      <c r="D113" s="19">
        <f t="shared" ref="D113" si="14">A113*C113</f>
        <v>0</v>
      </c>
    </row>
    <row r="114" spans="1:4" ht="45.75" thickBot="1">
      <c r="A114" s="9">
        <v>0</v>
      </c>
      <c r="B114" s="13" t="s">
        <v>109</v>
      </c>
      <c r="C114" s="8">
        <v>1</v>
      </c>
      <c r="D114" s="19">
        <f t="shared" si="13"/>
        <v>0</v>
      </c>
    </row>
    <row r="115" spans="1:4" ht="30.75" thickBot="1">
      <c r="A115" s="9">
        <v>0</v>
      </c>
      <c r="B115" s="13" t="s">
        <v>110</v>
      </c>
      <c r="C115" s="8">
        <v>1</v>
      </c>
      <c r="D115" s="19">
        <f>A115*C115</f>
        <v>0</v>
      </c>
    </row>
    <row r="116" spans="1:4" ht="15.75" thickBot="1">
      <c r="B116" s="30" t="s">
        <v>111</v>
      </c>
      <c r="C116" s="30"/>
      <c r="D116" s="16"/>
    </row>
    <row r="117" spans="1:4" ht="30.75" thickBot="1">
      <c r="A117" s="9">
        <v>0</v>
      </c>
      <c r="B117" s="13" t="s">
        <v>112</v>
      </c>
      <c r="C117" s="8">
        <v>1</v>
      </c>
      <c r="D117" s="19">
        <f>A117*C117</f>
        <v>0</v>
      </c>
    </row>
    <row r="118" spans="1:4" ht="30.75" thickBot="1">
      <c r="A118" s="9">
        <v>0</v>
      </c>
      <c r="B118" s="13" t="s">
        <v>113</v>
      </c>
      <c r="C118" s="8">
        <v>1</v>
      </c>
      <c r="D118" s="19">
        <f t="shared" ref="D118:D123" si="15">A118*C118</f>
        <v>0</v>
      </c>
    </row>
    <row r="119" spans="1:4" ht="15.75" thickBot="1">
      <c r="A119" s="9">
        <v>0</v>
      </c>
      <c r="B119" s="13" t="s">
        <v>114</v>
      </c>
      <c r="C119" s="8">
        <v>1</v>
      </c>
      <c r="D119" s="19">
        <f t="shared" si="15"/>
        <v>0</v>
      </c>
    </row>
    <row r="120" spans="1:4" ht="45.75" thickBot="1">
      <c r="A120" s="9">
        <v>0</v>
      </c>
      <c r="B120" s="13" t="s">
        <v>115</v>
      </c>
      <c r="C120" s="8">
        <v>1</v>
      </c>
      <c r="D120" s="19">
        <f t="shared" si="15"/>
        <v>0</v>
      </c>
    </row>
    <row r="121" spans="1:4" ht="30.75" thickBot="1">
      <c r="A121" s="9">
        <v>0</v>
      </c>
      <c r="B121" s="13" t="s">
        <v>116</v>
      </c>
      <c r="C121" s="8">
        <v>1</v>
      </c>
      <c r="D121" s="19">
        <f t="shared" si="15"/>
        <v>0</v>
      </c>
    </row>
    <row r="122" spans="1:4" ht="30.75" thickBot="1">
      <c r="A122" s="9">
        <v>0</v>
      </c>
      <c r="B122" s="13" t="s">
        <v>117</v>
      </c>
      <c r="C122" s="8">
        <v>1</v>
      </c>
      <c r="D122" s="19">
        <f t="shared" si="15"/>
        <v>0</v>
      </c>
    </row>
    <row r="123" spans="1:4" ht="15.75" thickBot="1">
      <c r="A123" s="9">
        <v>0</v>
      </c>
      <c r="B123" s="13" t="s">
        <v>118</v>
      </c>
      <c r="C123" s="8">
        <v>1</v>
      </c>
      <c r="D123" s="19">
        <f t="shared" si="15"/>
        <v>0</v>
      </c>
    </row>
    <row r="124" spans="1:4" ht="15.75" thickBot="1">
      <c r="A124" s="9">
        <v>0</v>
      </c>
      <c r="B124" s="13" t="s">
        <v>119</v>
      </c>
      <c r="C124" s="8">
        <v>1</v>
      </c>
      <c r="D124" s="19">
        <f t="shared" ref="D124" si="16">A124*C124</f>
        <v>0</v>
      </c>
    </row>
    <row r="125" spans="1:4" ht="15.75" thickBot="1">
      <c r="B125" s="30" t="s">
        <v>120</v>
      </c>
      <c r="C125" s="30"/>
      <c r="D125" s="16"/>
    </row>
    <row r="126" spans="1:4" ht="15.75" customHeight="1" thickBot="1">
      <c r="A126" s="9">
        <v>0</v>
      </c>
      <c r="B126" s="13" t="s">
        <v>121</v>
      </c>
      <c r="C126" s="8">
        <v>1</v>
      </c>
      <c r="D126" s="19">
        <f>A126*C126</f>
        <v>0</v>
      </c>
    </row>
    <row r="127" spans="1:4" ht="15.75" thickBot="1">
      <c r="A127" s="9">
        <v>0</v>
      </c>
      <c r="B127" s="13" t="s">
        <v>122</v>
      </c>
      <c r="C127" s="8">
        <v>1</v>
      </c>
      <c r="D127" s="19">
        <f t="shared" ref="D127:D131" si="17">A127*C127</f>
        <v>0</v>
      </c>
    </row>
    <row r="128" spans="1:4" ht="15.75" thickBot="1">
      <c r="A128" s="9">
        <v>0</v>
      </c>
      <c r="B128" s="13" t="s">
        <v>123</v>
      </c>
      <c r="C128" s="8">
        <v>1</v>
      </c>
      <c r="D128" s="19">
        <f t="shared" ref="D128:D129" si="18">A128*C128</f>
        <v>0</v>
      </c>
    </row>
    <row r="129" spans="1:4" ht="15.75" thickBot="1">
      <c r="A129" s="9">
        <v>0</v>
      </c>
      <c r="B129" s="13" t="s">
        <v>124</v>
      </c>
      <c r="C129" s="8">
        <v>1</v>
      </c>
      <c r="D129" s="19">
        <f t="shared" si="18"/>
        <v>0</v>
      </c>
    </row>
    <row r="130" spans="1:4" ht="30.75" thickBot="1">
      <c r="A130" s="9">
        <v>0</v>
      </c>
      <c r="B130" s="13" t="s">
        <v>125</v>
      </c>
      <c r="C130" s="8">
        <v>1</v>
      </c>
      <c r="D130" s="19">
        <f t="shared" si="17"/>
        <v>0</v>
      </c>
    </row>
    <row r="131" spans="1:4" ht="15.75" thickBot="1">
      <c r="A131" s="9">
        <v>0</v>
      </c>
      <c r="B131" s="13" t="s">
        <v>126</v>
      </c>
      <c r="C131" s="8">
        <v>1</v>
      </c>
      <c r="D131" s="19">
        <f t="shared" si="17"/>
        <v>0</v>
      </c>
    </row>
    <row r="132" spans="1:4" ht="16.5" thickBot="1">
      <c r="A132" s="2"/>
      <c r="B132" s="14" t="s">
        <v>2</v>
      </c>
      <c r="C132" s="17">
        <f>SUM(C94:C131)</f>
        <v>30</v>
      </c>
      <c r="D132" s="18">
        <f>SUM(D94:D131)</f>
        <v>0</v>
      </c>
    </row>
    <row r="133" spans="1:4" ht="3.75" customHeight="1"/>
    <row r="134" spans="1:4" ht="21">
      <c r="B134" s="7" t="s">
        <v>127</v>
      </c>
    </row>
    <row r="135" spans="1:4" ht="15.75" thickBot="1">
      <c r="B135" s="30" t="s">
        <v>128</v>
      </c>
      <c r="C135" s="30"/>
      <c r="D135" s="16"/>
    </row>
    <row r="136" spans="1:4" ht="30.75" thickBot="1">
      <c r="A136" s="9">
        <v>0</v>
      </c>
      <c r="B136" s="13" t="s">
        <v>129</v>
      </c>
      <c r="C136" s="8">
        <v>1</v>
      </c>
      <c r="D136" s="19">
        <f>A136*C136</f>
        <v>0</v>
      </c>
    </row>
    <row r="137" spans="1:4" ht="15.75" thickBot="1">
      <c r="B137" s="30" t="s">
        <v>131</v>
      </c>
      <c r="C137" s="30"/>
      <c r="D137" s="16"/>
    </row>
    <row r="138" spans="1:4" ht="30" customHeight="1" thickBot="1">
      <c r="A138" s="9">
        <v>0</v>
      </c>
      <c r="B138" s="13" t="s">
        <v>130</v>
      </c>
      <c r="C138" s="8">
        <v>1</v>
      </c>
      <c r="D138" s="19">
        <f t="shared" ref="D138" si="19">A138*C138</f>
        <v>0</v>
      </c>
    </row>
    <row r="139" spans="1:4" ht="15.75" thickBot="1">
      <c r="B139" s="30" t="s">
        <v>132</v>
      </c>
      <c r="C139" s="30"/>
      <c r="D139" s="16"/>
    </row>
    <row r="140" spans="1:4" ht="32.25" customHeight="1" thickBot="1">
      <c r="A140" s="9">
        <v>0</v>
      </c>
      <c r="B140" s="13" t="s">
        <v>133</v>
      </c>
      <c r="C140" s="8">
        <v>1</v>
      </c>
      <c r="D140" s="19">
        <f t="shared" ref="D140" si="20">A140*C140</f>
        <v>0</v>
      </c>
    </row>
    <row r="141" spans="1:4" ht="15.75" thickBot="1">
      <c r="B141" s="30" t="s">
        <v>134</v>
      </c>
      <c r="C141" s="30"/>
      <c r="D141" s="16"/>
    </row>
    <row r="142" spans="1:4" ht="15.75" thickBot="1">
      <c r="A142" s="9">
        <v>0</v>
      </c>
      <c r="B142" s="13" t="s">
        <v>135</v>
      </c>
      <c r="C142" s="8">
        <v>1</v>
      </c>
      <c r="D142" s="19">
        <f>A142*C142</f>
        <v>0</v>
      </c>
    </row>
    <row r="143" spans="1:4" ht="15.75" thickBot="1">
      <c r="A143" s="9">
        <v>0</v>
      </c>
      <c r="B143" s="13" t="s">
        <v>136</v>
      </c>
      <c r="C143" s="8">
        <v>1</v>
      </c>
      <c r="D143" s="19">
        <f t="shared" ref="D143" si="21">A143*C143</f>
        <v>0</v>
      </c>
    </row>
    <row r="144" spans="1:4" ht="15.75" thickBot="1">
      <c r="B144" s="30" t="s">
        <v>137</v>
      </c>
      <c r="C144" s="30"/>
      <c r="D144" s="16"/>
    </row>
    <row r="145" spans="1:4" ht="15.75" thickBot="1">
      <c r="A145" s="9">
        <v>0</v>
      </c>
      <c r="B145" s="13" t="s">
        <v>138</v>
      </c>
      <c r="C145" s="8">
        <v>1</v>
      </c>
      <c r="D145" s="19">
        <f>A145*C145</f>
        <v>0</v>
      </c>
    </row>
    <row r="146" spans="1:4" ht="15.75" thickBot="1">
      <c r="B146" s="30" t="s">
        <v>139</v>
      </c>
      <c r="C146" s="30"/>
      <c r="D146" s="16"/>
    </row>
    <row r="147" spans="1:4" ht="30.75" thickBot="1">
      <c r="A147" s="9">
        <v>0</v>
      </c>
      <c r="B147" s="13" t="s">
        <v>140</v>
      </c>
      <c r="C147" s="8">
        <v>1</v>
      </c>
      <c r="D147" s="19">
        <f t="shared" ref="D147" si="22">A147*C147</f>
        <v>0</v>
      </c>
    </row>
    <row r="148" spans="1:4" ht="15.75" thickBot="1">
      <c r="B148" s="30" t="s">
        <v>141</v>
      </c>
      <c r="C148" s="30"/>
      <c r="D148" s="16"/>
    </row>
    <row r="149" spans="1:4" ht="45.75" thickBot="1">
      <c r="A149" s="9">
        <v>0</v>
      </c>
      <c r="B149" s="13" t="s">
        <v>142</v>
      </c>
      <c r="C149" s="8">
        <v>1</v>
      </c>
      <c r="D149" s="19">
        <f t="shared" ref="D149:D150" si="23">A149*C149</f>
        <v>0</v>
      </c>
    </row>
    <row r="150" spans="1:4" ht="30.75" thickBot="1">
      <c r="A150" s="9">
        <v>0</v>
      </c>
      <c r="B150" s="13" t="s">
        <v>143</v>
      </c>
      <c r="C150" s="8">
        <v>1</v>
      </c>
      <c r="D150" s="19">
        <f t="shared" si="23"/>
        <v>0</v>
      </c>
    </row>
    <row r="151" spans="1:4" ht="15.75" thickBot="1">
      <c r="A151" s="9">
        <v>0</v>
      </c>
      <c r="B151" s="13" t="s">
        <v>144</v>
      </c>
      <c r="C151" s="8">
        <v>1</v>
      </c>
      <c r="D151" s="19">
        <f t="shared" ref="D151" si="24">A151*C151</f>
        <v>0</v>
      </c>
    </row>
    <row r="152" spans="1:4" ht="15.75" thickBot="1">
      <c r="B152" s="30" t="s">
        <v>145</v>
      </c>
      <c r="C152" s="30"/>
      <c r="D152" s="16"/>
    </row>
    <row r="153" spans="1:4" ht="15.75" thickBot="1">
      <c r="A153" s="9">
        <v>0</v>
      </c>
      <c r="B153" s="13" t="s">
        <v>146</v>
      </c>
      <c r="C153" s="8">
        <v>1</v>
      </c>
      <c r="D153" s="19">
        <f t="shared" ref="D153:D155" si="25">A153*C153</f>
        <v>0</v>
      </c>
    </row>
    <row r="154" spans="1:4" ht="15.75" thickBot="1">
      <c r="A154" s="9">
        <v>0</v>
      </c>
      <c r="B154" s="13" t="s">
        <v>147</v>
      </c>
      <c r="C154" s="8">
        <v>1</v>
      </c>
      <c r="D154" s="19">
        <f t="shared" si="25"/>
        <v>0</v>
      </c>
    </row>
    <row r="155" spans="1:4" ht="15" customHeight="1" thickBot="1">
      <c r="A155" s="9">
        <v>0</v>
      </c>
      <c r="B155" s="13" t="s">
        <v>148</v>
      </c>
      <c r="C155" s="8">
        <v>1</v>
      </c>
      <c r="D155" s="19">
        <f t="shared" si="25"/>
        <v>0</v>
      </c>
    </row>
    <row r="156" spans="1:4" ht="15.75" thickBot="1">
      <c r="B156" s="30" t="s">
        <v>149</v>
      </c>
      <c r="C156" s="30"/>
      <c r="D156" s="16"/>
    </row>
    <row r="157" spans="1:4" ht="15.75" thickBot="1">
      <c r="A157" s="9">
        <v>0</v>
      </c>
      <c r="B157" s="13" t="s">
        <v>150</v>
      </c>
      <c r="C157" s="8">
        <v>1</v>
      </c>
      <c r="D157" s="19">
        <f t="shared" ref="D157:D159" si="26">A157*C157</f>
        <v>0</v>
      </c>
    </row>
    <row r="158" spans="1:4" ht="15.75" thickBot="1">
      <c r="A158" s="9">
        <v>0</v>
      </c>
      <c r="B158" s="13" t="s">
        <v>151</v>
      </c>
      <c r="C158" s="8">
        <v>1</v>
      </c>
      <c r="D158" s="19">
        <f t="shared" si="26"/>
        <v>0</v>
      </c>
    </row>
    <row r="159" spans="1:4" ht="15" customHeight="1" thickBot="1">
      <c r="A159" s="9">
        <v>0</v>
      </c>
      <c r="B159" s="13" t="s">
        <v>152</v>
      </c>
      <c r="C159" s="8">
        <v>1</v>
      </c>
      <c r="D159" s="19">
        <f t="shared" si="26"/>
        <v>0</v>
      </c>
    </row>
    <row r="160" spans="1:4" ht="15.75" thickBot="1">
      <c r="B160" s="30" t="s">
        <v>153</v>
      </c>
      <c r="C160" s="30"/>
      <c r="D160" s="16"/>
    </row>
    <row r="161" spans="1:4" ht="15.75" customHeight="1" thickBot="1">
      <c r="A161" s="9">
        <v>0</v>
      </c>
      <c r="B161" s="13" t="s">
        <v>154</v>
      </c>
      <c r="C161" s="8">
        <v>1</v>
      </c>
      <c r="D161" s="19">
        <f t="shared" ref="D161:D162" si="27">A161*C161</f>
        <v>0</v>
      </c>
    </row>
    <row r="162" spans="1:4" ht="15.75" customHeight="1" thickBot="1">
      <c r="A162" s="9">
        <v>0</v>
      </c>
      <c r="B162" s="13" t="s">
        <v>155</v>
      </c>
      <c r="C162" s="8">
        <v>1</v>
      </c>
      <c r="D162" s="19">
        <f t="shared" si="27"/>
        <v>0</v>
      </c>
    </row>
    <row r="163" spans="1:4" ht="30.75" thickBot="1">
      <c r="A163" s="9">
        <v>0</v>
      </c>
      <c r="B163" s="13" t="s">
        <v>156</v>
      </c>
      <c r="C163" s="8">
        <v>1</v>
      </c>
      <c r="D163" s="19">
        <f t="shared" ref="D163" si="28">A163*C163</f>
        <v>0</v>
      </c>
    </row>
    <row r="164" spans="1:4" ht="15.75" thickBot="1">
      <c r="A164" s="9">
        <v>0</v>
      </c>
      <c r="B164" s="13" t="s">
        <v>157</v>
      </c>
      <c r="C164" s="8">
        <v>1</v>
      </c>
      <c r="D164" s="19">
        <f t="shared" ref="D164" si="29">A164*C164</f>
        <v>0</v>
      </c>
    </row>
    <row r="165" spans="1:4" ht="16.5" thickBot="1">
      <c r="A165" s="2"/>
      <c r="B165" s="14" t="s">
        <v>2</v>
      </c>
      <c r="C165" s="17">
        <f>SUM(C135:C164)</f>
        <v>20</v>
      </c>
      <c r="D165" s="18">
        <f>SUM(D135:D164)</f>
        <v>0</v>
      </c>
    </row>
    <row r="166" spans="1:4" ht="3.75" customHeight="1"/>
    <row r="167" spans="1:4" ht="15.75" thickBot="1">
      <c r="B167" s="1"/>
      <c r="C167" s="6"/>
    </row>
    <row r="168" spans="1:4" ht="21.75" thickBot="1">
      <c r="B168" s="20" t="str">
        <f>B3</f>
        <v>1. Örkény</v>
      </c>
      <c r="C168" s="21">
        <f>C52</f>
        <v>40</v>
      </c>
      <c r="D168" s="22">
        <f>D52</f>
        <v>0</v>
      </c>
    </row>
    <row r="169" spans="1:4" ht="21.75" thickBot="1">
      <c r="B169" s="20" t="str">
        <f>B54</f>
        <v>2. A tizedes meg a többiek</v>
      </c>
      <c r="C169" s="21">
        <f>C91</f>
        <v>30</v>
      </c>
      <c r="D169" s="22">
        <f>D91</f>
        <v>0</v>
      </c>
    </row>
    <row r="170" spans="1:4" ht="21.75" thickBot="1">
      <c r="B170" s="20" t="str">
        <f>B93</f>
        <v>3. Csevegőszoba</v>
      </c>
      <c r="C170" s="21">
        <f>C132</f>
        <v>30</v>
      </c>
      <c r="D170" s="22">
        <f>D132</f>
        <v>0</v>
      </c>
    </row>
    <row r="171" spans="1:4" ht="21.75" thickBot="1">
      <c r="B171" s="20" t="str">
        <f>B134</f>
        <v>4. A Nemzet Színésze</v>
      </c>
      <c r="C171" s="21">
        <f>C165</f>
        <v>20</v>
      </c>
      <c r="D171" s="22">
        <f>D165</f>
        <v>0</v>
      </c>
    </row>
    <row r="172" spans="1:4" ht="15.75" thickBot="1">
      <c r="C172" s="23">
        <f>SUM(C168:C171)</f>
        <v>120</v>
      </c>
      <c r="D172" s="24">
        <f>SUM(D168:D171)</f>
        <v>0</v>
      </c>
    </row>
  </sheetData>
  <sheetProtection password="DFA7" sheet="1" scenarios="1"/>
  <mergeCells count="34">
    <mergeCell ref="B22:C22"/>
    <mergeCell ref="B42:C42"/>
    <mergeCell ref="B55:C55"/>
    <mergeCell ref="B116:C116"/>
    <mergeCell ref="B59:C59"/>
    <mergeCell ref="B62:C62"/>
    <mergeCell ref="B66:C66"/>
    <mergeCell ref="B4:C4"/>
    <mergeCell ref="B70:C70"/>
    <mergeCell ref="B110:C110"/>
    <mergeCell ref="B96:C96"/>
    <mergeCell ref="B99:C99"/>
    <mergeCell ref="B103:C103"/>
    <mergeCell ref="B105:C105"/>
    <mergeCell ref="B85:C85"/>
    <mergeCell ref="B94:C94"/>
    <mergeCell ref="B8:C8"/>
    <mergeCell ref="B6:C6"/>
    <mergeCell ref="B10:C10"/>
    <mergeCell ref="B15:C15"/>
    <mergeCell ref="B27:C27"/>
    <mergeCell ref="B29:C29"/>
    <mergeCell ref="B34:C34"/>
    <mergeCell ref="B125:C125"/>
    <mergeCell ref="B137:C137"/>
    <mergeCell ref="B139:C139"/>
    <mergeCell ref="B135:C135"/>
    <mergeCell ref="B160:C160"/>
    <mergeCell ref="B141:C141"/>
    <mergeCell ref="B146:C146"/>
    <mergeCell ref="B144:C144"/>
    <mergeCell ref="B148:C148"/>
    <mergeCell ref="B156:C156"/>
    <mergeCell ref="B152:C152"/>
  </mergeCells>
  <phoneticPr fontId="6" type="noConversion"/>
  <dataValidations count="2">
    <dataValidation showErrorMessage="1" errorTitle="Hibás adat" error="Csak 0 és 1 érték szerepelhet a cellában" sqref="B134 B54 B93"/>
    <dataValidation type="whole" showErrorMessage="1" errorTitle="Hibás adat" error="Csak 0 és 1 érték szerepelhet a cellában" sqref="A4:A53 A55:A92 A94:A133 A135:A165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20" orientation="portrait" r:id="rId1"/>
  <headerFooter>
    <oddFooter>&amp;Lgyakorlati vizsga 1612&amp;C&amp;P/&amp;N&amp;R2016. május 12.</oddFooter>
  </headerFooter>
  <rowBreaks count="7" manualBreakCount="7">
    <brk id="33" min="1" max="3" man="1"/>
    <brk id="53" min="1" max="3" man="1"/>
    <brk id="84" min="1" max="3" man="1"/>
    <brk id="92" min="1" max="3" man="1"/>
    <brk id="115" min="1" max="3" man="1"/>
    <brk id="133" min="1" max="3" man="1"/>
    <brk id="166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kulso2</cp:lastModifiedBy>
  <cp:lastPrinted>2016-05-12T13:22:37Z</cp:lastPrinted>
  <dcterms:created xsi:type="dcterms:W3CDTF">2010-05-11T06:47:06Z</dcterms:created>
  <dcterms:modified xsi:type="dcterms:W3CDTF">2016-05-12T13:23:11Z</dcterms:modified>
</cp:coreProperties>
</file>