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unka\Informatika_K1519H\"/>
    </mc:Choice>
  </mc:AlternateContent>
  <bookViews>
    <workbookView xWindow="0" yWindow="150" windowWidth="15450" windowHeight="7965"/>
  </bookViews>
  <sheets>
    <sheet name="Használati útmutató" sheetId="4" r:id="rId1"/>
    <sheet name="Vizsgazo1" sheetId="1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Vizsgazo1!$B$1:$D$163</definedName>
  </definedNames>
  <calcPr calcId="162913"/>
</workbook>
</file>

<file path=xl/calcChain.xml><?xml version="1.0" encoding="utf-8"?>
<calcChain xmlns="http://schemas.openxmlformats.org/spreadsheetml/2006/main">
  <c r="D130" i="1" l="1"/>
  <c r="D140" i="1"/>
  <c r="D141" i="1"/>
  <c r="D134" i="1"/>
  <c r="D113" i="1"/>
  <c r="D112" i="1"/>
  <c r="D107" i="1"/>
  <c r="D106" i="1"/>
  <c r="D105" i="1"/>
  <c r="D104" i="1"/>
  <c r="D103" i="1"/>
  <c r="D99" i="1"/>
  <c r="D98" i="1"/>
  <c r="D82" i="1"/>
  <c r="D84" i="1"/>
  <c r="D83" i="1"/>
  <c r="D81" i="1"/>
  <c r="D80" i="1"/>
  <c r="D79" i="1"/>
  <c r="D65" i="1"/>
  <c r="D64" i="1"/>
  <c r="D60" i="1"/>
  <c r="D59" i="1"/>
  <c r="D58" i="1"/>
  <c r="D57" i="1"/>
  <c r="D56" i="1"/>
  <c r="D44" i="1"/>
  <c r="D33" i="1"/>
  <c r="D32" i="1"/>
  <c r="D31" i="1"/>
  <c r="D30" i="1"/>
  <c r="D29" i="1"/>
  <c r="D28" i="1"/>
  <c r="D19" i="1"/>
  <c r="D18" i="1"/>
  <c r="D17" i="1"/>
  <c r="D16" i="1"/>
  <c r="D15" i="1"/>
  <c r="D14" i="1"/>
  <c r="D13" i="1"/>
  <c r="D8" i="1"/>
  <c r="D7" i="1"/>
  <c r="D6" i="1"/>
  <c r="D125" i="1" l="1"/>
  <c r="D124" i="1"/>
  <c r="D123" i="1"/>
  <c r="D122" i="1"/>
  <c r="D117" i="1"/>
  <c r="D108" i="1" l="1"/>
  <c r="D94" i="1"/>
  <c r="D87" i="1"/>
  <c r="D86" i="1"/>
  <c r="D76" i="1"/>
  <c r="D75" i="1"/>
  <c r="D74" i="1"/>
  <c r="D73" i="1"/>
  <c r="D70" i="1"/>
  <c r="D66" i="1"/>
  <c r="D63" i="1"/>
  <c r="D36" i="1"/>
  <c r="D35" i="1"/>
  <c r="D34" i="1"/>
  <c r="D27" i="1"/>
  <c r="D46" i="1"/>
  <c r="D45" i="1"/>
  <c r="D43" i="1"/>
  <c r="D42" i="1"/>
  <c r="D48" i="1"/>
  <c r="D47" i="1"/>
  <c r="D41" i="1"/>
  <c r="D25" i="1"/>
  <c r="D20" i="1"/>
  <c r="D150" i="1" l="1"/>
  <c r="D149" i="1"/>
  <c r="D148" i="1"/>
  <c r="D153" i="1"/>
  <c r="D152" i="1"/>
  <c r="D146" i="1"/>
  <c r="D121" i="1"/>
  <c r="D118" i="1"/>
  <c r="D116" i="1"/>
  <c r="D71" i="1" l="1"/>
  <c r="D69" i="1"/>
  <c r="D67" i="1"/>
  <c r="D61" i="1"/>
  <c r="D55" i="1"/>
  <c r="C156" i="1"/>
  <c r="C162" i="1" s="1"/>
  <c r="C126" i="1"/>
  <c r="C161" i="1" s="1"/>
  <c r="C88" i="1"/>
  <c r="C160" i="1" s="1"/>
  <c r="C50" i="1"/>
  <c r="C159" i="1" s="1"/>
  <c r="B162" i="1"/>
  <c r="B161" i="1"/>
  <c r="B160" i="1"/>
  <c r="B159" i="1"/>
  <c r="C163" i="1" l="1"/>
  <c r="D109" i="1"/>
  <c r="D155" i="1"/>
  <c r="D39" i="1"/>
  <c r="D38" i="1"/>
  <c r="D21" i="1" l="1"/>
  <c r="D138" i="1" l="1"/>
  <c r="D154" i="1" l="1"/>
  <c r="D145" i="1"/>
  <c r="D144" i="1"/>
  <c r="D92" i="1"/>
  <c r="D22" i="1"/>
  <c r="D12" i="1"/>
  <c r="D24" i="1"/>
  <c r="D110" i="1" l="1"/>
  <c r="D142" i="1" l="1"/>
  <c r="D137" i="1"/>
  <c r="D119" i="1"/>
  <c r="D115" i="1"/>
  <c r="D49" i="1"/>
  <c r="D135" i="1" l="1"/>
  <c r="D132" i="1"/>
  <c r="D131" i="1"/>
  <c r="D102" i="1"/>
  <c r="D100" i="1"/>
  <c r="D96" i="1"/>
  <c r="D77" i="1"/>
  <c r="D53" i="1"/>
  <c r="D10" i="1"/>
  <c r="D5" i="1"/>
  <c r="D50" i="1" l="1"/>
  <c r="D159" i="1" s="1"/>
  <c r="D126" i="1"/>
  <c r="D161" i="1" s="1"/>
  <c r="D156" i="1"/>
  <c r="D162" i="1" s="1"/>
  <c r="D88" i="1"/>
  <c r="D160" i="1" s="1"/>
  <c r="D163" i="1" l="1"/>
</calcChain>
</file>

<file path=xl/comments1.xml><?xml version="1.0" encoding="utf-8"?>
<comments xmlns="http://schemas.openxmlformats.org/spreadsheetml/2006/main">
  <authors>
    <author>OH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Nem tekintjük üresnek azt a bekezdést, amelyben szöveg nincs, de képet, táblázatot vagy egyéb – a feladat szempontjából szükséges – objektumot tartalmaz.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csak akkor jár, ha szövegbeosztással vagy oldaltöréssel állította be.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nem bontható.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nem adható meg, ha 3-nál kevesebb dia van, vagy a bemutatót nem a megfelelő néven mentette.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nem bontható.
A két pont akkor jár, ha a beállítások minden elkészített dián (vagy a mintadián) egységesek, legalább három diát elkészített, és legfeljebb egy beállítás hiányzik vagy téves.
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Pont nem adható, ha valamelyik irányban a képek a dia felénél kevesebb helyet foglalnak el vagy más elemet takarnak.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akkor is jár, ha a dia fehér hátterű és a téglalapnak nincs kitöltése.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nem adható meg, ha nem készült el az összes téglalap.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csak akkor jár, ha a szöveg ékezethelyesen szerepel.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C13-as cellában: =C12-C2
</t>
        </r>
      </text>
    </comment>
    <comment ref="B96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C17-es cellában: =C3-C2
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Q17-es cellában: =ÁTLAG(C17:P17)
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R17-es cellában: =MAX(C17:P17)-MIN(C17:P17)
A pont nem bontható.
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B28-as cellában: =DARAB2(A2:A12)
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B29-es cellában: =SZUM(B2:B12)
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B30-as cellában: =MIN(B3:B12)
</t>
        </r>
      </text>
    </comment>
    <comment ref="B106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B31-es cellában: =MAX(B3:B12)
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B32-es cellában: =MAX(C13:P13)
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B33-as cellában: HOL.VAN(B32;C13:P13;0)
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B33-as cellában: =INDEX(C1:P1;1;HOL.VAN(B32;C13:P13;0))
A pont nem bontható.
</t>
        </r>
      </text>
    </comment>
    <comment ref="B118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nem adható meg, ha más cellákat is szegélyezett.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akkor is jár, ha az ábrázolt értékek közül az Örs vezér tere végállomásét kihagyta.</t>
        </r>
      </text>
    </comment>
    <comment ref="B122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nem adható meg, ha a megadott határokon túlnyúlik a diagram.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nem bontható.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nem adható meg eltérő adatbázisnév esetén, illetve ha valamelyik tábla neve nem jó, vagy az importálás rossz.
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nem adható meg, ha háromnál kevesebb lekérdezést készített a vizsgázó. 
A pont akkor is jár, ha a 7stat lekérdezésben a szükséges mezőkön kívül más mezőket is megjelenített.
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SELECT nev
FROM adalek
WHERE mellekhatas
ORDER BY nev;
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nem adható meg, ha csak a név elején, vagy csak a végén találja meg a szórészletet.
Például:
SELECT fnev
FROM adalek, funkcio
WHERE adalek.kod = funkcio.kod AND
 nev like '*karamell*'
GROUP BY fnev;
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SELECT TOP 1 kod, Count(az)
FROM funkcio
GROUP BY kod
ORDER BY Count(az) DESC;
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SELECT fnev
FROM adalek, funkcio
WHERE adalek.kod = funkcio.kod
GROUP BY fnev
HAVING Count(adalek.kod)&gt;=50;
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nem adható meg, ha a két szűrőfeltétel nem egyszerre teljesül.</t>
        </r>
      </text>
    </comment>
    <comment ref="B149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jár, akár a fő, akár a segéd- vagy allekérdezés esetén teljesül a fenti állítás.</t>
        </r>
      </text>
    </comment>
    <comment ref="B150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SELECT DISTINCT f1.kod
FROM funkcio AS f1, funkcio AS f2
WHERE f1.kod = f2.kod AND f1.fnev like '*sav*'
 AND f2.fnev like '*anti*';
vagy
6seged_1:
SELECT kod
FROM funkcio
WHERE fnev like '*sav*';
6seged_2:
SELECT kod
FROM funkcio
WHERE fnev like '*anti*';
SELECT DISTINCT [6seged_1].kod
FROM 6seged_1, 6seged_2
WHERE [6seged_1].kod = [6seged_2].kod;
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A pont jár, ha a csoportosítást a lekérdezés helyett a jelentéskészítésnél végezte el helyesen.</t>
        </r>
      </text>
    </comment>
    <comment ref="B153" authorId="0" shapeId="0">
      <text>
        <r>
          <rPr>
            <b/>
            <sz val="9"/>
            <color indexed="81"/>
            <rFont val="Tahoma"/>
            <family val="2"/>
            <charset val="238"/>
          </rPr>
          <t>OH:</t>
        </r>
        <r>
          <rPr>
            <sz val="9"/>
            <color indexed="81"/>
            <rFont val="Tahoma"/>
            <family val="2"/>
            <charset val="238"/>
          </rPr>
          <t xml:space="preserve">
Például:
SELECT fnev, Count(az) AS darab
FROM funkcio
GROUP BY fnev
ORDER BY 2 DESC;
</t>
        </r>
      </text>
    </comment>
  </commentList>
</comments>
</file>

<file path=xl/sharedStrings.xml><?xml version="1.0" encoding="utf-8"?>
<sst xmlns="http://schemas.openxmlformats.org/spreadsheetml/2006/main" count="158" uniqueCount="155">
  <si>
    <t>A "Vizsgazo1" munkalapból minden vizsgázó számára készítsen egy másolatot!</t>
  </si>
  <si>
    <t>Kedves Javító Kolléga!</t>
  </si>
  <si>
    <t>Összesen: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</si>
  <si>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</si>
  <si>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t>A táblázat kialakítása</t>
  </si>
  <si>
    <t>Az értékelést az "A" oszlopban végezze! Amennyiben a vizsgázó a feladatrészt megoldotta, írjon 1-est, ha nem, írjon 0-t! A táblázatkezelő ennek segítségével meghatározza a részpontszámokat és összpontszámokat.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</si>
  <si>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
Amennyiben szeretné a beírt megjegyzéseket is nyomtatni, jelölje ki a </t>
    </r>
    <r>
      <rPr>
        <b/>
        <sz val="12"/>
        <color theme="1"/>
        <rFont val="Times New Roman"/>
        <family val="1"/>
        <charset val="238"/>
      </rPr>
      <t>B1</t>
    </r>
    <r>
      <rPr>
        <sz val="12"/>
        <color theme="1"/>
        <rFont val="Times New Roman"/>
        <family val="1"/>
        <charset val="238"/>
      </rPr>
      <t xml:space="preserve"> cellától a táblázat utolsó adatot tartalmazó sorának E oszlopában lévő cellájáig, és állítsa be ezt nyomtatási területnek.</t>
    </r>
  </si>
  <si>
    <t>Táblázat formázása</t>
  </si>
  <si>
    <t>Az oszlopdiagram</t>
  </si>
  <si>
    <t xml:space="preserve">Név:  osztály: 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</si>
  <si>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nevét és osztályát!</t>
    </r>
  </si>
  <si>
    <t>A korismeret dokumentum létrehozása</t>
  </si>
  <si>
    <t>Létezik a korismeret dokumentum a szövegszerkesztő program saját formátumában</t>
  </si>
  <si>
    <t>A dokumentum ékezethelyesen tartalmazza a szoveg.txt szövegét</t>
  </si>
  <si>
    <t>A szoveg.txt állomány első két sorát az élőfejébe szúrta, a többit a szövegtörzsbe</t>
  </si>
  <si>
    <t>A dokumentumban nincs felesleges szóköz és üres bekezdés</t>
  </si>
  <si>
    <t>Az oldal tulajdonságai</t>
  </si>
  <si>
    <t>A4-es méretű, álló tájolású, a bal margó mérete 3,5 cm, a felső margó 1,5 cm, a jobb oldali és az alsó pedig 2,0 cm.</t>
  </si>
  <si>
    <t>A főszöveg első négy bekezdésének formázása</t>
  </si>
  <si>
    <t>Mind a négy bekezdés betűtípusa Times New Roman (Nimbus Roman), betűmérete 12 pontos, a bekezdések sorkizártak</t>
  </si>
  <si>
    <t>Mind a négy bekezdés sorköze másfeles, előtte 12  pontos (0,42 cm), utána 0 pontos térköz van</t>
  </si>
  <si>
    <t>Legalább egy bekezdés első karaktere süllyesztett iniciálé</t>
  </si>
  <si>
    <t>Legalább egy iniciálé betűtípusa valamilyen kézírást utánzó típus</t>
  </si>
  <si>
    <t>Legalább egy iniciálé színe sötétbarna vagy sötétnarancs</t>
  </si>
  <si>
    <t>Legalább egy bekezdésbe beszúrta a kep1.jpg, kep2.jpg és kep3.jpg valamelyikét, és az oldalarányok megtartásával átméretezte 4±0,01 cm magasságúra</t>
  </si>
  <si>
    <t>A kep1.jpg, kep2.jpg és kep3.jpg valamelyikét a megfelelő bekezdésbe beszúrta a 2. sor után, a szöveg körbefutja, és a kép jobbra zárt.</t>
  </si>
  <si>
    <t>Legalább egy bekezdés esetében a minta szerinti részt kiskapitálisra alakította</t>
  </si>
  <si>
    <t>Mind a három bekezdésben a leírásnak és a mintának megfelelően kialakította az iniciálét, beszúrta és elrendezte a képeket, beállította a kiskapitális betűstílust</t>
  </si>
  <si>
    <t>Négy helyen félkövér betűstílust alkalmazott</t>
  </si>
  <si>
    <t>A második oldal a szöveg harmadik bekezdésével kezdődik</t>
  </si>
  <si>
    <t>Lábjegyzet kialakítása</t>
  </si>
  <si>
    <t>A kapcsos zárójelek közötti szöveget lábjegyzetbe helyezte, a kapcsos zárójeleket törölte</t>
  </si>
  <si>
    <t>A lábjegyzet-hivatkozás a „*” karakter</t>
  </si>
  <si>
    <t>Az élőfej kialakítása és a csík elrendezése</t>
  </si>
  <si>
    <t>A címet félkövér, Old English Text MT betűtípussal alakította ki (ennek hiányában tetszőleges, a dokumentumban alkalmazott betűtípustól eltérő típust használt)</t>
  </si>
  <si>
    <t>A két szó elfér a képek között egy sorban, a szélessége legalább 10 cm</t>
  </si>
  <si>
    <t>A cím két kezdőbetűjének színe piros (vörös)</t>
  </si>
  <si>
    <t>Az alcím 16 pontos félkövér Times New Roman (Nimbus Roman)</t>
  </si>
  <si>
    <t>Mindkét bekezdés középre zárt, és az alcím után 36 pontos térközt állított be</t>
  </si>
  <si>
    <t>Beszúrta, és pontosan az oldal bal felső vagy jobb felső sarkához igazította az elofej1.jpg vagy az elofej2.jpg képek egyikét</t>
  </si>
  <si>
    <t>Beszúrta az élőfejbe az elofej1.jpg és elofej2.jpg képeket, valamint az elofej1.jpg képet az oldal bal felső sarkához, az elofej2.jpg képet pedig az oldal jobb felső sarkához igazította</t>
  </si>
  <si>
    <t>Legalább az egyik lapra beszúrta a csik.jpg képet, azt az oldalarányok megtartásával 1,4±0,01 cm szélesre méretezte</t>
  </si>
  <si>
    <t>Legalább az egyik oldalon a csik.jpg a lap bal alsó sarkához van igazítva, valamint a kép és a szöveg elrendezése a mintának megfelelő</t>
  </si>
  <si>
    <t>Mindkét oldalon a lap bal alsó sarkához van igazítva az oldal-arányok megtartásával 1,4±0,01 cm szélesre átméretezett csik.jpg kép, valamint a kép és a szöveg elrendezése a mintának megfelelő</t>
  </si>
  <si>
    <t>A harmadik és negyedik bekezdés közé beszúrt egy egysoros, három oszlopos szegély nélküli táblázatot</t>
  </si>
  <si>
    <t>A táblázat celláiba rendre beszúrta –  balra, középre, illetve jobbra zártan – a tabla1.jpg, tabla2.jpg és tabla3.jpg képeket</t>
  </si>
  <si>
    <t>Az elérhetőségre vonatkozó rész kialakítása</t>
  </si>
  <si>
    <t>A „Néhány adat” cím Arial (Nimbus Sans) betűtípusú, 14 pontos és félkövér betűstílusú</t>
  </si>
  <si>
    <t>A „Néhány adat” cím középre zárt, előtte 24, utána 0 pontos térköz van</t>
  </si>
  <si>
    <t>A többi bekezdés 10 pontos Arial (Nimbus Sans) típusú betűkből áll</t>
  </si>
  <si>
    <t>Valamennyi bekezdés között a sorköz másfeles, közöttük térköz nincs</t>
  </si>
  <si>
    <t>Valamennyi bekezdés – beleértve a címet is – bal és jobb behúzása 2,0 cm</t>
  </si>
  <si>
    <t>Az adatok megnevezését 7 cm-nél jobbra, magukat az adatokat pedig 8 cm-nél balra zárt tabulátorpozícióval rendezte el</t>
  </si>
  <si>
    <t>A bekezdések háttere – beleértve a címet is – az iniciáléval azonos színű, míg a betűk színe fehér</t>
  </si>
  <si>
    <t>Az elérhetőségi adatokat tartalmazó rész köré – beleértve a címet is – 6 pont vastag, a háttérszínnel egyező színű szegélyt helyezett el</t>
  </si>
  <si>
    <t>A dokumentumban elválasztást alkalmazott</t>
  </si>
  <si>
    <t>2. Bankjegyek</t>
  </si>
  <si>
    <t>Létezik a 4 diát tartalmazó bemutató bankjegyek néven a bemutató-készítő program saját formátumában</t>
  </si>
  <si>
    <t>A diák általános beállításai, a szövegek és a címek formázása</t>
  </si>
  <si>
    <t>Mindegyik dián Arial (Nimbus Sans) betűtípust használt, és minden szöveg sötétkék RGB(0, 100, 150) kódú, valamint a háttér fehér színű</t>
  </si>
  <si>
    <t>Mindegyik dián a cím jobbra igazított; a cím 38, a szöveg 20 pontos betűméretű (a szövegdobozok tartalmát kivéve)</t>
  </si>
  <si>
    <t>Egy dián egy 1,5 cm magas teljes diaszélességű, sötétkék kitöltésű és szegélyű téglalap van</t>
  </si>
  <si>
    <t>Egy dián egy szegély nélküli, fehér színű, 1×1 cm befoglaló négyzetű kör van</t>
  </si>
  <si>
    <t>Egy dián a téglalapon jobbra igazítva, fehér betűszínnel, 38-as betűmérettel a „FORINT” szó szerepel</t>
  </si>
  <si>
    <t>Egy dián a kör a téglalaphoz képest vízszintesen balra és függőlegesen középre igazított</t>
  </si>
  <si>
    <t>Minden dia alján az összes grafikai beállítást elvégezte</t>
  </si>
  <si>
    <t>Az első dia elkészítése és beállításai</t>
  </si>
  <si>
    <t>Az első diára beszúrta a hat képet, és azok magasságát arányos átméretezéssel 5 cm-re állította</t>
  </si>
  <si>
    <t>A képek sorrendje és takarása balról jobbra jó</t>
  </si>
  <si>
    <t>A képek egyenletes elosztásúak fölülről lefelé, valamint balról jobbra</t>
  </si>
  <si>
    <t>A képek vetítéskor balról jobbra úsznak be egymás után</t>
  </si>
  <si>
    <t>Az animáció automatikus és az alapértelmezettnél lassabb</t>
  </si>
  <si>
    <t>A második dia tartalma és beállításai</t>
  </si>
  <si>
    <t>A második diára beillesztette a szöveget</t>
  </si>
  <si>
    <t>A felsorolás kétszintű a minta szerinti felsorolásjelekkel</t>
  </si>
  <si>
    <t>A szövegben lévő nevek félkövér betűstílusúak legalább 3 helyen</t>
  </si>
  <si>
    <t>A harmadik dia tartalma és beállításai</t>
  </si>
  <si>
    <t>A harmadik dián egy 7×3 cellából álló táblázat van, és a cellákban a megfelelő szöveg található</t>
  </si>
  <si>
    <t>A táblázat 22×11 cm méretű és vízszintesen középre igazított</t>
  </si>
  <si>
    <t>Az oszlopok szélessége akkora, hogy a cellákban a szöveg maximum kétsoros</t>
  </si>
  <si>
    <t>Az első sor sötétkék, a többi sor fehér hátterű; és az első sorban fehér, a többiben sötétkék a betűszín</t>
  </si>
  <si>
    <t>A cellák szegélye vékony vonal, és bennük a szöveg vízszintesen és függőlegesen középre igazított</t>
  </si>
  <si>
    <t>A negyedik dia tartalma és beállításai</t>
  </si>
  <si>
    <t>A negyedik diára beillesztette a HUF_500.jpg képet, és a szélességét arányos átméretezéssel 20 cm-re állította</t>
  </si>
  <si>
    <t>A dián legalább 1 darab 3,5×1,4 cm méretű, sötétkék szegélyű és fehér kitöltésű téglalap van</t>
  </si>
  <si>
    <t>A dián 5 darab 3,5×1,4 cm méretű, sötétkék szegélyű és fehér kitöltésű téglalap van</t>
  </si>
  <si>
    <t>A téglalapokban a megfelelő szöveg van 12 pontos betűmérettel, sötétkék betűszínnel, vízszintesen és függőlegesen középre igazítva</t>
  </si>
  <si>
    <t>A bankjegy fölötti 3 és melletti 2 téglalap egymáshoz képest függőlegesen, illetve vízszintesen középre zárt</t>
  </si>
  <si>
    <t>A feliratoktól a kép megfelelő pontjaihoz egyenes vonalak mutatnak</t>
  </si>
  <si>
    <t>A diák áttűnése</t>
  </si>
  <si>
    <t>A diák tetszőleges oldalirányú áttűnéssel jelennek meg</t>
  </si>
  <si>
    <t>Automatikusan 5 másodpercenként váltják egymást</t>
  </si>
  <si>
    <t>3. M2 menetrend</t>
  </si>
  <si>
    <t>Adatok betöltése, mentés kettesmetro néven a megfelelő formátumban</t>
  </si>
  <si>
    <t>A fájlt kettesmetro néven mentette a táblázatkezelő saját formátumában, az adatok az A1-es cellától kezdődően szerepelnek.</t>
  </si>
  <si>
    <t>A szerelvények menetidejének meghatározása</t>
  </si>
  <si>
    <t>A C13:P13 tartomány celláiba helyesen határozta meg a szerelvények menetidejét.</t>
  </si>
  <si>
    <t>A szerelvények állomások közötti menetidejének meghatározása</t>
  </si>
  <si>
    <t>A C17:P26 tartomány celláiba helyesen határozta meg a szerelvények két állomás közötti menetidejét.</t>
  </si>
  <si>
    <t>A menetidők statisztikája</t>
  </si>
  <si>
    <t>A Q17:Q26 tartomány egy cellájába helyesen határozta meg a két állomás közötti menetidők átlagát</t>
  </si>
  <si>
    <t>Legalább egy cellába helyesen határozta meg a menetidők legnagyobb eltérését</t>
  </si>
  <si>
    <t>A Q17:Q26 és a R17:R26 tartomány minden cellájában (megfelelő képlet eredményeként) a helyes érték jelenik meg</t>
  </si>
  <si>
    <t>A feliratok melletti cellák értékei</t>
  </si>
  <si>
    <t>Az M2 metró állomásainak száma</t>
  </si>
  <si>
    <t>A B28 cellában a mértékegység „db”</t>
  </si>
  <si>
    <t>Két végállomás távolsága</t>
  </si>
  <si>
    <t>Az állomások közötti legkisebb távolság</t>
  </si>
  <si>
    <t>Az állomások közötti legnagyobb távolság</t>
  </si>
  <si>
    <t>A B29:B31 tartomány celláiban a mértékegység „m”</t>
  </si>
  <si>
    <t>A legnagyobb menetidő a két végállomás között</t>
  </si>
  <si>
    <t>Soron belül meghatározta, hogy melyik oszlopban van a maximális érték</t>
  </si>
  <si>
    <t>Meghatározta a legnagyobb menetidejű járat számát</t>
  </si>
  <si>
    <t>A számított értékeket tartalmazó cellákban a betűszín zöld</t>
  </si>
  <si>
    <t>Az A1 és az A15 cellákban a betűméret 16 pontos</t>
  </si>
  <si>
    <t>Az A1:P1 tartományban a cellák tartalma vízszintesen és függőlegesen középre igazított; az A15 cella vízszintesen középre igazított</t>
  </si>
  <si>
    <t>A B1, valamint az A15 cellák szövege kétsoros; az A:P oszlopokra az oszlopszélességet a minta szerint beállította</t>
  </si>
  <si>
    <t>Az A1:P13 tartományt szegélyezte</t>
  </si>
  <si>
    <t>Az A1:P1 és az A13:P13 tartomány külső szegélye az alapértelmezettnél vastagabb, de más celláknál nem</t>
  </si>
  <si>
    <t>Az oszlopdiagram az adatokkal azonos munkalapon van, a típusa jó, és jó értékeket ábrázolt</t>
  </si>
  <si>
    <t>A diagram a 26. sor alatt és a C:R oszlopok között helyezkedik el</t>
  </si>
  <si>
    <t>A cím „Szakaszidők eltérése”, és nincs jelmagyarázat</t>
  </si>
  <si>
    <t>A vízszintes tengelyen minden megálló neve látszik</t>
  </si>
  <si>
    <t>Az oszlopok zöld színűek, a legmagasabb oszlopot kivéve, amely piros (vörös) színű</t>
  </si>
  <si>
    <t>A C13:P13, a C17:R26 és a B28:B33 tartományok celláiban legfeljebb kettő cella kivételével a betűszín zöld</t>
  </si>
  <si>
    <t>A C13:P13, a C17:R26 és a B28:B33 minden cellájában a betűszín zöld</t>
  </si>
  <si>
    <t>4. E-számok</t>
  </si>
  <si>
    <t>Az adatbázis létrehozása</t>
  </si>
  <si>
    <t>Az adatbázis létrehozása eszam néven, valamint az adatok importálása az adalek és a funkcio táblákba helyes</t>
  </si>
  <si>
    <t>A lekérdezésekben és a jelentésben nem jelenített meg felesleges mezőt</t>
  </si>
  <si>
    <t>2kerulendo lekérdezés</t>
  </si>
  <si>
    <t>A szűrési feltétel jó</t>
  </si>
  <si>
    <t>A nev mező megjelenik és értéke szerint növekvően rendezett</t>
  </si>
  <si>
    <t>3karamell lekérdezés</t>
  </si>
  <si>
    <t>Az fnev mező megjelenik, biztosította, hogy mindegyik érték legfeljebb egyszer szerepel, és a táblák kapcsolata helyes</t>
  </si>
  <si>
    <t>A karamell szórészletre helyesen szűr</t>
  </si>
  <si>
    <t>4szeles lekérdezés</t>
  </si>
  <si>
    <t>Az adalékanyag kódja szerint csoportosított, és a kod mező megjelenik</t>
  </si>
  <si>
    <t>A funkciók számát megfelelő függvénnyel meghatározta (COUNT())</t>
  </si>
  <si>
    <t>Az adatokat a funkciók száma szerint csökkenően rendezte és az elsőt jelenítette meg</t>
  </si>
  <si>
    <t>5multi lekérdezés</t>
  </si>
  <si>
    <t>Megjelenítette az fnev mezőt, és a táblák közötti kapcsolat helyes</t>
  </si>
  <si>
    <t>Csoportosított az fnev mező szerint</t>
  </si>
  <si>
    <t>Helyesen szűrt az 50-nél nem kisebb darabszámokra</t>
  </si>
  <si>
    <t>6kopott lekérdezés</t>
  </si>
  <si>
    <t>Helyesen szűr a „sav” és az „anti” szórészletre is</t>
  </si>
  <si>
    <t>A funkcio tábla két példányát használja, és azok között a kapcsolat helyes</t>
  </si>
  <si>
    <t>Az adalékanyag kódját jeleníti meg, és minden kód pontosan egyszer szerepel a listában</t>
  </si>
  <si>
    <t>7stat lekérdezés és jelentés</t>
  </si>
  <si>
    <t>Az fnev mező szerint csoportosít, és az adalékanyagok számát megjeleníti</t>
  </si>
  <si>
    <t>A jelentésben vagy a lekérdezésben a darabszám szerint csökkenően rendez</t>
  </si>
  <si>
    <t>Az elkészített lekérdezésből vagy ideiglenes táblából hozta létre a jelentést; az előírt mezők megjelennek</t>
  </si>
  <si>
    <t>A mezők megjelenésének soron belüli sorrendje megfelelő, és a jelentés fejlécének tartalma a mintának megfelel</t>
  </si>
  <si>
    <t>A megadott mezők megfelelő típusúak, az adalek táblában a kod mező, illetve a funkcio táblában az mezőnéven elsődleges kulcs szerepel</t>
  </si>
  <si>
    <t>1. Korismereti találkozó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</si>
</sst>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&quot; pont&quot;"/>
    <numFmt numFmtId="165" formatCode="0&quot; pont&quot;"/>
  </numFmts>
  <fonts count="14" x14ac:knownFonts="1">
    <font>
      <sz val="11"/>
      <color theme="1"/>
      <name val="Calibri"/>
      <family val="2"/>
      <charset val="238"/>
      <scheme val="minor"/>
    </font>
    <font>
      <sz val="11"/>
      <color indexed="10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i/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sz val="16"/>
      <color indexed="8"/>
      <name val="Calibri"/>
      <family val="2"/>
      <charset val="238"/>
    </font>
    <font>
      <sz val="8"/>
      <name val="Calibri"/>
      <family val="2"/>
      <charset val="238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i/>
      <sz val="11"/>
      <color indexed="10"/>
      <name val="Calibri"/>
      <family val="2"/>
      <charset val="238"/>
    </font>
    <font>
      <b/>
      <sz val="12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64" fontId="0" fillId="0" borderId="0" xfId="0" applyNumberFormat="1" applyFill="1" applyBorder="1"/>
    <xf numFmtId="0" fontId="7" fillId="0" borderId="0" xfId="0" applyFont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14" fontId="0" fillId="0" borderId="1" xfId="0" applyNumberFormat="1" applyFill="1" applyBorder="1" applyAlignment="1"/>
    <xf numFmtId="14" fontId="0" fillId="0" borderId="1" xfId="0" applyNumberFormat="1" applyFill="1" applyBorder="1" applyAlignment="1" applyProtection="1">
      <alignment horizontal="right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/>
    <xf numFmtId="0" fontId="0" fillId="0" borderId="0" xfId="0" applyFill="1" applyBorder="1" applyAlignment="1">
      <alignment horizontal="left" vertical="center" wrapText="1"/>
    </xf>
    <xf numFmtId="14" fontId="0" fillId="0" borderId="0" xfId="0" applyNumberFormat="1" applyFill="1" applyBorder="1" applyAlignment="1"/>
    <xf numFmtId="14" fontId="0" fillId="0" borderId="0" xfId="0" applyNumberFormat="1" applyFill="1" applyBorder="1" applyAlignment="1">
      <alignment horizontal="right" vertical="center"/>
    </xf>
    <xf numFmtId="0" fontId="5" fillId="0" borderId="0" xfId="0" applyFont="1" applyFill="1" applyAlignment="1">
      <alignment horizontal="left" vertical="center"/>
    </xf>
    <xf numFmtId="0" fontId="1" fillId="0" borderId="6" xfId="0" applyFont="1" applyFill="1" applyBorder="1"/>
    <xf numFmtId="0" fontId="0" fillId="0" borderId="0" xfId="0" applyFill="1" applyAlignment="1" applyProtection="1">
      <alignment horizontal="center" vertical="center"/>
      <protection locked="0"/>
    </xf>
    <xf numFmtId="165" fontId="0" fillId="0" borderId="0" xfId="0" applyNumberFormat="1" applyFill="1" applyAlignment="1">
      <alignment wrapText="1"/>
    </xf>
    <xf numFmtId="164" fontId="1" fillId="0" borderId="4" xfId="0" applyNumberFormat="1" applyFont="1" applyFill="1" applyBorder="1"/>
    <xf numFmtId="0" fontId="2" fillId="0" borderId="0" xfId="0" applyFont="1" applyFill="1"/>
    <xf numFmtId="0" fontId="3" fillId="0" borderId="5" xfId="0" applyFont="1" applyFill="1" applyBorder="1" applyAlignment="1">
      <alignment wrapText="1"/>
    </xf>
    <xf numFmtId="165" fontId="3" fillId="0" borderId="3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8" fillId="0" borderId="2" xfId="0" applyFont="1" applyFill="1" applyBorder="1" applyAlignment="1">
      <alignment horizontal="left" vertical="center"/>
    </xf>
    <xf numFmtId="164" fontId="0" fillId="0" borderId="7" xfId="0" applyNumberFormat="1" applyFill="1" applyBorder="1" applyAlignment="1">
      <alignment wrapText="1"/>
    </xf>
    <xf numFmtId="164" fontId="0" fillId="0" borderId="4" xfId="0" applyNumberFormat="1" applyFill="1" applyBorder="1" applyAlignment="1">
      <alignment wrapText="1"/>
    </xf>
    <xf numFmtId="164" fontId="9" fillId="0" borderId="4" xfId="0" applyNumberFormat="1" applyFont="1" applyFill="1" applyBorder="1" applyAlignment="1">
      <alignment wrapText="1"/>
    </xf>
    <xf numFmtId="164" fontId="9" fillId="0" borderId="8" xfId="0" applyNumberFormat="1" applyFont="1" applyFill="1" applyBorder="1" applyAlignment="1">
      <alignment wrapText="1"/>
    </xf>
    <xf numFmtId="165" fontId="0" fillId="0" borderId="9" xfId="0" applyNumberFormat="1" applyFill="1" applyBorder="1" applyAlignment="1">
      <alignment wrapText="1"/>
    </xf>
    <xf numFmtId="164" fontId="0" fillId="0" borderId="10" xfId="0" applyNumberFormat="1" applyFill="1" applyBorder="1"/>
    <xf numFmtId="165" fontId="0" fillId="0" borderId="7" xfId="0" applyNumberFormat="1" applyFill="1" applyBorder="1" applyAlignment="1">
      <alignment wrapText="1"/>
    </xf>
    <xf numFmtId="164" fontId="0" fillId="0" borderId="11" xfId="0" applyNumberFormat="1" applyFill="1" applyBorder="1"/>
    <xf numFmtId="165" fontId="0" fillId="0" borderId="2" xfId="0" applyNumberFormat="1" applyFill="1" applyBorder="1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12342</xdr:colOff>
      <xdr:row>0</xdr:row>
      <xdr:rowOff>1</xdr:rowOff>
    </xdr:from>
    <xdr:ext cx="2692758" cy="438150"/>
    <xdr:sp macro="" textlink="">
      <xdr:nvSpPr>
        <xdr:cNvPr id="3" name="Szövegdoboz 2"/>
        <xdr:cNvSpPr txBox="1"/>
      </xdr:nvSpPr>
      <xdr:spPr>
        <a:xfrm>
          <a:off x="250467" y="1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Informatika - középszint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tabSelected="1" zoomScaleNormal="100" workbookViewId="0"/>
  </sheetViews>
  <sheetFormatPr defaultRowHeight="15.75" x14ac:dyDescent="0.25"/>
  <cols>
    <col min="1" max="1" width="84.7109375" style="3" customWidth="1"/>
    <col min="2" max="16384" width="9.140625" style="1"/>
  </cols>
  <sheetData>
    <row r="1" spans="1:1" x14ac:dyDescent="0.25">
      <c r="A1" s="2" t="s">
        <v>1</v>
      </c>
    </row>
    <row r="3" spans="1:1" ht="33.75" customHeight="1" x14ac:dyDescent="0.25">
      <c r="A3" s="3" t="s">
        <v>0</v>
      </c>
    </row>
    <row r="4" spans="1:1" ht="33.75" customHeight="1" x14ac:dyDescent="0.25">
      <c r="A4" s="3" t="s">
        <v>10</v>
      </c>
    </row>
    <row r="5" spans="1:1" ht="75.75" customHeight="1" x14ac:dyDescent="0.25">
      <c r="A5" s="4" t="s">
        <v>5</v>
      </c>
    </row>
    <row r="6" spans="1:1" ht="82.5" customHeight="1" x14ac:dyDescent="0.25">
      <c r="A6" s="3" t="s">
        <v>3</v>
      </c>
    </row>
    <row r="7" spans="1:1" ht="81.75" customHeight="1" x14ac:dyDescent="0.25">
      <c r="A7" s="6" t="s">
        <v>6</v>
      </c>
    </row>
  </sheetData>
  <sheetProtection algorithmName="SHA-512" hashValue="ey7xSHe+4RNa8GuzHxOePEd/Cjap2adk3sE3gsajdmGrCoLdWCpmUrxXcfeJELJqdRMd+aIZB8IFWurVA3BRcA==" saltValue="XOK3+XW9dzqT2/EB7Qniyw==" spinCount="100000" sheet="1" objects="1" scenarios="1"/>
  <phoneticPr fontId="6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2"/>
  <dimension ref="A1:E163"/>
  <sheetViews>
    <sheetView zoomScale="130" zoomScaleNormal="130" workbookViewId="0">
      <selection activeCell="D1" sqref="D1"/>
    </sheetView>
  </sheetViews>
  <sheetFormatPr defaultRowHeight="15" x14ac:dyDescent="0.25"/>
  <cols>
    <col min="1" max="1" width="3.5703125" style="7" customWidth="1"/>
    <col min="2" max="2" width="67.28515625" style="25" customWidth="1"/>
    <col min="3" max="3" width="10.140625" style="12" customWidth="1"/>
    <col min="4" max="4" width="9.42578125" style="12" customWidth="1"/>
    <col min="5" max="5" width="28.5703125" style="11" customWidth="1"/>
    <col min="6" max="16384" width="9.140625" style="12"/>
  </cols>
  <sheetData>
    <row r="1" spans="1:4" ht="33.75" customHeight="1" x14ac:dyDescent="0.25">
      <c r="B1" s="8"/>
      <c r="C1" s="9"/>
      <c r="D1" s="10" t="s">
        <v>9</v>
      </c>
    </row>
    <row r="2" spans="1:4" ht="2.25" customHeight="1" x14ac:dyDescent="0.25">
      <c r="B2" s="13"/>
      <c r="C2" s="14"/>
      <c r="D2" s="15"/>
    </row>
    <row r="3" spans="1:4" ht="21" customHeight="1" x14ac:dyDescent="0.25">
      <c r="B3" s="16" t="s">
        <v>154</v>
      </c>
    </row>
    <row r="4" spans="1:4" ht="15.75" thickBot="1" x14ac:dyDescent="0.3">
      <c r="B4" s="36" t="s">
        <v>11</v>
      </c>
      <c r="C4" s="36"/>
      <c r="D4" s="17"/>
    </row>
    <row r="5" spans="1:4" ht="30.75" thickBot="1" x14ac:dyDescent="0.3">
      <c r="A5" s="18">
        <v>0</v>
      </c>
      <c r="B5" s="19" t="s">
        <v>12</v>
      </c>
      <c r="C5" s="5">
        <v>1</v>
      </c>
      <c r="D5" s="20">
        <f t="shared" ref="D5:D10" si="0">A5*C5</f>
        <v>0</v>
      </c>
    </row>
    <row r="6" spans="1:4" ht="15.75" thickBot="1" x14ac:dyDescent="0.3">
      <c r="A6" s="18">
        <v>0</v>
      </c>
      <c r="B6" s="19" t="s">
        <v>13</v>
      </c>
      <c r="C6" s="5">
        <v>1</v>
      </c>
      <c r="D6" s="20">
        <f>A6*C6</f>
        <v>0</v>
      </c>
    </row>
    <row r="7" spans="1:4" ht="30.75" thickBot="1" x14ac:dyDescent="0.3">
      <c r="A7" s="18">
        <v>0</v>
      </c>
      <c r="B7" s="19" t="s">
        <v>14</v>
      </c>
      <c r="C7" s="5">
        <v>1</v>
      </c>
      <c r="D7" s="20">
        <f t="shared" ref="D7" si="1">A7*C7</f>
        <v>0</v>
      </c>
    </row>
    <row r="8" spans="1:4" ht="15.75" thickBot="1" x14ac:dyDescent="0.3">
      <c r="A8" s="18">
        <v>0</v>
      </c>
      <c r="B8" s="19" t="s">
        <v>15</v>
      </c>
      <c r="C8" s="5">
        <v>1</v>
      </c>
      <c r="D8" s="20">
        <f>A8*C8</f>
        <v>0</v>
      </c>
    </row>
    <row r="9" spans="1:4" ht="15.75" thickBot="1" x14ac:dyDescent="0.3">
      <c r="B9" s="36" t="s">
        <v>16</v>
      </c>
      <c r="C9" s="36"/>
      <c r="D9" s="17"/>
    </row>
    <row r="10" spans="1:4" ht="30.75" thickBot="1" x14ac:dyDescent="0.3">
      <c r="A10" s="18">
        <v>0</v>
      </c>
      <c r="B10" s="19" t="s">
        <v>17</v>
      </c>
      <c r="C10" s="5">
        <v>1</v>
      </c>
      <c r="D10" s="20">
        <f t="shared" si="0"/>
        <v>0</v>
      </c>
    </row>
    <row r="11" spans="1:4" ht="15.75" thickBot="1" x14ac:dyDescent="0.3">
      <c r="B11" s="36" t="s">
        <v>18</v>
      </c>
      <c r="C11" s="36"/>
      <c r="D11" s="17"/>
    </row>
    <row r="12" spans="1:4" ht="30.75" thickBot="1" x14ac:dyDescent="0.3">
      <c r="A12" s="18">
        <v>0</v>
      </c>
      <c r="B12" s="19" t="s">
        <v>19</v>
      </c>
      <c r="C12" s="5">
        <v>1</v>
      </c>
      <c r="D12" s="20">
        <f>A12*C12</f>
        <v>0</v>
      </c>
    </row>
    <row r="13" spans="1:4" ht="30.75" thickBot="1" x14ac:dyDescent="0.3">
      <c r="A13" s="18">
        <v>0</v>
      </c>
      <c r="B13" s="19" t="s">
        <v>20</v>
      </c>
      <c r="C13" s="5">
        <v>1</v>
      </c>
      <c r="D13" s="20">
        <f t="shared" ref="D13:D19" si="2">A13*C13</f>
        <v>0</v>
      </c>
    </row>
    <row r="14" spans="1:4" ht="15.75" thickBot="1" x14ac:dyDescent="0.3">
      <c r="A14" s="18">
        <v>0</v>
      </c>
      <c r="B14" s="19" t="s">
        <v>21</v>
      </c>
      <c r="C14" s="5">
        <v>1</v>
      </c>
      <c r="D14" s="20">
        <f t="shared" si="2"/>
        <v>0</v>
      </c>
    </row>
    <row r="15" spans="1:4" ht="15.75" thickBot="1" x14ac:dyDescent="0.3">
      <c r="A15" s="18">
        <v>0</v>
      </c>
      <c r="B15" s="19" t="s">
        <v>22</v>
      </c>
      <c r="C15" s="5">
        <v>1</v>
      </c>
      <c r="D15" s="20">
        <f t="shared" si="2"/>
        <v>0</v>
      </c>
    </row>
    <row r="16" spans="1:4" ht="15.75" thickBot="1" x14ac:dyDescent="0.3">
      <c r="A16" s="18">
        <v>0</v>
      </c>
      <c r="B16" s="19" t="s">
        <v>23</v>
      </c>
      <c r="C16" s="5">
        <v>1</v>
      </c>
      <c r="D16" s="20">
        <f t="shared" si="2"/>
        <v>0</v>
      </c>
    </row>
    <row r="17" spans="1:4" ht="45.75" thickBot="1" x14ac:dyDescent="0.3">
      <c r="A17" s="18">
        <v>0</v>
      </c>
      <c r="B17" s="19" t="s">
        <v>24</v>
      </c>
      <c r="C17" s="5">
        <v>1</v>
      </c>
      <c r="D17" s="20">
        <f t="shared" si="2"/>
        <v>0</v>
      </c>
    </row>
    <row r="18" spans="1:4" ht="30.75" thickBot="1" x14ac:dyDescent="0.3">
      <c r="A18" s="18">
        <v>0</v>
      </c>
      <c r="B18" s="19" t="s">
        <v>25</v>
      </c>
      <c r="C18" s="5">
        <v>1</v>
      </c>
      <c r="D18" s="20">
        <f t="shared" si="2"/>
        <v>0</v>
      </c>
    </row>
    <row r="19" spans="1:4" ht="30.75" thickBot="1" x14ac:dyDescent="0.3">
      <c r="A19" s="18">
        <v>0</v>
      </c>
      <c r="B19" s="19" t="s">
        <v>26</v>
      </c>
      <c r="C19" s="5">
        <v>1</v>
      </c>
      <c r="D19" s="20">
        <f t="shared" si="2"/>
        <v>0</v>
      </c>
    </row>
    <row r="20" spans="1:4" ht="45.75" thickBot="1" x14ac:dyDescent="0.3">
      <c r="A20" s="18">
        <v>0</v>
      </c>
      <c r="B20" s="19" t="s">
        <v>27</v>
      </c>
      <c r="C20" s="5">
        <v>1</v>
      </c>
      <c r="D20" s="20">
        <f>A20*C20</f>
        <v>0</v>
      </c>
    </row>
    <row r="21" spans="1:4" ht="15.75" thickBot="1" x14ac:dyDescent="0.3">
      <c r="A21" s="18">
        <v>0</v>
      </c>
      <c r="B21" s="19" t="s">
        <v>28</v>
      </c>
      <c r="C21" s="5">
        <v>1</v>
      </c>
      <c r="D21" s="20">
        <f t="shared" ref="D21" si="3">A21*C21</f>
        <v>0</v>
      </c>
    </row>
    <row r="22" spans="1:4" ht="15.75" thickBot="1" x14ac:dyDescent="0.3">
      <c r="A22" s="18">
        <v>0</v>
      </c>
      <c r="B22" s="19" t="s">
        <v>29</v>
      </c>
      <c r="C22" s="5">
        <v>1</v>
      </c>
      <c r="D22" s="20">
        <f>A22*C22</f>
        <v>0</v>
      </c>
    </row>
    <row r="23" spans="1:4" ht="15.75" thickBot="1" x14ac:dyDescent="0.3">
      <c r="B23" s="36" t="s">
        <v>30</v>
      </c>
      <c r="C23" s="36"/>
      <c r="D23" s="17"/>
    </row>
    <row r="24" spans="1:4" ht="30.75" thickBot="1" x14ac:dyDescent="0.3">
      <c r="A24" s="18">
        <v>0</v>
      </c>
      <c r="B24" s="19" t="s">
        <v>31</v>
      </c>
      <c r="C24" s="5">
        <v>1</v>
      </c>
      <c r="D24" s="20">
        <f>A24*C24</f>
        <v>0</v>
      </c>
    </row>
    <row r="25" spans="1:4" ht="15.75" thickBot="1" x14ac:dyDescent="0.3">
      <c r="A25" s="18">
        <v>0</v>
      </c>
      <c r="B25" s="19" t="s">
        <v>32</v>
      </c>
      <c r="C25" s="5">
        <v>1</v>
      </c>
      <c r="D25" s="20">
        <f t="shared" ref="D25" si="4">A25*C25</f>
        <v>0</v>
      </c>
    </row>
    <row r="26" spans="1:4" ht="15.75" thickBot="1" x14ac:dyDescent="0.3">
      <c r="B26" s="36" t="s">
        <v>33</v>
      </c>
      <c r="C26" s="36"/>
      <c r="D26" s="17"/>
    </row>
    <row r="27" spans="1:4" ht="45.75" thickBot="1" x14ac:dyDescent="0.3">
      <c r="A27" s="18">
        <v>0</v>
      </c>
      <c r="B27" s="19" t="s">
        <v>34</v>
      </c>
      <c r="C27" s="5">
        <v>1</v>
      </c>
      <c r="D27" s="20">
        <f>A27*C27</f>
        <v>0</v>
      </c>
    </row>
    <row r="28" spans="1:4" ht="15.75" thickBot="1" x14ac:dyDescent="0.3">
      <c r="A28" s="18">
        <v>0</v>
      </c>
      <c r="B28" s="19" t="s">
        <v>35</v>
      </c>
      <c r="C28" s="5">
        <v>1</v>
      </c>
      <c r="D28" s="20">
        <f t="shared" ref="D28:D33" si="5">A28*C28</f>
        <v>0</v>
      </c>
    </row>
    <row r="29" spans="1:4" ht="15.75" thickBot="1" x14ac:dyDescent="0.3">
      <c r="A29" s="18">
        <v>0</v>
      </c>
      <c r="B29" s="19" t="s">
        <v>36</v>
      </c>
      <c r="C29" s="5">
        <v>1</v>
      </c>
      <c r="D29" s="20">
        <f t="shared" si="5"/>
        <v>0</v>
      </c>
    </row>
    <row r="30" spans="1:4" ht="15.75" thickBot="1" x14ac:dyDescent="0.3">
      <c r="A30" s="18">
        <v>0</v>
      </c>
      <c r="B30" s="19" t="s">
        <v>37</v>
      </c>
      <c r="C30" s="5">
        <v>1</v>
      </c>
      <c r="D30" s="20">
        <f t="shared" si="5"/>
        <v>0</v>
      </c>
    </row>
    <row r="31" spans="1:4" ht="30.75" thickBot="1" x14ac:dyDescent="0.3">
      <c r="A31" s="18">
        <v>0</v>
      </c>
      <c r="B31" s="19" t="s">
        <v>38</v>
      </c>
      <c r="C31" s="5">
        <v>1</v>
      </c>
      <c r="D31" s="20">
        <f t="shared" si="5"/>
        <v>0</v>
      </c>
    </row>
    <row r="32" spans="1:4" ht="30.75" thickBot="1" x14ac:dyDescent="0.3">
      <c r="A32" s="18">
        <v>0</v>
      </c>
      <c r="B32" s="19" t="s">
        <v>39</v>
      </c>
      <c r="C32" s="5">
        <v>1</v>
      </c>
      <c r="D32" s="20">
        <f t="shared" si="5"/>
        <v>0</v>
      </c>
    </row>
    <row r="33" spans="1:4" ht="45.75" thickBot="1" x14ac:dyDescent="0.3">
      <c r="A33" s="18">
        <v>0</v>
      </c>
      <c r="B33" s="19" t="s">
        <v>40</v>
      </c>
      <c r="C33" s="5">
        <v>1</v>
      </c>
      <c r="D33" s="20">
        <f t="shared" si="5"/>
        <v>0</v>
      </c>
    </row>
    <row r="34" spans="1:4" ht="30.75" thickBot="1" x14ac:dyDescent="0.3">
      <c r="A34" s="18">
        <v>0</v>
      </c>
      <c r="B34" s="19" t="s">
        <v>41</v>
      </c>
      <c r="C34" s="5">
        <v>1</v>
      </c>
      <c r="D34" s="20">
        <f>A34*C34</f>
        <v>0</v>
      </c>
    </row>
    <row r="35" spans="1:4" ht="30.75" thickBot="1" x14ac:dyDescent="0.3">
      <c r="A35" s="18">
        <v>0</v>
      </c>
      <c r="B35" s="19" t="s">
        <v>42</v>
      </c>
      <c r="C35" s="5">
        <v>1</v>
      </c>
      <c r="D35" s="20">
        <f t="shared" ref="D35" si="6">A35*C35</f>
        <v>0</v>
      </c>
    </row>
    <row r="36" spans="1:4" ht="45.75" thickBot="1" x14ac:dyDescent="0.3">
      <c r="A36" s="18">
        <v>0</v>
      </c>
      <c r="B36" s="19" t="s">
        <v>43</v>
      </c>
      <c r="C36" s="5">
        <v>1</v>
      </c>
      <c r="D36" s="20">
        <f>A36*C36</f>
        <v>0</v>
      </c>
    </row>
    <row r="37" spans="1:4" ht="15.75" thickBot="1" x14ac:dyDescent="0.3">
      <c r="B37" s="36" t="s">
        <v>4</v>
      </c>
      <c r="C37" s="36"/>
      <c r="D37" s="17"/>
    </row>
    <row r="38" spans="1:4" ht="30.75" thickBot="1" x14ac:dyDescent="0.3">
      <c r="A38" s="18">
        <v>0</v>
      </c>
      <c r="B38" s="19" t="s">
        <v>44</v>
      </c>
      <c r="C38" s="5">
        <v>1</v>
      </c>
      <c r="D38" s="20">
        <f>A38*C38</f>
        <v>0</v>
      </c>
    </row>
    <row r="39" spans="1:4" ht="30.75" thickBot="1" x14ac:dyDescent="0.3">
      <c r="A39" s="18">
        <v>0</v>
      </c>
      <c r="B39" s="19" t="s">
        <v>45</v>
      </c>
      <c r="C39" s="5">
        <v>1</v>
      </c>
      <c r="D39" s="20">
        <f>A39*C39</f>
        <v>0</v>
      </c>
    </row>
    <row r="40" spans="1:4" ht="15.75" thickBot="1" x14ac:dyDescent="0.3">
      <c r="B40" s="36" t="s">
        <v>46</v>
      </c>
      <c r="C40" s="36"/>
      <c r="D40" s="17"/>
    </row>
    <row r="41" spans="1:4" ht="30.75" thickBot="1" x14ac:dyDescent="0.3">
      <c r="A41" s="18">
        <v>0</v>
      </c>
      <c r="B41" s="19" t="s">
        <v>47</v>
      </c>
      <c r="C41" s="5">
        <v>1</v>
      </c>
      <c r="D41" s="20">
        <f>A41*C41</f>
        <v>0</v>
      </c>
    </row>
    <row r="42" spans="1:4" ht="15.75" thickBot="1" x14ac:dyDescent="0.3">
      <c r="A42" s="18">
        <v>0</v>
      </c>
      <c r="B42" s="19" t="s">
        <v>48</v>
      </c>
      <c r="C42" s="5">
        <v>1</v>
      </c>
      <c r="D42" s="20">
        <f t="shared" ref="D42:D46" si="7">A42*C42</f>
        <v>0</v>
      </c>
    </row>
    <row r="43" spans="1:4" ht="15.75" thickBot="1" x14ac:dyDescent="0.3">
      <c r="A43" s="18">
        <v>0</v>
      </c>
      <c r="B43" s="19" t="s">
        <v>49</v>
      </c>
      <c r="C43" s="5">
        <v>1</v>
      </c>
      <c r="D43" s="20">
        <f t="shared" si="7"/>
        <v>0</v>
      </c>
    </row>
    <row r="44" spans="1:4" ht="15.75" thickBot="1" x14ac:dyDescent="0.3">
      <c r="A44" s="18">
        <v>0</v>
      </c>
      <c r="B44" s="19" t="s">
        <v>50</v>
      </c>
      <c r="C44" s="5">
        <v>1</v>
      </c>
      <c r="D44" s="20">
        <f t="shared" ref="D44" si="8">A44*C44</f>
        <v>0</v>
      </c>
    </row>
    <row r="45" spans="1:4" ht="30.75" thickBot="1" x14ac:dyDescent="0.3">
      <c r="A45" s="18">
        <v>0</v>
      </c>
      <c r="B45" s="19" t="s">
        <v>51</v>
      </c>
      <c r="C45" s="5">
        <v>1</v>
      </c>
      <c r="D45" s="20">
        <f t="shared" si="7"/>
        <v>0</v>
      </c>
    </row>
    <row r="46" spans="1:4" ht="30.75" thickBot="1" x14ac:dyDescent="0.3">
      <c r="A46" s="18">
        <v>0</v>
      </c>
      <c r="B46" s="19" t="s">
        <v>52</v>
      </c>
      <c r="C46" s="5">
        <v>2</v>
      </c>
      <c r="D46" s="20">
        <f t="shared" si="7"/>
        <v>0</v>
      </c>
    </row>
    <row r="47" spans="1:4" ht="30.75" thickBot="1" x14ac:dyDescent="0.3">
      <c r="A47" s="18">
        <v>0</v>
      </c>
      <c r="B47" s="19" t="s">
        <v>53</v>
      </c>
      <c r="C47" s="5">
        <v>1</v>
      </c>
      <c r="D47" s="20">
        <f t="shared" ref="D47:D48" si="9">A47*C47</f>
        <v>0</v>
      </c>
    </row>
    <row r="48" spans="1:4" ht="30.75" thickBot="1" x14ac:dyDescent="0.3">
      <c r="A48" s="18">
        <v>0</v>
      </c>
      <c r="B48" s="19" t="s">
        <v>54</v>
      </c>
      <c r="C48" s="5">
        <v>1</v>
      </c>
      <c r="D48" s="20">
        <f t="shared" si="9"/>
        <v>0</v>
      </c>
    </row>
    <row r="49" spans="1:4" ht="15.75" thickBot="1" x14ac:dyDescent="0.3">
      <c r="A49" s="18">
        <v>0</v>
      </c>
      <c r="B49" s="32" t="s">
        <v>55</v>
      </c>
      <c r="C49" s="33">
        <v>1</v>
      </c>
      <c r="D49" s="20">
        <f>A49*C49</f>
        <v>0</v>
      </c>
    </row>
    <row r="50" spans="1:4" ht="16.5" thickBot="1" x14ac:dyDescent="0.3">
      <c r="A50" s="21"/>
      <c r="B50" s="22" t="s">
        <v>2</v>
      </c>
      <c r="C50" s="23">
        <f>SUM(C4:C49)</f>
        <v>40</v>
      </c>
      <c r="D50" s="24">
        <f>SUM(D4:D49)</f>
        <v>0</v>
      </c>
    </row>
    <row r="51" spans="1:4" ht="3.75" customHeight="1" x14ac:dyDescent="0.25"/>
    <row r="52" spans="1:4" ht="21.75" thickBot="1" x14ac:dyDescent="0.3">
      <c r="B52" s="16" t="s">
        <v>56</v>
      </c>
    </row>
    <row r="53" spans="1:4" ht="30.75" thickBot="1" x14ac:dyDescent="0.3">
      <c r="A53" s="18">
        <v>0</v>
      </c>
      <c r="B53" s="34" t="s">
        <v>57</v>
      </c>
      <c r="C53" s="35">
        <v>1</v>
      </c>
      <c r="D53" s="20">
        <f>A53*C53</f>
        <v>0</v>
      </c>
    </row>
    <row r="54" spans="1:4" ht="15.75" thickBot="1" x14ac:dyDescent="0.3">
      <c r="B54" s="36" t="s">
        <v>58</v>
      </c>
      <c r="C54" s="36"/>
      <c r="D54" s="17"/>
    </row>
    <row r="55" spans="1:4" ht="30.75" thickBot="1" x14ac:dyDescent="0.3">
      <c r="A55" s="18">
        <v>0</v>
      </c>
      <c r="B55" s="19" t="s">
        <v>59</v>
      </c>
      <c r="C55" s="5">
        <v>1</v>
      </c>
      <c r="D55" s="20">
        <f>A55*C55</f>
        <v>0</v>
      </c>
    </row>
    <row r="56" spans="1:4" ht="30.75" thickBot="1" x14ac:dyDescent="0.3">
      <c r="A56" s="18">
        <v>0</v>
      </c>
      <c r="B56" s="19" t="s">
        <v>60</v>
      </c>
      <c r="C56" s="5">
        <v>1</v>
      </c>
      <c r="D56" s="20">
        <f t="shared" ref="D56:D60" si="10">A56*C56</f>
        <v>0</v>
      </c>
    </row>
    <row r="57" spans="1:4" ht="30.75" thickBot="1" x14ac:dyDescent="0.3">
      <c r="A57" s="18">
        <v>0</v>
      </c>
      <c r="B57" s="19" t="s">
        <v>61</v>
      </c>
      <c r="C57" s="5">
        <v>1</v>
      </c>
      <c r="D57" s="20">
        <f t="shared" si="10"/>
        <v>0</v>
      </c>
    </row>
    <row r="58" spans="1:4" ht="30.75" thickBot="1" x14ac:dyDescent="0.3">
      <c r="A58" s="18">
        <v>0</v>
      </c>
      <c r="B58" s="19" t="s">
        <v>62</v>
      </c>
      <c r="C58" s="5">
        <v>1</v>
      </c>
      <c r="D58" s="20">
        <f t="shared" si="10"/>
        <v>0</v>
      </c>
    </row>
    <row r="59" spans="1:4" ht="30.75" thickBot="1" x14ac:dyDescent="0.3">
      <c r="A59" s="18">
        <v>0</v>
      </c>
      <c r="B59" s="19" t="s">
        <v>63</v>
      </c>
      <c r="C59" s="5">
        <v>1</v>
      </c>
      <c r="D59" s="20">
        <f t="shared" si="10"/>
        <v>0</v>
      </c>
    </row>
    <row r="60" spans="1:4" ht="30.75" thickBot="1" x14ac:dyDescent="0.3">
      <c r="A60" s="18">
        <v>0</v>
      </c>
      <c r="B60" s="19" t="s">
        <v>64</v>
      </c>
      <c r="C60" s="5">
        <v>1</v>
      </c>
      <c r="D60" s="20">
        <f t="shared" si="10"/>
        <v>0</v>
      </c>
    </row>
    <row r="61" spans="1:4" ht="15.75" thickBot="1" x14ac:dyDescent="0.3">
      <c r="A61" s="18">
        <v>0</v>
      </c>
      <c r="B61" s="19" t="s">
        <v>65</v>
      </c>
      <c r="C61" s="5">
        <v>2</v>
      </c>
      <c r="D61" s="20">
        <f>A61*C61</f>
        <v>0</v>
      </c>
    </row>
    <row r="62" spans="1:4" ht="15.75" thickBot="1" x14ac:dyDescent="0.3">
      <c r="B62" s="36" t="s">
        <v>66</v>
      </c>
      <c r="C62" s="36"/>
      <c r="D62" s="17"/>
    </row>
    <row r="63" spans="1:4" ht="30.75" thickBot="1" x14ac:dyDescent="0.3">
      <c r="A63" s="18">
        <v>0</v>
      </c>
      <c r="B63" s="19" t="s">
        <v>67</v>
      </c>
      <c r="C63" s="5">
        <v>1</v>
      </c>
      <c r="D63" s="20">
        <f t="shared" ref="D63:D66" si="11">A63*C63</f>
        <v>0</v>
      </c>
    </row>
    <row r="64" spans="1:4" ht="15.75" thickBot="1" x14ac:dyDescent="0.3">
      <c r="A64" s="18">
        <v>0</v>
      </c>
      <c r="B64" s="19" t="s">
        <v>68</v>
      </c>
      <c r="C64" s="5">
        <v>1</v>
      </c>
      <c r="D64" s="20">
        <f t="shared" ref="D64:D65" si="12">A64*C64</f>
        <v>0</v>
      </c>
    </row>
    <row r="65" spans="1:4" ht="15.75" thickBot="1" x14ac:dyDescent="0.3">
      <c r="A65" s="18">
        <v>0</v>
      </c>
      <c r="B65" s="19" t="s">
        <v>69</v>
      </c>
      <c r="C65" s="5">
        <v>1</v>
      </c>
      <c r="D65" s="20">
        <f t="shared" si="12"/>
        <v>0</v>
      </c>
    </row>
    <row r="66" spans="1:4" ht="15.75" thickBot="1" x14ac:dyDescent="0.3">
      <c r="A66" s="18">
        <v>0</v>
      </c>
      <c r="B66" s="19" t="s">
        <v>70</v>
      </c>
      <c r="C66" s="5">
        <v>1</v>
      </c>
      <c r="D66" s="20">
        <f t="shared" si="11"/>
        <v>0</v>
      </c>
    </row>
    <row r="67" spans="1:4" ht="15.75" thickBot="1" x14ac:dyDescent="0.3">
      <c r="A67" s="18">
        <v>0</v>
      </c>
      <c r="B67" s="19" t="s">
        <v>71</v>
      </c>
      <c r="C67" s="5">
        <v>1</v>
      </c>
      <c r="D67" s="20">
        <f>A67*C67</f>
        <v>0</v>
      </c>
    </row>
    <row r="68" spans="1:4" ht="15.75" thickBot="1" x14ac:dyDescent="0.3">
      <c r="B68" s="36" t="s">
        <v>72</v>
      </c>
      <c r="C68" s="36"/>
      <c r="D68" s="17"/>
    </row>
    <row r="69" spans="1:4" ht="15.75" thickBot="1" x14ac:dyDescent="0.3">
      <c r="A69" s="18">
        <v>0</v>
      </c>
      <c r="B69" s="19" t="s">
        <v>73</v>
      </c>
      <c r="C69" s="5">
        <v>1</v>
      </c>
      <c r="D69" s="20">
        <f>A69*C69</f>
        <v>0</v>
      </c>
    </row>
    <row r="70" spans="1:4" ht="15.75" thickBot="1" x14ac:dyDescent="0.3">
      <c r="A70" s="18">
        <v>0</v>
      </c>
      <c r="B70" s="19" t="s">
        <v>74</v>
      </c>
      <c r="C70" s="5">
        <v>1</v>
      </c>
      <c r="D70" s="20">
        <f>A70*C70</f>
        <v>0</v>
      </c>
    </row>
    <row r="71" spans="1:4" ht="15.75" thickBot="1" x14ac:dyDescent="0.3">
      <c r="A71" s="18">
        <v>0</v>
      </c>
      <c r="B71" s="19" t="s">
        <v>75</v>
      </c>
      <c r="C71" s="5">
        <v>1</v>
      </c>
      <c r="D71" s="20">
        <f>A71*C71</f>
        <v>0</v>
      </c>
    </row>
    <row r="72" spans="1:4" ht="15.75" thickBot="1" x14ac:dyDescent="0.3">
      <c r="B72" s="36" t="s">
        <v>76</v>
      </c>
      <c r="C72" s="36"/>
      <c r="D72" s="17"/>
    </row>
    <row r="73" spans="1:4" ht="30.75" thickBot="1" x14ac:dyDescent="0.3">
      <c r="A73" s="18">
        <v>0</v>
      </c>
      <c r="B73" s="19" t="s">
        <v>77</v>
      </c>
      <c r="C73" s="5">
        <v>1</v>
      </c>
      <c r="D73" s="20">
        <f t="shared" ref="D73:D76" si="13">A73*C73</f>
        <v>0</v>
      </c>
    </row>
    <row r="74" spans="1:4" ht="15.75" thickBot="1" x14ac:dyDescent="0.3">
      <c r="A74" s="18">
        <v>0</v>
      </c>
      <c r="B74" s="19" t="s">
        <v>78</v>
      </c>
      <c r="C74" s="5">
        <v>1</v>
      </c>
      <c r="D74" s="20">
        <f t="shared" si="13"/>
        <v>0</v>
      </c>
    </row>
    <row r="75" spans="1:4" ht="30.75" thickBot="1" x14ac:dyDescent="0.3">
      <c r="A75" s="18">
        <v>0</v>
      </c>
      <c r="B75" s="19" t="s">
        <v>79</v>
      </c>
      <c r="C75" s="5">
        <v>1</v>
      </c>
      <c r="D75" s="20">
        <f t="shared" si="13"/>
        <v>0</v>
      </c>
    </row>
    <row r="76" spans="1:4" ht="30.75" thickBot="1" x14ac:dyDescent="0.3">
      <c r="A76" s="18">
        <v>0</v>
      </c>
      <c r="B76" s="19" t="s">
        <v>80</v>
      </c>
      <c r="C76" s="5">
        <v>1</v>
      </c>
      <c r="D76" s="20">
        <f t="shared" si="13"/>
        <v>0</v>
      </c>
    </row>
    <row r="77" spans="1:4" ht="30.75" thickBot="1" x14ac:dyDescent="0.3">
      <c r="A77" s="18">
        <v>0</v>
      </c>
      <c r="B77" s="19" t="s">
        <v>81</v>
      </c>
      <c r="C77" s="5">
        <v>1</v>
      </c>
      <c r="D77" s="20">
        <f>A77*C77</f>
        <v>0</v>
      </c>
    </row>
    <row r="78" spans="1:4" ht="15.75" thickBot="1" x14ac:dyDescent="0.3">
      <c r="B78" s="36" t="s">
        <v>82</v>
      </c>
      <c r="C78" s="36"/>
      <c r="D78" s="17"/>
    </row>
    <row r="79" spans="1:4" ht="30.75" thickBot="1" x14ac:dyDescent="0.3">
      <c r="A79" s="18">
        <v>0</v>
      </c>
      <c r="B79" s="19" t="s">
        <v>83</v>
      </c>
      <c r="C79" s="5">
        <v>1</v>
      </c>
      <c r="D79" s="20">
        <f t="shared" ref="D79:D83" si="14">A79*C79</f>
        <v>0</v>
      </c>
    </row>
    <row r="80" spans="1:4" ht="30.75" thickBot="1" x14ac:dyDescent="0.3">
      <c r="A80" s="18">
        <v>0</v>
      </c>
      <c r="B80" s="19" t="s">
        <v>84</v>
      </c>
      <c r="C80" s="5">
        <v>1</v>
      </c>
      <c r="D80" s="20">
        <f t="shared" si="14"/>
        <v>0</v>
      </c>
    </row>
    <row r="81" spans="1:4" ht="30.75" thickBot="1" x14ac:dyDescent="0.3">
      <c r="A81" s="18">
        <v>0</v>
      </c>
      <c r="B81" s="19" t="s">
        <v>85</v>
      </c>
      <c r="C81" s="5">
        <v>1</v>
      </c>
      <c r="D81" s="20">
        <f t="shared" si="14"/>
        <v>0</v>
      </c>
    </row>
    <row r="82" spans="1:4" ht="30.75" thickBot="1" x14ac:dyDescent="0.3">
      <c r="A82" s="18">
        <v>0</v>
      </c>
      <c r="B82" s="19" t="s">
        <v>86</v>
      </c>
      <c r="C82" s="5">
        <v>1</v>
      </c>
      <c r="D82" s="20">
        <f t="shared" ref="D82" si="15">A82*C82</f>
        <v>0</v>
      </c>
    </row>
    <row r="83" spans="1:4" ht="30.75" thickBot="1" x14ac:dyDescent="0.3">
      <c r="A83" s="18">
        <v>0</v>
      </c>
      <c r="B83" s="19" t="s">
        <v>87</v>
      </c>
      <c r="C83" s="5">
        <v>1</v>
      </c>
      <c r="D83" s="20">
        <f t="shared" si="14"/>
        <v>0</v>
      </c>
    </row>
    <row r="84" spans="1:4" ht="15.75" thickBot="1" x14ac:dyDescent="0.3">
      <c r="A84" s="18">
        <v>0</v>
      </c>
      <c r="B84" s="19" t="s">
        <v>88</v>
      </c>
      <c r="C84" s="5">
        <v>1</v>
      </c>
      <c r="D84" s="20">
        <f>A84*C84</f>
        <v>0</v>
      </c>
    </row>
    <row r="85" spans="1:4" ht="15.75" thickBot="1" x14ac:dyDescent="0.3">
      <c r="B85" s="36" t="s">
        <v>89</v>
      </c>
      <c r="C85" s="36"/>
      <c r="D85" s="17"/>
    </row>
    <row r="86" spans="1:4" ht="15.75" thickBot="1" x14ac:dyDescent="0.3">
      <c r="A86" s="18">
        <v>0</v>
      </c>
      <c r="B86" s="19" t="s">
        <v>90</v>
      </c>
      <c r="C86" s="5">
        <v>1</v>
      </c>
      <c r="D86" s="20">
        <f t="shared" ref="D86:D87" si="16">A86*C86</f>
        <v>0</v>
      </c>
    </row>
    <row r="87" spans="1:4" ht="15.75" thickBot="1" x14ac:dyDescent="0.3">
      <c r="A87" s="18">
        <v>0</v>
      </c>
      <c r="B87" s="19" t="s">
        <v>91</v>
      </c>
      <c r="C87" s="5">
        <v>1</v>
      </c>
      <c r="D87" s="20">
        <f t="shared" si="16"/>
        <v>0</v>
      </c>
    </row>
    <row r="88" spans="1:4" ht="16.5" thickBot="1" x14ac:dyDescent="0.3">
      <c r="A88" s="21"/>
      <c r="B88" s="22" t="s">
        <v>2</v>
      </c>
      <c r="C88" s="23">
        <f>SUM(C53:C87)</f>
        <v>30</v>
      </c>
      <c r="D88" s="24">
        <f>SUM(D53:D87)</f>
        <v>0</v>
      </c>
    </row>
    <row r="89" spans="1:4" ht="3.75" customHeight="1" x14ac:dyDescent="0.25"/>
    <row r="90" spans="1:4" ht="21" x14ac:dyDescent="0.25">
      <c r="B90" s="16" t="s">
        <v>92</v>
      </c>
    </row>
    <row r="91" spans="1:4" ht="15.75" thickBot="1" x14ac:dyDescent="0.3">
      <c r="B91" s="36" t="s">
        <v>93</v>
      </c>
      <c r="C91" s="36"/>
      <c r="D91" s="17"/>
    </row>
    <row r="92" spans="1:4" ht="30.75" customHeight="1" thickBot="1" x14ac:dyDescent="0.3">
      <c r="A92" s="18">
        <v>0</v>
      </c>
      <c r="B92" s="19" t="s">
        <v>94</v>
      </c>
      <c r="C92" s="5">
        <v>1</v>
      </c>
      <c r="D92" s="20">
        <f>A92*C92</f>
        <v>0</v>
      </c>
    </row>
    <row r="93" spans="1:4" ht="15.75" thickBot="1" x14ac:dyDescent="0.3">
      <c r="B93" s="36" t="s">
        <v>95</v>
      </c>
      <c r="C93" s="36"/>
      <c r="D93" s="17"/>
    </row>
    <row r="94" spans="1:4" ht="30.75" thickBot="1" x14ac:dyDescent="0.3">
      <c r="A94" s="18">
        <v>0</v>
      </c>
      <c r="B94" s="19" t="s">
        <v>96</v>
      </c>
      <c r="C94" s="5">
        <v>1</v>
      </c>
      <c r="D94" s="20">
        <f>A94*C94</f>
        <v>0</v>
      </c>
    </row>
    <row r="95" spans="1:4" ht="15.75" thickBot="1" x14ac:dyDescent="0.3">
      <c r="B95" s="36" t="s">
        <v>97</v>
      </c>
      <c r="C95" s="36"/>
      <c r="D95" s="17"/>
    </row>
    <row r="96" spans="1:4" ht="30.75" thickBot="1" x14ac:dyDescent="0.3">
      <c r="A96" s="18">
        <v>0</v>
      </c>
      <c r="B96" s="19" t="s">
        <v>98</v>
      </c>
      <c r="C96" s="5">
        <v>1</v>
      </c>
      <c r="D96" s="20">
        <f>A96*C96</f>
        <v>0</v>
      </c>
    </row>
    <row r="97" spans="1:4" ht="15.75" thickBot="1" x14ac:dyDescent="0.3">
      <c r="B97" s="36" t="s">
        <v>99</v>
      </c>
      <c r="C97" s="36"/>
      <c r="D97" s="17"/>
    </row>
    <row r="98" spans="1:4" ht="30.75" thickBot="1" x14ac:dyDescent="0.3">
      <c r="A98" s="18">
        <v>0</v>
      </c>
      <c r="B98" s="19" t="s">
        <v>100</v>
      </c>
      <c r="C98" s="5">
        <v>1</v>
      </c>
      <c r="D98" s="20">
        <f t="shared" ref="D98:D99" si="17">A98*C98</f>
        <v>0</v>
      </c>
    </row>
    <row r="99" spans="1:4" ht="30.75" thickBot="1" x14ac:dyDescent="0.3">
      <c r="A99" s="18">
        <v>0</v>
      </c>
      <c r="B99" s="19" t="s">
        <v>101</v>
      </c>
      <c r="C99" s="5">
        <v>2</v>
      </c>
      <c r="D99" s="20">
        <f t="shared" si="17"/>
        <v>0</v>
      </c>
    </row>
    <row r="100" spans="1:4" ht="30.75" thickBot="1" x14ac:dyDescent="0.3">
      <c r="A100" s="18">
        <v>0</v>
      </c>
      <c r="B100" s="19" t="s">
        <v>102</v>
      </c>
      <c r="C100" s="5">
        <v>1</v>
      </c>
      <c r="D100" s="20">
        <f>A100*C100</f>
        <v>0</v>
      </c>
    </row>
    <row r="101" spans="1:4" ht="15.75" thickBot="1" x14ac:dyDescent="0.3">
      <c r="B101" s="36" t="s">
        <v>103</v>
      </c>
      <c r="C101" s="36"/>
      <c r="D101" s="17"/>
    </row>
    <row r="102" spans="1:4" ht="15.75" thickBot="1" x14ac:dyDescent="0.3">
      <c r="A102" s="18">
        <v>0</v>
      </c>
      <c r="B102" s="19" t="s">
        <v>104</v>
      </c>
      <c r="C102" s="5">
        <v>1</v>
      </c>
      <c r="D102" s="20">
        <f>A102*C102</f>
        <v>0</v>
      </c>
    </row>
    <row r="103" spans="1:4" ht="15.75" thickBot="1" x14ac:dyDescent="0.3">
      <c r="A103" s="18">
        <v>0</v>
      </c>
      <c r="B103" s="19" t="s">
        <v>105</v>
      </c>
      <c r="C103" s="5">
        <v>1</v>
      </c>
      <c r="D103" s="20">
        <f t="shared" ref="D103:D107" si="18">A103*C103</f>
        <v>0</v>
      </c>
    </row>
    <row r="104" spans="1:4" ht="15.75" thickBot="1" x14ac:dyDescent="0.3">
      <c r="A104" s="18">
        <v>0</v>
      </c>
      <c r="B104" s="19" t="s">
        <v>106</v>
      </c>
      <c r="C104" s="5">
        <v>1</v>
      </c>
      <c r="D104" s="20">
        <f t="shared" si="18"/>
        <v>0</v>
      </c>
    </row>
    <row r="105" spans="1:4" ht="15.75" thickBot="1" x14ac:dyDescent="0.3">
      <c r="A105" s="18">
        <v>0</v>
      </c>
      <c r="B105" s="19" t="s">
        <v>107</v>
      </c>
      <c r="C105" s="5">
        <v>1</v>
      </c>
      <c r="D105" s="20">
        <f t="shared" si="18"/>
        <v>0</v>
      </c>
    </row>
    <row r="106" spans="1:4" ht="15.75" thickBot="1" x14ac:dyDescent="0.3">
      <c r="A106" s="18">
        <v>0</v>
      </c>
      <c r="B106" s="19" t="s">
        <v>108</v>
      </c>
      <c r="C106" s="5">
        <v>1</v>
      </c>
      <c r="D106" s="20">
        <f t="shared" si="18"/>
        <v>0</v>
      </c>
    </row>
    <row r="107" spans="1:4" ht="15.75" thickBot="1" x14ac:dyDescent="0.3">
      <c r="A107" s="18">
        <v>0</v>
      </c>
      <c r="B107" s="19" t="s">
        <v>109</v>
      </c>
      <c r="C107" s="5">
        <v>1</v>
      </c>
      <c r="D107" s="20">
        <f t="shared" si="18"/>
        <v>0</v>
      </c>
    </row>
    <row r="108" spans="1:4" ht="15.75" thickBot="1" x14ac:dyDescent="0.3">
      <c r="A108" s="18">
        <v>0</v>
      </c>
      <c r="B108" s="19" t="s">
        <v>110</v>
      </c>
      <c r="C108" s="5">
        <v>1</v>
      </c>
      <c r="D108" s="20">
        <f>A108*C108</f>
        <v>0</v>
      </c>
    </row>
    <row r="109" spans="1:4" ht="15.75" thickBot="1" x14ac:dyDescent="0.3">
      <c r="A109" s="18">
        <v>0</v>
      </c>
      <c r="B109" s="19" t="s">
        <v>111</v>
      </c>
      <c r="C109" s="5">
        <v>1</v>
      </c>
      <c r="D109" s="20">
        <f>A109*C109</f>
        <v>0</v>
      </c>
    </row>
    <row r="110" spans="1:4" ht="15.75" thickBot="1" x14ac:dyDescent="0.3">
      <c r="A110" s="18">
        <v>0</v>
      </c>
      <c r="B110" s="19" t="s">
        <v>112</v>
      </c>
      <c r="C110" s="5">
        <v>2</v>
      </c>
      <c r="D110" s="20">
        <f>A110*C110</f>
        <v>0</v>
      </c>
    </row>
    <row r="111" spans="1:4" ht="15.75" thickBot="1" x14ac:dyDescent="0.3">
      <c r="B111" s="36" t="s">
        <v>113</v>
      </c>
      <c r="C111" s="36"/>
      <c r="D111" s="17"/>
    </row>
    <row r="112" spans="1:4" ht="30.75" thickBot="1" x14ac:dyDescent="0.3">
      <c r="A112" s="18">
        <v>0</v>
      </c>
      <c r="B112" s="19" t="s">
        <v>124</v>
      </c>
      <c r="C112" s="5">
        <v>1</v>
      </c>
      <c r="D112" s="20">
        <f>A112*C112</f>
        <v>0</v>
      </c>
    </row>
    <row r="113" spans="1:4" ht="15.75" thickBot="1" x14ac:dyDescent="0.3">
      <c r="A113" s="18">
        <v>0</v>
      </c>
      <c r="B113" s="19" t="s">
        <v>125</v>
      </c>
      <c r="C113" s="5">
        <v>1</v>
      </c>
      <c r="D113" s="20">
        <f t="shared" ref="D113" si="19">A113*C113</f>
        <v>0</v>
      </c>
    </row>
    <row r="114" spans="1:4" ht="15.75" thickBot="1" x14ac:dyDescent="0.3">
      <c r="B114" s="36" t="s">
        <v>7</v>
      </c>
      <c r="C114" s="36"/>
      <c r="D114" s="17"/>
    </row>
    <row r="115" spans="1:4" ht="15.75" thickBot="1" x14ac:dyDescent="0.3">
      <c r="A115" s="18">
        <v>0</v>
      </c>
      <c r="B115" s="19" t="s">
        <v>114</v>
      </c>
      <c r="C115" s="5">
        <v>1</v>
      </c>
      <c r="D115" s="20">
        <f>A115*C115</f>
        <v>0</v>
      </c>
    </row>
    <row r="116" spans="1:4" ht="30.75" thickBot="1" x14ac:dyDescent="0.3">
      <c r="A116" s="18">
        <v>0</v>
      </c>
      <c r="B116" s="19" t="s">
        <v>115</v>
      </c>
      <c r="C116" s="5">
        <v>1</v>
      </c>
      <c r="D116" s="20">
        <f t="shared" ref="D116:D118" si="20">A116*C116</f>
        <v>0</v>
      </c>
    </row>
    <row r="117" spans="1:4" ht="30.75" thickBot="1" x14ac:dyDescent="0.3">
      <c r="A117" s="18">
        <v>0</v>
      </c>
      <c r="B117" s="19" t="s">
        <v>116</v>
      </c>
      <c r="C117" s="5">
        <v>1</v>
      </c>
      <c r="D117" s="20">
        <f t="shared" ref="D117" si="21">A117*C117</f>
        <v>0</v>
      </c>
    </row>
    <row r="118" spans="1:4" ht="15.75" thickBot="1" x14ac:dyDescent="0.3">
      <c r="A118" s="18">
        <v>0</v>
      </c>
      <c r="B118" s="19" t="s">
        <v>117</v>
      </c>
      <c r="C118" s="5">
        <v>1</v>
      </c>
      <c r="D118" s="20">
        <f t="shared" si="20"/>
        <v>0</v>
      </c>
    </row>
    <row r="119" spans="1:4" ht="30.75" thickBot="1" x14ac:dyDescent="0.3">
      <c r="A119" s="18">
        <v>0</v>
      </c>
      <c r="B119" s="19" t="s">
        <v>118</v>
      </c>
      <c r="C119" s="5">
        <v>1</v>
      </c>
      <c r="D119" s="20">
        <f>A119*C119</f>
        <v>0</v>
      </c>
    </row>
    <row r="120" spans="1:4" ht="15.75" thickBot="1" x14ac:dyDescent="0.3">
      <c r="B120" s="36" t="s">
        <v>8</v>
      </c>
      <c r="C120" s="36"/>
      <c r="D120" s="17"/>
    </row>
    <row r="121" spans="1:4" ht="30.75" thickBot="1" x14ac:dyDescent="0.3">
      <c r="A121" s="18">
        <v>0</v>
      </c>
      <c r="B121" s="19" t="s">
        <v>119</v>
      </c>
      <c r="C121" s="5">
        <v>1</v>
      </c>
      <c r="D121" s="20">
        <f>A121*C121</f>
        <v>0</v>
      </c>
    </row>
    <row r="122" spans="1:4" ht="15.75" thickBot="1" x14ac:dyDescent="0.3">
      <c r="A122" s="18">
        <v>0</v>
      </c>
      <c r="B122" s="19" t="s">
        <v>120</v>
      </c>
      <c r="C122" s="5">
        <v>1</v>
      </c>
      <c r="D122" s="20">
        <f t="shared" ref="D122:D125" si="22">A122*C122</f>
        <v>0</v>
      </c>
    </row>
    <row r="123" spans="1:4" ht="15.75" thickBot="1" x14ac:dyDescent="0.3">
      <c r="A123" s="18">
        <v>0</v>
      </c>
      <c r="B123" s="19" t="s">
        <v>121</v>
      </c>
      <c r="C123" s="5">
        <v>1</v>
      </c>
      <c r="D123" s="20">
        <f t="shared" si="22"/>
        <v>0</v>
      </c>
    </row>
    <row r="124" spans="1:4" ht="15.75" thickBot="1" x14ac:dyDescent="0.3">
      <c r="A124" s="18">
        <v>0</v>
      </c>
      <c r="B124" s="19" t="s">
        <v>122</v>
      </c>
      <c r="C124" s="5">
        <v>1</v>
      </c>
      <c r="D124" s="20">
        <f t="shared" si="22"/>
        <v>0</v>
      </c>
    </row>
    <row r="125" spans="1:4" ht="30.75" thickBot="1" x14ac:dyDescent="0.3">
      <c r="A125" s="18">
        <v>0</v>
      </c>
      <c r="B125" s="19" t="s">
        <v>123</v>
      </c>
      <c r="C125" s="5">
        <v>2</v>
      </c>
      <c r="D125" s="20">
        <f t="shared" si="22"/>
        <v>0</v>
      </c>
    </row>
    <row r="126" spans="1:4" ht="16.5" thickBot="1" x14ac:dyDescent="0.3">
      <c r="A126" s="21"/>
      <c r="B126" s="22" t="s">
        <v>2</v>
      </c>
      <c r="C126" s="23">
        <f>SUM(C91:C125)</f>
        <v>30</v>
      </c>
      <c r="D126" s="24">
        <f>SUM(D91:D125)</f>
        <v>0</v>
      </c>
    </row>
    <row r="127" spans="1:4" ht="3.75" customHeight="1" x14ac:dyDescent="0.25"/>
    <row r="128" spans="1:4" ht="21" x14ac:dyDescent="0.25">
      <c r="B128" s="16" t="s">
        <v>126</v>
      </c>
    </row>
    <row r="129" spans="1:4" ht="15.75" thickBot="1" x14ac:dyDescent="0.3">
      <c r="B129" s="36" t="s">
        <v>127</v>
      </c>
      <c r="C129" s="36"/>
      <c r="D129" s="17"/>
    </row>
    <row r="130" spans="1:4" ht="30.75" thickBot="1" x14ac:dyDescent="0.3">
      <c r="A130" s="18">
        <v>0</v>
      </c>
      <c r="B130" s="19" t="s">
        <v>128</v>
      </c>
      <c r="C130" s="5">
        <v>1</v>
      </c>
      <c r="D130" s="20">
        <f>A130*C130</f>
        <v>0</v>
      </c>
    </row>
    <row r="131" spans="1:4" ht="30.75" thickBot="1" x14ac:dyDescent="0.3">
      <c r="A131" s="18">
        <v>0</v>
      </c>
      <c r="B131" s="19" t="s">
        <v>153</v>
      </c>
      <c r="C131" s="5">
        <v>1</v>
      </c>
      <c r="D131" s="20">
        <f>A131*C131</f>
        <v>0</v>
      </c>
    </row>
    <row r="132" spans="1:4" ht="30.75" thickBot="1" x14ac:dyDescent="0.3">
      <c r="A132" s="18">
        <v>0</v>
      </c>
      <c r="B132" s="34" t="s">
        <v>129</v>
      </c>
      <c r="C132" s="35">
        <v>1</v>
      </c>
      <c r="D132" s="20">
        <f t="shared" ref="D132" si="23">A132*C132</f>
        <v>0</v>
      </c>
    </row>
    <row r="133" spans="1:4" ht="15.75" thickBot="1" x14ac:dyDescent="0.3">
      <c r="B133" s="36" t="s">
        <v>130</v>
      </c>
      <c r="C133" s="36"/>
      <c r="D133" s="17"/>
    </row>
    <row r="134" spans="1:4" ht="15.75" thickBot="1" x14ac:dyDescent="0.3">
      <c r="A134" s="18">
        <v>0</v>
      </c>
      <c r="B134" s="19" t="s">
        <v>132</v>
      </c>
      <c r="C134" s="5">
        <v>1</v>
      </c>
      <c r="D134" s="20">
        <f t="shared" ref="D134" si="24">A134*C134</f>
        <v>0</v>
      </c>
    </row>
    <row r="135" spans="1:4" ht="15.75" thickBot="1" x14ac:dyDescent="0.3">
      <c r="A135" s="18">
        <v>0</v>
      </c>
      <c r="B135" s="19" t="s">
        <v>131</v>
      </c>
      <c r="C135" s="5">
        <v>1</v>
      </c>
      <c r="D135" s="20">
        <f t="shared" ref="D135" si="25">A135*C135</f>
        <v>0</v>
      </c>
    </row>
    <row r="136" spans="1:4" ht="15.75" thickBot="1" x14ac:dyDescent="0.3">
      <c r="B136" s="36" t="s">
        <v>133</v>
      </c>
      <c r="C136" s="36"/>
      <c r="D136" s="17"/>
    </row>
    <row r="137" spans="1:4" ht="30.75" thickBot="1" x14ac:dyDescent="0.3">
      <c r="A137" s="18">
        <v>0</v>
      </c>
      <c r="B137" s="19" t="s">
        <v>134</v>
      </c>
      <c r="C137" s="5">
        <v>1</v>
      </c>
      <c r="D137" s="20">
        <f>A137*C137</f>
        <v>0</v>
      </c>
    </row>
    <row r="138" spans="1:4" ht="15.75" thickBot="1" x14ac:dyDescent="0.3">
      <c r="A138" s="18">
        <v>0</v>
      </c>
      <c r="B138" s="19" t="s">
        <v>135</v>
      </c>
      <c r="C138" s="5">
        <v>1</v>
      </c>
      <c r="D138" s="20">
        <f t="shared" ref="D138" si="26">A138*C138</f>
        <v>0</v>
      </c>
    </row>
    <row r="139" spans="1:4" ht="15.75" thickBot="1" x14ac:dyDescent="0.3">
      <c r="B139" s="36" t="s">
        <v>136</v>
      </c>
      <c r="C139" s="36"/>
      <c r="D139" s="17"/>
    </row>
    <row r="140" spans="1:4" ht="15.75" thickBot="1" x14ac:dyDescent="0.3">
      <c r="A140" s="18">
        <v>0</v>
      </c>
      <c r="B140" s="19" t="s">
        <v>137</v>
      </c>
      <c r="C140" s="5">
        <v>1</v>
      </c>
      <c r="D140" s="20">
        <f>A140*C140</f>
        <v>0</v>
      </c>
    </row>
    <row r="141" spans="1:4" ht="15.75" thickBot="1" x14ac:dyDescent="0.3">
      <c r="A141" s="18">
        <v>0</v>
      </c>
      <c r="B141" s="19" t="s">
        <v>138</v>
      </c>
      <c r="C141" s="5">
        <v>1</v>
      </c>
      <c r="D141" s="20">
        <f>A141*C141</f>
        <v>0</v>
      </c>
    </row>
    <row r="142" spans="1:4" ht="30.75" thickBot="1" x14ac:dyDescent="0.3">
      <c r="A142" s="18">
        <v>0</v>
      </c>
      <c r="B142" s="19" t="s">
        <v>139</v>
      </c>
      <c r="C142" s="5">
        <v>1</v>
      </c>
      <c r="D142" s="20">
        <f>A142*C142</f>
        <v>0</v>
      </c>
    </row>
    <row r="143" spans="1:4" ht="15.75" thickBot="1" x14ac:dyDescent="0.3">
      <c r="B143" s="36" t="s">
        <v>140</v>
      </c>
      <c r="C143" s="36"/>
      <c r="D143" s="17"/>
    </row>
    <row r="144" spans="1:4" ht="15.75" thickBot="1" x14ac:dyDescent="0.3">
      <c r="A144" s="18">
        <v>0</v>
      </c>
      <c r="B144" s="19" t="s">
        <v>141</v>
      </c>
      <c r="C144" s="5">
        <v>1</v>
      </c>
      <c r="D144" s="20">
        <f t="shared" ref="D144:D145" si="27">A144*C144</f>
        <v>0</v>
      </c>
    </row>
    <row r="145" spans="1:4" ht="15.75" thickBot="1" x14ac:dyDescent="0.3">
      <c r="A145" s="18">
        <v>0</v>
      </c>
      <c r="B145" s="19" t="s">
        <v>142</v>
      </c>
      <c r="C145" s="5">
        <v>1</v>
      </c>
      <c r="D145" s="20">
        <f t="shared" si="27"/>
        <v>0</v>
      </c>
    </row>
    <row r="146" spans="1:4" ht="15.75" thickBot="1" x14ac:dyDescent="0.3">
      <c r="A146" s="18">
        <v>0</v>
      </c>
      <c r="B146" s="19" t="s">
        <v>143</v>
      </c>
      <c r="C146" s="5">
        <v>1</v>
      </c>
      <c r="D146" s="20">
        <f t="shared" ref="D146" si="28">A146*C146</f>
        <v>0</v>
      </c>
    </row>
    <row r="147" spans="1:4" ht="15.75" thickBot="1" x14ac:dyDescent="0.3">
      <c r="B147" s="36" t="s">
        <v>144</v>
      </c>
      <c r="C147" s="36"/>
      <c r="D147" s="17"/>
    </row>
    <row r="148" spans="1:4" ht="15.75" thickBot="1" x14ac:dyDescent="0.3">
      <c r="A148" s="18">
        <v>0</v>
      </c>
      <c r="B148" s="19" t="s">
        <v>145</v>
      </c>
      <c r="C148" s="5">
        <v>1</v>
      </c>
      <c r="D148" s="20">
        <f t="shared" ref="D148:D150" si="29">A148*C148</f>
        <v>0</v>
      </c>
    </row>
    <row r="149" spans="1:4" ht="15.75" thickBot="1" x14ac:dyDescent="0.3">
      <c r="A149" s="18">
        <v>0</v>
      </c>
      <c r="B149" s="19" t="s">
        <v>146</v>
      </c>
      <c r="C149" s="5">
        <v>1</v>
      </c>
      <c r="D149" s="20">
        <f t="shared" si="29"/>
        <v>0</v>
      </c>
    </row>
    <row r="150" spans="1:4" ht="30.75" thickBot="1" x14ac:dyDescent="0.3">
      <c r="A150" s="18">
        <v>0</v>
      </c>
      <c r="B150" s="19" t="s">
        <v>147</v>
      </c>
      <c r="C150" s="5">
        <v>1</v>
      </c>
      <c r="D150" s="20">
        <f t="shared" si="29"/>
        <v>0</v>
      </c>
    </row>
    <row r="151" spans="1:4" ht="15.75" thickBot="1" x14ac:dyDescent="0.3">
      <c r="B151" s="36" t="s">
        <v>148</v>
      </c>
      <c r="C151" s="36"/>
      <c r="D151" s="17"/>
    </row>
    <row r="152" spans="1:4" ht="30.75" thickBot="1" x14ac:dyDescent="0.3">
      <c r="A152" s="18">
        <v>0</v>
      </c>
      <c r="B152" s="19" t="s">
        <v>149</v>
      </c>
      <c r="C152" s="5">
        <v>1</v>
      </c>
      <c r="D152" s="20">
        <f t="shared" ref="D152:D153" si="30">A152*C152</f>
        <v>0</v>
      </c>
    </row>
    <row r="153" spans="1:4" ht="30.75" thickBot="1" x14ac:dyDescent="0.3">
      <c r="A153" s="18">
        <v>0</v>
      </c>
      <c r="B153" s="19" t="s">
        <v>150</v>
      </c>
      <c r="C153" s="5">
        <v>1</v>
      </c>
      <c r="D153" s="20">
        <f t="shared" si="30"/>
        <v>0</v>
      </c>
    </row>
    <row r="154" spans="1:4" ht="30.75" thickBot="1" x14ac:dyDescent="0.3">
      <c r="A154" s="18">
        <v>0</v>
      </c>
      <c r="B154" s="19" t="s">
        <v>151</v>
      </c>
      <c r="C154" s="5">
        <v>1</v>
      </c>
      <c r="D154" s="20">
        <f t="shared" ref="D154" si="31">A154*C154</f>
        <v>0</v>
      </c>
    </row>
    <row r="155" spans="1:4" ht="30.75" thickBot="1" x14ac:dyDescent="0.3">
      <c r="A155" s="18">
        <v>0</v>
      </c>
      <c r="B155" s="19" t="s">
        <v>152</v>
      </c>
      <c r="C155" s="5">
        <v>1</v>
      </c>
      <c r="D155" s="20">
        <f t="shared" ref="D155" si="32">A155*C155</f>
        <v>0</v>
      </c>
    </row>
    <row r="156" spans="1:4" ht="16.5" thickBot="1" x14ac:dyDescent="0.3">
      <c r="A156" s="21"/>
      <c r="B156" s="22" t="s">
        <v>2</v>
      </c>
      <c r="C156" s="23">
        <f>SUM(C129:C155)</f>
        <v>20</v>
      </c>
      <c r="D156" s="24">
        <f>SUM(D129:D155)</f>
        <v>0</v>
      </c>
    </row>
    <row r="157" spans="1:4" ht="3.75" customHeight="1" x14ac:dyDescent="0.25"/>
    <row r="158" spans="1:4" ht="15.75" thickBot="1" x14ac:dyDescent="0.3">
      <c r="B158" s="7"/>
      <c r="C158" s="26"/>
    </row>
    <row r="159" spans="1:4" ht="21.75" thickBot="1" x14ac:dyDescent="0.3">
      <c r="B159" s="27" t="str">
        <f>B3</f>
        <v>1. Korismereti találkozó</v>
      </c>
      <c r="C159" s="28">
        <f>C50</f>
        <v>40</v>
      </c>
      <c r="D159" s="29">
        <f>D50</f>
        <v>0</v>
      </c>
    </row>
    <row r="160" spans="1:4" ht="21.75" thickBot="1" x14ac:dyDescent="0.3">
      <c r="B160" s="27" t="str">
        <f>B52</f>
        <v>2. Bankjegyek</v>
      </c>
      <c r="C160" s="28">
        <f>C88</f>
        <v>30</v>
      </c>
      <c r="D160" s="29">
        <f>D88</f>
        <v>0</v>
      </c>
    </row>
    <row r="161" spans="2:4" ht="21.75" thickBot="1" x14ac:dyDescent="0.3">
      <c r="B161" s="27" t="str">
        <f>B90</f>
        <v>3. M2 menetrend</v>
      </c>
      <c r="C161" s="28">
        <f>C126</f>
        <v>30</v>
      </c>
      <c r="D161" s="29">
        <f>D126</f>
        <v>0</v>
      </c>
    </row>
    <row r="162" spans="2:4" ht="21.75" thickBot="1" x14ac:dyDescent="0.3">
      <c r="B162" s="27" t="str">
        <f>B128</f>
        <v>4. E-számok</v>
      </c>
      <c r="C162" s="28">
        <f>C156</f>
        <v>20</v>
      </c>
      <c r="D162" s="29">
        <f>D156</f>
        <v>0</v>
      </c>
    </row>
    <row r="163" spans="2:4" ht="15.75" thickBot="1" x14ac:dyDescent="0.3">
      <c r="C163" s="31">
        <f>SUM(C159:C162)</f>
        <v>120</v>
      </c>
      <c r="D163" s="30">
        <f>SUM(D159:D162)</f>
        <v>0</v>
      </c>
    </row>
  </sheetData>
  <sheetProtection algorithmName="SHA-512" hashValue="vnYRE/Nd/buQ0ORqjN7DUS69VDiQXJttKK+nFXsIUaG7WY7Bb9KjIflribajU3ynY1IejCgAk2FbjWAEH/0nbA==" saltValue="eSEatWwKZp5iaR1MlQ92LQ==" spinCount="100000" sheet="1" scenarios="1"/>
  <mergeCells count="28">
    <mergeCell ref="B151:C151"/>
    <mergeCell ref="B147:C147"/>
    <mergeCell ref="B133:C133"/>
    <mergeCell ref="B129:C129"/>
    <mergeCell ref="B136:C136"/>
    <mergeCell ref="B143:C143"/>
    <mergeCell ref="B139:C139"/>
    <mergeCell ref="B4:C4"/>
    <mergeCell ref="B72:C72"/>
    <mergeCell ref="B114:C114"/>
    <mergeCell ref="B93:C93"/>
    <mergeCell ref="B95:C95"/>
    <mergeCell ref="B97:C97"/>
    <mergeCell ref="B101:C101"/>
    <mergeCell ref="B85:C85"/>
    <mergeCell ref="B91:C91"/>
    <mergeCell ref="B9:C9"/>
    <mergeCell ref="B11:C11"/>
    <mergeCell ref="B23:C23"/>
    <mergeCell ref="B37:C37"/>
    <mergeCell ref="B40:C40"/>
    <mergeCell ref="B26:C26"/>
    <mergeCell ref="B120:C120"/>
    <mergeCell ref="B54:C54"/>
    <mergeCell ref="B62:C62"/>
    <mergeCell ref="B68:C68"/>
    <mergeCell ref="B78:C78"/>
    <mergeCell ref="B111:C111"/>
  </mergeCells>
  <phoneticPr fontId="6" type="noConversion"/>
  <dataValidations count="2">
    <dataValidation showErrorMessage="1" errorTitle="Hibás adat" error="Csak 0 és 1 érték szerepelhet a cellában" sqref="B128 B52 B90"/>
    <dataValidation type="whole" showErrorMessage="1" errorTitle="Hibás adat" error="Csak 0 és 1 érték szerepelhet a cellában" sqref="A4:A51 A53:A89 A91:A127 A129:A156">
      <formula1>0</formula1>
      <formula2>1</formula2>
    </dataValidation>
  </dataValidations>
  <pageMargins left="0.70866141732283472" right="0.70866141732283472" top="0.74803149606299213" bottom="1.0236220472440944" header="0.31496062992125984" footer="0.70866141732283472"/>
  <pageSetup paperSize="9" fitToHeight="20" orientation="portrait" r:id="rId1"/>
  <headerFooter>
    <oddFooter>&amp;Lgyakorlati vizsga 1519&amp;C&amp;P/&amp;N&amp;R2016. október 21.</oddFooter>
  </headerFooter>
  <rowBreaks count="7" manualBreakCount="7">
    <brk id="25" min="1" max="3" man="1"/>
    <brk id="51" min="1" max="3" man="1"/>
    <brk id="77" min="1" max="3" man="1"/>
    <brk id="89" min="1" max="3" man="1"/>
    <brk id="113" min="1" max="3" man="1"/>
    <brk id="127" min="1" max="3" man="1"/>
    <brk id="157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Oktatási Hivatal</dc:creator>
  <cp:lastModifiedBy>OH</cp:lastModifiedBy>
  <cp:lastPrinted>2016-10-21T09:47:41Z</cp:lastPrinted>
  <dcterms:created xsi:type="dcterms:W3CDTF">2010-05-11T06:47:06Z</dcterms:created>
  <dcterms:modified xsi:type="dcterms:W3CDTF">2016-10-21T10:16:18Z</dcterms:modified>
</cp:coreProperties>
</file>