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M:\Users\Zoli\OH\2017\2017 május 18\Informatika_K1611H\"/>
    </mc:Choice>
  </mc:AlternateContent>
  <bookViews>
    <workbookView xWindow="0" yWindow="0" windowWidth="23040" windowHeight="9795"/>
  </bookViews>
  <sheets>
    <sheet name="Használati útmutató" sheetId="75" r:id="rId1"/>
    <sheet name="Vizsgazo1" sheetId="74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5" i="74" l="1"/>
  <c r="C166" i="74"/>
  <c r="C171" i="74"/>
  <c r="B171" i="74"/>
  <c r="C170" i="74"/>
  <c r="B170" i="74"/>
  <c r="B169" i="74"/>
  <c r="B168" i="74"/>
  <c r="D165" i="74"/>
  <c r="D164" i="74"/>
  <c r="D163" i="74"/>
  <c r="D161" i="74"/>
  <c r="D160" i="74"/>
  <c r="D159" i="74"/>
  <c r="D158" i="74"/>
  <c r="D156" i="74"/>
  <c r="D155" i="74"/>
  <c r="D154" i="74"/>
  <c r="D152" i="74"/>
  <c r="D151" i="74"/>
  <c r="D150" i="74"/>
  <c r="D148" i="74"/>
  <c r="D147" i="74"/>
  <c r="D145" i="74"/>
  <c r="D144" i="74"/>
  <c r="D142" i="74"/>
  <c r="D140" i="74"/>
  <c r="D139" i="74"/>
  <c r="D166" i="74" l="1"/>
  <c r="D171" i="74" s="1"/>
  <c r="D134" i="74"/>
  <c r="D133" i="74"/>
  <c r="D132" i="74"/>
  <c r="D131" i="74"/>
  <c r="D130" i="74"/>
  <c r="D128" i="74"/>
  <c r="D127" i="74"/>
  <c r="D126" i="74"/>
  <c r="D125" i="74"/>
  <c r="D124" i="74"/>
  <c r="D123" i="74"/>
  <c r="D122" i="74"/>
  <c r="D121" i="74"/>
  <c r="D120" i="74"/>
  <c r="D118" i="74"/>
  <c r="D117" i="74"/>
  <c r="D116" i="74"/>
  <c r="D114" i="74"/>
  <c r="D113" i="74"/>
  <c r="D112" i="74"/>
  <c r="D111" i="74"/>
  <c r="D109" i="74"/>
  <c r="D108" i="74"/>
  <c r="D106" i="74"/>
  <c r="D104" i="74"/>
  <c r="D102" i="74"/>
  <c r="D101" i="74"/>
  <c r="D99" i="74"/>
  <c r="D98" i="74"/>
  <c r="D96" i="74"/>
  <c r="C92" i="74"/>
  <c r="C169" i="74" s="1"/>
  <c r="D91" i="74"/>
  <c r="D90" i="74"/>
  <c r="D89" i="74"/>
  <c r="D88" i="74"/>
  <c r="D86" i="74"/>
  <c r="D85" i="74"/>
  <c r="D84" i="74"/>
  <c r="D83" i="74"/>
  <c r="D82" i="74"/>
  <c r="D80" i="74"/>
  <c r="D79" i="74"/>
  <c r="D78" i="74"/>
  <c r="D77" i="74"/>
  <c r="D75" i="74"/>
  <c r="D74" i="74"/>
  <c r="D73" i="74"/>
  <c r="D72" i="74"/>
  <c r="D71" i="74"/>
  <c r="D70" i="74"/>
  <c r="D69" i="74"/>
  <c r="D68" i="74"/>
  <c r="D66" i="74"/>
  <c r="D65" i="74"/>
  <c r="D63" i="74"/>
  <c r="D62" i="74"/>
  <c r="D61" i="74"/>
  <c r="D60" i="74"/>
  <c r="D59" i="74"/>
  <c r="D58" i="74"/>
  <c r="C54" i="74"/>
  <c r="C168" i="74" s="1"/>
  <c r="D53" i="74"/>
  <c r="D51" i="74"/>
  <c r="D50" i="74"/>
  <c r="D49" i="74"/>
  <c r="D48" i="74"/>
  <c r="D47" i="74"/>
  <c r="D46" i="74"/>
  <c r="D45" i="74"/>
  <c r="D44" i="74"/>
  <c r="D43" i="74"/>
  <c r="D41" i="74"/>
  <c r="D40" i="74"/>
  <c r="D39" i="74"/>
  <c r="D38" i="74"/>
  <c r="D37" i="74"/>
  <c r="D35" i="74"/>
  <c r="D34" i="74"/>
  <c r="D32" i="74"/>
  <c r="D31" i="74"/>
  <c r="D30" i="74"/>
  <c r="D29" i="74"/>
  <c r="D28" i="74"/>
  <c r="D27" i="74"/>
  <c r="D26" i="74"/>
  <c r="D25" i="74"/>
  <c r="D24" i="74"/>
  <c r="D22" i="74"/>
  <c r="D21" i="74"/>
  <c r="D19" i="74"/>
  <c r="D18" i="74"/>
  <c r="D17" i="74"/>
  <c r="D16" i="74"/>
  <c r="D15" i="74"/>
  <c r="D13" i="74"/>
  <c r="D12" i="74"/>
  <c r="D11" i="74"/>
  <c r="D10" i="74"/>
  <c r="D9" i="74"/>
  <c r="D7" i="74"/>
  <c r="D5" i="74"/>
  <c r="C172" i="74" l="1"/>
  <c r="D135" i="74"/>
  <c r="D170" i="74" s="1"/>
  <c r="D92" i="74"/>
  <c r="D169" i="74" s="1"/>
  <c r="D54" i="74"/>
  <c r="D168" i="74" s="1"/>
  <c r="D172" i="74" l="1"/>
</calcChain>
</file>

<file path=xl/comments1.xml><?xml version="1.0" encoding="utf-8"?>
<comments xmlns="http://schemas.openxmlformats.org/spreadsheetml/2006/main">
  <authors>
    <author>OH</author>
  </authors>
  <commentList>
    <comment ref="B9" authorId="0" shapeId="0">
      <text>
        <r>
          <rPr>
            <sz val="9"/>
            <color indexed="81"/>
            <rFont val="Tahoma"/>
            <family val="2"/>
            <charset val="238"/>
          </rPr>
          <t>A pont jár a fentiektől eltérő betűtípusú és betűméretű lábjegyzet esetén is.</t>
        </r>
      </text>
    </comment>
    <comment ref="B11" authorId="0" shapeId="0">
      <text>
        <r>
          <rPr>
            <sz val="9"/>
            <color indexed="81"/>
            <rFont val="Tahoma"/>
            <family val="2"/>
            <charset val="238"/>
          </rPr>
          <t>A pont akkor is jár, ha a címekben és a táblázatban is beállította az első sor behúzást.</t>
        </r>
      </text>
    </comment>
    <comment ref="B21" authorId="0" shapeId="0">
      <text>
        <r>
          <rPr>
            <sz val="9"/>
            <color indexed="81"/>
            <rFont val="Tahoma"/>
            <family val="2"/>
            <charset val="238"/>
          </rPr>
          <t>A pont jár, ha a beállítás legalább két esetben helyes.</t>
        </r>
      </text>
    </comment>
    <comment ref="B22" authorId="0" shapeId="0">
      <text>
        <r>
          <rPr>
            <sz val="9"/>
            <color indexed="81"/>
            <rFont val="Tahoma"/>
            <family val="2"/>
            <charset val="238"/>
          </rPr>
          <t>A pont jár, ha a beállítás legalább három esetben helyes.</t>
        </r>
      </text>
    </comment>
    <comment ref="B25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képet a bal margótól behúzás választja el.</t>
        </r>
      </text>
    </comment>
    <comment ref="B35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szöveg helytelenül van beírva.</t>
        </r>
      </text>
    </comment>
    <comment ref="B41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képeket nem a megfelelő bekezdéshez szúrta be.</t>
        </r>
      </text>
    </comment>
    <comment ref="B47" authorId="0" shapeId="0">
      <text>
        <r>
          <rPr>
            <sz val="9"/>
            <color indexed="81"/>
            <rFont val="Tahoma"/>
            <family val="2"/>
            <charset val="238"/>
          </rPr>
          <t>A pont jár, ha a szöveg tördelése legfeljebb két cellában tér el a mintától.</t>
        </r>
      </text>
    </comment>
    <comment ref="B56" authorId="0" shapeId="0">
      <text>
        <r>
          <rPr>
            <sz val="9"/>
            <color indexed="81"/>
            <rFont val="Tahoma"/>
            <family val="2"/>
            <charset val="238"/>
          </rPr>
          <t xml:space="preserve">Teljes értékű megoldásnak számít, ha jó stílusok használatával formázta a weblapokat a vizsgázó a tagek esetleges paraméterezése helyett.
A képek és a hivatkozások csak relatív útvonalmegadás esetén fogadhatók el. A képhivatkozásokra pont nem adható, ha azok a vizsgakönyvtáron kívüli állományra mutatnak.
</t>
        </r>
      </text>
    </comment>
    <comment ref="B62" authorId="0" shapeId="0">
      <text>
        <r>
          <rPr>
            <sz val="9"/>
            <color indexed="81"/>
            <rFont val="Tahoma"/>
            <family val="2"/>
            <charset val="238"/>
          </rPr>
          <t>Az előző két pont akkor jár, ha a rajz és a szöveg nem lóg ki az ellipszisből, illetve a képből.</t>
        </r>
      </text>
    </comment>
    <comment ref="B63" authorId="0" shapeId="0">
      <text>
        <r>
          <rPr>
            <sz val="9"/>
            <color indexed="81"/>
            <rFont val="Tahoma"/>
            <family val="2"/>
            <charset val="238"/>
          </rPr>
          <t>Pont nem adható, ha a szöveg érinti az ellipszist.</t>
        </r>
      </text>
    </comment>
    <comment ref="B66" authorId="0" shapeId="0">
      <text>
        <r>
          <rPr>
            <sz val="9"/>
            <color indexed="81"/>
            <rFont val="Tahoma"/>
            <family val="2"/>
            <charset val="238"/>
          </rPr>
          <t>A pontok járnak, ha a beállítások egy weblapon jók, illetve a szövegszín nincs beállítva, mert a böngésző automatikusan fekete színnel jeleníti meg.</t>
        </r>
      </text>
    </comment>
    <comment ref="B72" authorId="0" shapeId="0">
      <text>
        <r>
          <rPr>
            <sz val="9"/>
            <color indexed="81"/>
            <rFont val="Tahoma"/>
            <family val="2"/>
            <charset val="238"/>
          </rPr>
          <t>A pont akkor is jár, ha a potcim.png képet illesztette be.</t>
        </r>
      </text>
    </comment>
    <comment ref="B74" authorId="0" shapeId="0">
      <text>
        <r>
          <rPr>
            <sz val="9"/>
            <color indexed="81"/>
            <rFont val="Tahoma"/>
            <family val="2"/>
            <charset val="238"/>
          </rPr>
          <t>A pont csak akkor jár, ha legalább öt nevet helyesen, a mintának megfelelő cellába illesztett be.
Az előző 7 pont jár, ha a beállítások egy weblapon jók.</t>
        </r>
      </text>
    </comment>
    <comment ref="B75" authorId="0" shapeId="0">
      <text>
        <r>
          <rPr>
            <sz val="9"/>
            <color indexed="81"/>
            <rFont val="Tahoma"/>
            <family val="2"/>
            <charset val="238"/>
          </rPr>
          <t>A 2 pont csak akkor jár, ha létrehozta mindkét weboldalt azonos szerkezettel, és az előző 7 pontból legalább 5 pontot megszerzett.</t>
        </r>
      </text>
    </comment>
    <comment ref="B85" authorId="0" shapeId="0">
      <text>
        <r>
          <rPr>
            <sz val="9"/>
            <color indexed="81"/>
            <rFont val="Tahoma"/>
            <family val="2"/>
            <charset val="238"/>
          </rPr>
          <t>A pont jár, ha legalább 3 helyen a megfelelő szöveg félkövér.</t>
        </r>
      </text>
    </comment>
    <comment ref="B96" authorId="0" shapeId="0">
      <text>
        <r>
          <rPr>
            <sz val="9"/>
            <color indexed="81"/>
            <rFont val="Tahoma"/>
            <family val="2"/>
            <charset val="238"/>
          </rPr>
          <t>A pont csak akkor jár, ha az adatok helyes karakterkódolással jelennek meg.</t>
        </r>
      </text>
    </comment>
    <comment ref="B98" authorId="0" shapeId="0">
      <text>
        <r>
          <rPr>
            <sz val="9"/>
            <color indexed="81"/>
            <rFont val="Tahoma"/>
            <family val="2"/>
            <charset val="238"/>
          </rPr>
          <t>Például:
F2-es cellában: =D2/C2</t>
        </r>
      </text>
    </comment>
    <comment ref="B99" authorId="0" shapeId="0">
      <text>
        <r>
          <rPr>
            <sz val="9"/>
            <color indexed="81"/>
            <rFont val="Tahoma"/>
            <family val="2"/>
            <charset val="238"/>
          </rPr>
          <t>Például:
F2-es cellában: =KEREKÍTÉS(D2/C2;2))
A pontok járnak, ha legfeljebb két helyen nem számolta ki helyesen a benzin literenkénti árát.</t>
        </r>
      </text>
    </comment>
    <comment ref="B101" authorId="0" shapeId="0">
      <text>
        <r>
          <rPr>
            <sz val="9"/>
            <color indexed="81"/>
            <rFont val="Tahoma"/>
            <family val="2"/>
            <charset val="238"/>
          </rPr>
          <t>Például:
G2-es cellában: =C2/B2*100</t>
        </r>
      </text>
    </comment>
    <comment ref="B104" authorId="0" shapeId="0">
      <text>
        <r>
          <rPr>
            <sz val="9"/>
            <color indexed="81"/>
            <rFont val="Tahoma"/>
            <family val="2"/>
            <charset val="238"/>
          </rPr>
          <t>Például:
K2-es cellában: =SZUM(B2:B433)</t>
        </r>
      </text>
    </comment>
    <comment ref="B106" authorId="0" shapeId="0">
      <text>
        <r>
          <rPr>
            <sz val="9"/>
            <color indexed="81"/>
            <rFont val="Tahoma"/>
            <family val="2"/>
            <charset val="238"/>
          </rPr>
          <t>Például:
K3-as cellában: =SZUM(C2:C433)</t>
        </r>
      </text>
    </comment>
    <comment ref="B108" authorId="0" shapeId="0">
      <text>
        <r>
          <rPr>
            <sz val="9"/>
            <color indexed="81"/>
            <rFont val="Tahoma"/>
            <family val="2"/>
            <charset val="238"/>
          </rPr>
          <t>Például:
K4-es cellában: =K3/K2*100</t>
        </r>
      </text>
    </comment>
    <comment ref="B113" authorId="0" shapeId="0">
      <text>
        <r>
          <rPr>
            <sz val="9"/>
            <color indexed="81"/>
            <rFont val="Tahoma"/>
            <family val="2"/>
            <charset val="238"/>
          </rPr>
          <t>Az előző három pont jár akkor is, ha nem kezelte az „NA” bejegyzéseket.</t>
        </r>
      </text>
    </comment>
    <comment ref="B116" authorId="0" shapeId="0">
      <text>
        <r>
          <rPr>
            <sz val="9"/>
            <color indexed="81"/>
            <rFont val="Tahoma"/>
            <family val="2"/>
            <charset val="238"/>
          </rPr>
          <t>Például: a segédszámításra használható oszlopokban minden A oszlopbeli dátum értékhez meghatározza az évet.
R2-es cellában: =ÉV(A2)</t>
        </r>
      </text>
    </comment>
    <comment ref="B117" authorId="0" shapeId="0">
      <text>
        <r>
          <rPr>
            <sz val="9"/>
            <color indexed="81"/>
            <rFont val="Tahoma"/>
            <family val="2"/>
            <charset val="238"/>
          </rPr>
          <t>Például:
J9-es cellában: =SZUMHA(R2:R433;I9;C2:C433)</t>
        </r>
      </text>
    </comment>
    <comment ref="B118" authorId="0" shapeId="0">
      <text>
        <r>
          <rPr>
            <sz val="9"/>
            <color indexed="81"/>
            <rFont val="Tahoma"/>
            <family val="2"/>
            <charset val="238"/>
          </rPr>
          <t>Például:
J9-es cellában: =SZUMHA(R$2:R$433;I9;C$2:C$433)</t>
        </r>
      </text>
    </comment>
    <comment ref="B126" authorId="0" shapeId="0">
      <text>
        <r>
          <rPr>
            <sz val="9"/>
            <color indexed="81"/>
            <rFont val="Tahoma"/>
            <family val="2"/>
            <charset val="238"/>
          </rPr>
          <t>A pont csak akkor jár, ha a számérték és a mértékegység között egy szóköz szerepel.</t>
        </r>
      </text>
    </comment>
    <comment ref="B127" authorId="0" shapeId="0">
      <text>
        <r>
          <rPr>
            <sz val="9"/>
            <color indexed="81"/>
            <rFont val="Tahoma"/>
            <family val="2"/>
            <charset val="238"/>
          </rPr>
          <t>A pont nem adható, ha más cellákat is szegélyezett.</t>
        </r>
      </text>
    </comment>
    <comment ref="B130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más adatokat is megjelenít.</t>
        </r>
      </text>
    </comment>
    <comment ref="B139" authorId="0" shapeId="0">
      <text>
        <r>
          <rPr>
            <sz val="9"/>
            <color indexed="81"/>
            <rFont val="Tahoma"/>
            <family val="2"/>
            <charset val="238"/>
          </rPr>
          <t>A pont nem adható meg eltérő adatbázisnév esetén, illetve ha valamelyik tábla neve nem jó, vagy az importálás rossz.</t>
        </r>
      </text>
    </comment>
    <comment ref="B142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háromnál kevesebb lekérdezést készített a vizsgázó.</t>
        </r>
      </text>
    </comment>
    <comment ref="B145" authorId="0" shapeId="0">
      <text>
        <r>
          <rPr>
            <sz val="9"/>
            <color indexed="81"/>
            <rFont val="Tahoma"/>
            <family val="2"/>
            <charset val="238"/>
          </rPr>
          <t>Például:
SELECT cim, ido
FROM eloadas
WHERE YEAR(ido)=2006
ORDER BY cim;
vagy
SELECT cim, ido
FROM eloadas
WHERE ido BETWEEN #2006/01/01# AND #2006/12/31#
ORDER BY cim;</t>
        </r>
      </text>
    </comment>
    <comment ref="B148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csak a név elején vagy csak a végén találja meg a szórészletet.
Például:
SELECT nev, cim
FROM tudos, eloadas, kapcsolo
WHERE eloadas.id = eloadasid
AND tudos.id = tudosid
AND cim like '*nyelv*';</t>
        </r>
      </text>
    </comment>
    <comment ref="B152" authorId="0" shapeId="0">
      <text>
        <r>
          <rPr>
            <sz val="9"/>
            <color indexed="81"/>
            <rFont val="Tahoma"/>
            <family val="2"/>
            <charset val="238"/>
          </rPr>
          <t>Például:
SELECT terulet, COUNT(*) As [Tudósok száma]
FROM tudos
GROUP BY terulet
ORDER BY 2 DESC;</t>
        </r>
      </text>
    </comment>
    <comment ref="B155" authorId="0" shapeId="0">
      <text>
        <r>
          <rPr>
            <sz val="9"/>
            <color indexed="81"/>
            <rFont val="Tahoma"/>
            <family val="2"/>
            <charset val="238"/>
          </rPr>
          <t>Pont nem adható, ha csak a nev mező szerint csoportosított.</t>
        </r>
      </text>
    </comment>
    <comment ref="B156" authorId="0" shapeId="0">
      <text>
        <r>
          <rPr>
            <sz val="9"/>
            <color indexed="81"/>
            <rFont val="Tahoma"/>
            <family val="2"/>
            <charset val="238"/>
          </rPr>
          <t>Például:
SELECT nev
FROM tudos, kapcsolo
WHERE tudos.id = tudosid
GROUP BY tudosid, nev
HAVING Count(*)&gt;1;</t>
        </r>
      </text>
    </comment>
    <comment ref="B159" authorId="0" shapeId="0">
      <text>
        <r>
          <rPr>
            <sz val="9"/>
            <color indexed="81"/>
            <rFont val="Tahoma"/>
            <family val="2"/>
            <charset val="238"/>
          </rPr>
          <t>A pont jár, akár a fő, akár a segéd- vagy allekérdezés esetén teljesül a fenti állítás.</t>
        </r>
      </text>
    </comment>
    <comment ref="B161" authorId="0" shapeId="0">
      <text>
        <r>
          <rPr>
            <sz val="9"/>
            <color indexed="81"/>
            <rFont val="Tahoma"/>
            <family val="2"/>
            <charset val="238"/>
          </rPr>
          <t>Például:
SELECT nev, cim, terulet
FROM tudos, eloadas, kapcsolo, 6seged
WHERE eloadas.id = eloadasid
AND tudos.id = tudosid
AND YEAR(eloadas.ido) = YEAR([6seged].ido)
AND MONTH(eloadas.ido) = MONTH([6seged].ido);
6seged:
SELECT ido
FROM eloadas
WHERE cím = "Mit tud az emberi agy?";
vagy
SELECT nev, cim, terulet
FROM tudos, eloadas, kapcsolo, 6seged2
WHERE eloadas.id = eloadasid
AND tudos.id = tudosid
AND YEAR(eloadas.ido) = [6seged2].ev
AND MONTH(eloadas.ido) = [6seged2].honap;
6seged2:
SELECT YEAR(ido) As ev, MONTH(ido) As honap
FROM eloadas
WHERE cím = "Mit tud az emberi agy?";</t>
        </r>
      </text>
    </comment>
  </commentList>
</comments>
</file>

<file path=xl/sharedStrings.xml><?xml version="1.0" encoding="utf-8"?>
<sst xmlns="http://schemas.openxmlformats.org/spreadsheetml/2006/main" count="168" uniqueCount="164">
  <si>
    <t>Kedves Javító Kolléga!</t>
  </si>
  <si>
    <t>A "Vizsgazo1" munkalapból minden vizsgázó számára készítsen egy másolatot!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</si>
  <si>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</si>
  <si>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</si>
  <si>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</si>
  <si>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 xml:space="preserve">Név:  osztály: </t>
  </si>
  <si>
    <r>
      <t xml:space="preserve">A </t>
    </r>
    <r>
      <rPr>
        <i/>
        <sz val="11"/>
        <color theme="1"/>
        <rFont val="Courier New"/>
        <family val="3"/>
        <charset val="238"/>
      </rPr>
      <t>komp</t>
    </r>
    <r>
      <rPr>
        <sz val="12"/>
        <color theme="1"/>
        <rFont val="Times New Roman"/>
        <family val="1"/>
        <charset val="238"/>
      </rPr>
      <t xml:space="preserve"> dokumentum létrehozása</t>
    </r>
  </si>
  <si>
    <r>
      <t xml:space="preserve">Létezik a </t>
    </r>
    <r>
      <rPr>
        <i/>
        <sz val="11"/>
        <color theme="1"/>
        <rFont val="Courier New"/>
        <family val="3"/>
        <charset val="238"/>
      </rPr>
      <t>komp</t>
    </r>
    <r>
      <rPr>
        <sz val="12"/>
        <color theme="1"/>
        <rFont val="Times New Roman"/>
        <family val="1"/>
        <charset val="238"/>
      </rPr>
      <t xml:space="preserve"> dokumentum a szövegszerkesztő program saját formátumában, amely ékezethelyesen tartalmazza a </t>
    </r>
    <r>
      <rPr>
        <i/>
        <sz val="11"/>
        <color theme="1"/>
        <rFont val="Courier New"/>
        <family val="3"/>
        <charset val="238"/>
      </rPr>
      <t>kompszov.txt</t>
    </r>
    <r>
      <rPr>
        <sz val="12"/>
        <color theme="1"/>
        <rFont val="Times New Roman"/>
        <family val="1"/>
        <charset val="238"/>
      </rPr>
      <t xml:space="preserve"> fájl szövegét</t>
    </r>
  </si>
  <si>
    <t>Az oldal tulajdonságai</t>
  </si>
  <si>
    <t>A4-es méretű, álló tájolású, a bal és jobb margó mérete 2,2 cm, a felső és alsó margó 2,5 cm</t>
  </si>
  <si>
    <t>A főszöveg általános jellemzői</t>
  </si>
  <si>
    <t>A képen lévő feliratok kivételével minden bekezdés betűtípusa Times New Roman (Nimbus Roman), és minden bekezdés betűmérete 12 pontos (amennyiben a feladat mást nem kér)</t>
  </si>
  <si>
    <t>A főszövegben a bekezdések sorköze egyszeres, a bekezdések előtti térköz 0 pontos, a bekezdések utáni pedig 6  pontos (amennyiben a feladat mást nem kér)</t>
  </si>
  <si>
    <t>A főszöveg bekezdései (a címek és a táblázat szövegének kivételével) sorkizártak, első sorainak behúzása 0,8 cm</t>
  </si>
  <si>
    <t>A dokumentum címe 20 pontos betűméretű és félkövér betűstílusú</t>
  </si>
  <si>
    <t>A dokumentum címe középre zárt, utána 36 pontos térköz van</t>
  </si>
  <si>
    <t>A bevezető kialakítása</t>
  </si>
  <si>
    <t>A bevezető szövege dőlt betűstílusú és 11 pontos betűméretű</t>
  </si>
  <si>
    <t>A bekezdés bal és jobb behúzása egyaránt 0,8 cm, valamint 18 pontos térköz választja el a következő bekezdéstől</t>
  </si>
  <si>
    <t>A bekezdést bal és jobb oldalon vonal szegélyezi, felette és alatta nincs szegély</t>
  </si>
  <si>
    <t>A szegély folytonos vonalstílusú, szürke színű, vastagsága 6 pontos</t>
  </si>
  <si>
    <t>A szöveg és a szegély távolsága 16 pontos</t>
  </si>
  <si>
    <t>Formátumok a főszövegben</t>
  </si>
  <si>
    <t>A második, harmadik és ötödik bekezdés elején a korszakot jelző szövegrész a mintának megfelelően kiskapitális betűstílusú</t>
  </si>
  <si>
    <t>A második oldalon a kompok négy névadójának a nevét a mintának megfelelően félkövér betűstílussal kiemelte</t>
  </si>
  <si>
    <t>A komp útvonalának szemléltetése</t>
  </si>
  <si>
    <r>
      <t xml:space="preserve">Beszúrta a </t>
    </r>
    <r>
      <rPr>
        <i/>
        <sz val="11"/>
        <color theme="1"/>
        <rFont val="Courier New"/>
        <family val="3"/>
        <charset val="238"/>
      </rPr>
      <t>Balaton.jpg</t>
    </r>
    <r>
      <rPr>
        <sz val="12"/>
        <color theme="1"/>
        <rFont val="Times New Roman"/>
        <family val="1"/>
        <charset val="238"/>
      </rPr>
      <t xml:space="preserve"> képet</t>
    </r>
  </si>
  <si>
    <t>A kép a bal margótól a jobb margóig terjed</t>
  </si>
  <si>
    <t>A képen szerepel egy 0,3±0,01 cm átmérőjű kitöltött kör</t>
  </si>
  <si>
    <t>A képen két 0,3±0,01 cm átmérőjű, szegély nélküli, fekete színű, kitöltött kör szerepel a mintának megfelelő helyen</t>
  </si>
  <si>
    <t>A képen szerepel egy 3 pont vastagságú, fekete színű vonal</t>
  </si>
  <si>
    <t>A képen a mintának megfelelő helyen szerepel egy pontozott vagy szaggatott vonal</t>
  </si>
  <si>
    <t>A képen legalább a két felirat egyike szerepel, és az fekete színű, Arial (Nimbus Sans) betűtípusú</t>
  </si>
  <si>
    <t>A képen legalább az egyik felirat egy szegély és kitöltés nélküli objektumban szerepel úgy, hogy a szöveg egysorosan, végig olvasható</t>
  </si>
  <si>
    <t>A képen mindkét felirat a mintának megfelelő helyen egy-egy szegély és kitöltés nélküli objektumban szerepel, mindkét szöveg egysoros, végig olvasható, fekete színű és Arial (Nimbus Sans) betűtípusú</t>
  </si>
  <si>
    <t>Lábjegyzet kialakítása</t>
  </si>
  <si>
    <r>
      <t>A „</t>
    </r>
    <r>
      <rPr>
        <b/>
        <i/>
        <sz val="12"/>
        <color theme="1"/>
        <rFont val="Times New Roman"/>
        <family val="1"/>
        <charset val="238"/>
      </rPr>
      <t>személyt</t>
    </r>
    <r>
      <rPr>
        <sz val="12"/>
        <color theme="1"/>
        <rFont val="Times New Roman"/>
        <family val="1"/>
        <charset val="238"/>
      </rPr>
      <t>”szó után lábjegyzetet szúrt be, a lábjegyzet-hivatkozás a „*” karakter</t>
    </r>
  </si>
  <si>
    <t>A lábjegyzetben az „Egy füst: gyalogos érkezett, két füst: szekér (ökörfogat) érkezett.” szöveg szerepel</t>
  </si>
  <si>
    <t>A képek beszúrása</t>
  </si>
  <si>
    <t>Legalább az egyik képet az oldalarányok megtartásával 6±0,01 cm szélesre átméretezve beszúrta</t>
  </si>
  <si>
    <t>Legalább az egyik képet a megfelelő bekezdésbe beszúrta és a szöveggel körbefuttatta</t>
  </si>
  <si>
    <t>Legalább az egyik képet beszúrta, és vékony fekete vonallal szegélyezte</t>
  </si>
  <si>
    <t>Legalább az egyik képet vízszintesen a jobb margóhoz igazította, és a szöveggel körbefuttatta</t>
  </si>
  <si>
    <t>Mindkét képet az oldalarányok megtartásával 6±0,01 cm szélesre átméretezve beszúrta, a szöveggel körbefuttatta, a jobb margóhoz igazította, és vékony fekete vonallal szegélyezte</t>
  </si>
  <si>
    <t>A táblázat kialakítása</t>
  </si>
  <si>
    <t>Létrehozott egy 5 oszlopból és 5 sorból álló táblázatot, amely a mintának megfelelően tartalmazza a szöveget</t>
  </si>
  <si>
    <t>A táblázat valamennyi cellájában az első sor behúzása 0 cm, a bekezdések utáni térköz 0 pontos</t>
  </si>
  <si>
    <t>A táblázatban minden cella tartalma függőlegesen középre, vízszintesen balra zárt</t>
  </si>
  <si>
    <t>A táblázat celláiban sortörést alkalmazott, amennyiben a cella elrendezése nem felel meg a mintának</t>
  </si>
  <si>
    <t>Az első sorban a cellák háttérszíne világosszürke színű, szövege félkövér betűstílusú</t>
  </si>
  <si>
    <t>A táblázaton belül a cellákat vékony vonal választja el, a táblázatot pedig vastag vonal szegélyezi</t>
  </si>
  <si>
    <t>A táblázat előtti cím félkövér betűstílusú és 16 pontos betűméretű</t>
  </si>
  <si>
    <t>A cím középre zárt, előtte 24 pontos, utána 12 pontos térköz van</t>
  </si>
  <si>
    <t>Elválasztás</t>
  </si>
  <si>
    <t>A dokumentumban elválasztást alkalmazott</t>
  </si>
  <si>
    <t>Összesen:</t>
  </si>
  <si>
    <t>1. Balatoni komp</t>
  </si>
  <si>
    <r>
      <t xml:space="preserve">A </t>
    </r>
    <r>
      <rPr>
        <i/>
        <sz val="11"/>
        <color theme="1"/>
        <rFont val="Courier New"/>
        <family val="3"/>
        <charset val="238"/>
      </rPr>
      <t>cim.png</t>
    </r>
    <r>
      <rPr>
        <sz val="12"/>
        <color theme="1"/>
        <rFont val="Times New Roman"/>
        <family val="1"/>
        <charset val="238"/>
      </rPr>
      <t xml:space="preserve"> elkészítése</t>
    </r>
  </si>
  <si>
    <r>
      <t xml:space="preserve">Létezik a </t>
    </r>
    <r>
      <rPr>
        <i/>
        <sz val="11"/>
        <color theme="1"/>
        <rFont val="Courier New"/>
        <family val="3"/>
        <charset val="238"/>
      </rPr>
      <t>cim.png</t>
    </r>
    <r>
      <rPr>
        <sz val="12"/>
        <color theme="1"/>
        <rFont val="Times New Roman"/>
        <family val="1"/>
        <charset val="238"/>
      </rPr>
      <t xml:space="preserve"> kép, ami 940×200 képpontos méretű</t>
    </r>
  </si>
  <si>
    <r>
      <t xml:space="preserve">A kép háttere a </t>
    </r>
    <r>
      <rPr>
        <i/>
        <sz val="11"/>
        <color theme="1"/>
        <rFont val="Courier New"/>
        <family val="3"/>
        <charset val="238"/>
      </rPr>
      <t>taj.png</t>
    </r>
    <r>
      <rPr>
        <sz val="12"/>
        <color theme="1"/>
        <rFont val="Times New Roman"/>
        <family val="1"/>
        <charset val="238"/>
      </rPr>
      <t xml:space="preserve"> kép, és van rajta egy ellipszis</t>
    </r>
  </si>
  <si>
    <t>Az ellipszis kitöltött, fehér színű és a kép bal oldalán helyezkedik el</t>
  </si>
  <si>
    <r>
      <t xml:space="preserve">Az ellipszisben a </t>
    </r>
    <r>
      <rPr>
        <i/>
        <sz val="11"/>
        <color theme="1"/>
        <rFont val="Courier New"/>
        <family val="3"/>
        <charset val="238"/>
      </rPr>
      <t>rajz.png</t>
    </r>
    <r>
      <rPr>
        <sz val="12"/>
        <color theme="1"/>
        <rFont val="Times New Roman"/>
        <family val="1"/>
        <charset val="238"/>
      </rPr>
      <t xml:space="preserve"> ábra az eredeti méretében található</t>
    </r>
  </si>
  <si>
    <t>A képen „A parlagfűről” felirat talpas betűtípussal és fehér betűszínnel jelenik meg</t>
  </si>
  <si>
    <t>A betűméret akkora, hogy a kép szélességének legalább az egyharmadát kitölti</t>
  </si>
  <si>
    <t>A weblapok közös beállításai</t>
  </si>
  <si>
    <t>A böngésző címsorában „A parlagfűről” szöveg jelenik meg</t>
  </si>
  <si>
    <t>Az oldal háttérszíne világoszöld (#9CEE59 kódú), a szöveg színe fekete és a linkek minden állapotának színe szürke (#999999 kódú)</t>
  </si>
  <si>
    <t>Az oldal szerkezetét adó táblázat</t>
  </si>
  <si>
    <t>Létrehozott egy 980 képpont széles, 1 soros és 1 oszlopos szegély nélküli táblázatot, amit középre igazított</t>
  </si>
  <si>
    <t>A táblázat háttérszíne sötétzöld (#509050), a cellamargója és cellaköze 0 pontos</t>
  </si>
  <si>
    <t>Az előző táblázaton belül létrehozott egy 940 képpont széles, 3 soros, 6 oszlopos, szegély nélküli táblázatot, amit középre igazított</t>
  </si>
  <si>
    <t>A táblázat háttere fehér, a cellamargója 0 pontos és cellaköze 1 pontos</t>
  </si>
  <si>
    <r>
      <t xml:space="preserve">A táblázat első sorában a cellákat összevonta és ide beillesztette a </t>
    </r>
    <r>
      <rPr>
        <i/>
        <sz val="11"/>
        <color theme="1"/>
        <rFont val="Courier New"/>
        <family val="3"/>
        <charset val="238"/>
      </rPr>
      <t>cim.png</t>
    </r>
    <r>
      <rPr>
        <sz val="12"/>
        <color theme="1"/>
        <rFont val="Times New Roman"/>
        <family val="1"/>
        <charset val="238"/>
      </rPr>
      <t xml:space="preserve"> állományt, valamint a képnek „Kép a parlagfűről” alternatív szöveget állított</t>
    </r>
  </si>
  <si>
    <t>A táblázat második sorában a cellák háttere fekete, magassága 40 pont és a harmadik sorban a cellákat összevonta</t>
  </si>
  <si>
    <t>A második sor celláiban a megfelelő címek fehér betűszínnel vannak vízszintesen és függőlegesen középre igazítva</t>
  </si>
  <si>
    <t>Létezik két weboldal a fent megadott tulajdonságokkal</t>
  </si>
  <si>
    <r>
      <t xml:space="preserve">A </t>
    </r>
    <r>
      <rPr>
        <i/>
        <sz val="11"/>
        <color theme="1"/>
        <rFont val="Courier New"/>
        <family val="3"/>
        <charset val="238"/>
      </rPr>
      <t>parlagfu.html</t>
    </r>
    <r>
      <rPr>
        <sz val="12"/>
        <color theme="1"/>
        <rFont val="Times New Roman"/>
        <family val="1"/>
        <charset val="238"/>
      </rPr>
      <t xml:space="preserve"> weblap tartalma</t>
    </r>
  </si>
  <si>
    <t>A belső táblázat harmadik sorának összevont cellájába beillesztette a megfelelő szöveget</t>
  </si>
  <si>
    <r>
      <t>„</t>
    </r>
    <r>
      <rPr>
        <b/>
        <i/>
        <sz val="12"/>
        <color theme="1"/>
        <rFont val="Times New Roman"/>
        <family val="1"/>
        <charset val="238"/>
      </rPr>
      <t>A növényről</t>
    </r>
    <r>
      <rPr>
        <sz val="12"/>
        <color theme="1"/>
        <rFont val="Times New Roman"/>
        <family val="1"/>
        <charset val="238"/>
      </rPr>
      <t>” cím egyes szintű címsor stílussal formázott</t>
    </r>
  </si>
  <si>
    <t>A címen kívül a szöveget a mintának megfelelően tagolta</t>
  </si>
  <si>
    <r>
      <t>A táblázat második sorában lévő „</t>
    </r>
    <r>
      <rPr>
        <b/>
        <i/>
        <sz val="12"/>
        <color theme="1"/>
        <rFont val="Times New Roman"/>
        <family val="1"/>
        <charset val="238"/>
      </rPr>
      <t>Irtási módszerek</t>
    </r>
    <r>
      <rPr>
        <sz val="12"/>
        <color theme="1"/>
        <rFont val="Times New Roman"/>
        <family val="1"/>
        <charset val="238"/>
      </rPr>
      <t xml:space="preserve">” címre hivatkozást készített, ami az </t>
    </r>
    <r>
      <rPr>
        <i/>
        <sz val="11"/>
        <color theme="1"/>
        <rFont val="Courier New"/>
        <family val="3"/>
        <charset val="238"/>
      </rPr>
      <t>irtas.html</t>
    </r>
    <r>
      <rPr>
        <sz val="12"/>
        <color theme="1"/>
        <rFont val="Times New Roman"/>
        <family val="1"/>
        <charset val="238"/>
      </rPr>
      <t xml:space="preserve"> oldalra mutat</t>
    </r>
  </si>
  <si>
    <r>
      <t xml:space="preserve">Az </t>
    </r>
    <r>
      <rPr>
        <i/>
        <sz val="11"/>
        <color theme="1"/>
        <rFont val="Courier New"/>
        <family val="3"/>
        <charset val="238"/>
      </rPr>
      <t>irtas.html</t>
    </r>
    <r>
      <rPr>
        <sz val="12"/>
        <color theme="1"/>
        <rFont val="Times New Roman"/>
        <family val="1"/>
        <charset val="238"/>
      </rPr>
      <t xml:space="preserve"> weblap tartalma</t>
    </r>
  </si>
  <si>
    <r>
      <t>Az „</t>
    </r>
    <r>
      <rPr>
        <b/>
        <i/>
        <sz val="12"/>
        <color theme="1"/>
        <rFont val="Times New Roman"/>
        <family val="1"/>
        <charset val="238"/>
      </rPr>
      <t>Irtási módszerek</t>
    </r>
    <r>
      <rPr>
        <sz val="12"/>
        <color theme="1"/>
        <rFont val="Times New Roman"/>
        <family val="1"/>
        <charset val="238"/>
      </rPr>
      <t>” cím egyes szintű címsor stílussal formázott</t>
    </r>
  </si>
  <si>
    <t>A cím utáni első bekezdés után 4 elemű számozatlan felsorolásból áll a szöveg</t>
  </si>
  <si>
    <t>A felsorolás bekezdéseinek bevezető szavai félkövér betűstílusúak</t>
  </si>
  <si>
    <r>
      <t>A táblázat második sorában lévő „</t>
    </r>
    <r>
      <rPr>
        <b/>
        <i/>
        <sz val="12"/>
        <color theme="1"/>
        <rFont val="Times New Roman"/>
        <family val="1"/>
        <charset val="238"/>
      </rPr>
      <t>Irtási módszerek</t>
    </r>
    <r>
      <rPr>
        <sz val="12"/>
        <color theme="1"/>
        <rFont val="Times New Roman"/>
        <family val="1"/>
        <charset val="238"/>
      </rPr>
      <t>” menüponton nincs hivatkozás</t>
    </r>
  </si>
  <si>
    <r>
      <t xml:space="preserve">A </t>
    </r>
    <r>
      <rPr>
        <i/>
        <sz val="11"/>
        <color theme="1"/>
        <rFont val="Courier New"/>
        <family val="3"/>
        <charset val="238"/>
      </rPr>
      <t>gyomlalas.png</t>
    </r>
    <r>
      <rPr>
        <sz val="12"/>
        <color theme="1"/>
        <rFont val="Times New Roman"/>
        <family val="1"/>
        <charset val="238"/>
      </rPr>
      <t xml:space="preserve"> kép elhelyezése</t>
    </r>
  </si>
  <si>
    <r>
      <t xml:space="preserve">A </t>
    </r>
    <r>
      <rPr>
        <i/>
        <sz val="11"/>
        <color theme="1"/>
        <rFont val="Courier New"/>
        <family val="3"/>
        <charset val="238"/>
      </rPr>
      <t>gyomlalas.png</t>
    </r>
    <r>
      <rPr>
        <sz val="12"/>
        <color theme="1"/>
        <rFont val="Times New Roman"/>
        <family val="1"/>
        <charset val="238"/>
      </rPr>
      <t xml:space="preserve"> képet a felsorolás első bekezdéséhez vízszintesen jobbra igazítva beszúrta</t>
    </r>
  </si>
  <si>
    <t>A képnek „Gyomlálás” alternatív szöveget állított</t>
  </si>
  <si>
    <t>A kép 1 pont vastag szegélyű</t>
  </si>
  <si>
    <t>A képnek 5 pontos jobb és bal margót állított be</t>
  </si>
  <si>
    <t>2. Parlagfű</t>
  </si>
  <si>
    <t>3. Fogyasztás</t>
  </si>
  <si>
    <r>
      <t xml:space="preserve">Adatok betöltése, mentés </t>
    </r>
    <r>
      <rPr>
        <i/>
        <sz val="11"/>
        <color theme="1"/>
        <rFont val="Courier New"/>
        <family val="3"/>
        <charset val="238"/>
      </rPr>
      <t>fogyasztas</t>
    </r>
    <r>
      <rPr>
        <sz val="12"/>
        <color theme="1"/>
        <rFont val="Times New Roman"/>
        <family val="1"/>
        <charset val="238"/>
      </rPr>
      <t xml:space="preserve"> néven megfelelő formátumban</t>
    </r>
  </si>
  <si>
    <r>
      <t xml:space="preserve">Az </t>
    </r>
    <r>
      <rPr>
        <i/>
        <sz val="11"/>
        <color theme="1"/>
        <rFont val="Courier New"/>
        <family val="3"/>
        <charset val="238"/>
      </rPr>
      <t>autoadatok.txt</t>
    </r>
    <r>
      <rPr>
        <sz val="12"/>
        <color theme="1"/>
        <rFont val="Times New Roman"/>
        <family val="1"/>
        <charset val="238"/>
      </rPr>
      <t xml:space="preserve"> állomány teljes tartalmát elhelyezte az </t>
    </r>
    <r>
      <rPr>
        <i/>
        <sz val="12"/>
        <color theme="1"/>
        <rFont val="Times New Roman"/>
        <family val="1"/>
        <charset val="238"/>
      </rPr>
      <t>A1</t>
    </r>
    <r>
      <rPr>
        <sz val="12"/>
        <color theme="1"/>
        <rFont val="Times New Roman"/>
        <family val="1"/>
        <charset val="238"/>
      </rPr>
      <t>-es cellától kiindulva</t>
    </r>
  </si>
  <si>
    <t>Benzin literenkénti árának meghatározása</t>
  </si>
  <si>
    <r>
      <t xml:space="preserve">Az </t>
    </r>
    <r>
      <rPr>
        <i/>
        <sz val="12"/>
        <color theme="1"/>
        <rFont val="Times New Roman"/>
        <family val="1"/>
        <charset val="238"/>
      </rPr>
      <t>F2:F433</t>
    </r>
    <r>
      <rPr>
        <sz val="12"/>
        <color theme="1"/>
        <rFont val="Times New Roman"/>
        <family val="1"/>
        <charset val="238"/>
      </rPr>
      <t xml:space="preserve"> tartomány celláiban helyesen határozta meg a benzin literenkénti árát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</si>
  <si>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F2:F433</t>
    </r>
    <r>
      <rPr>
        <sz val="12"/>
        <color theme="1"/>
        <rFont val="Times New Roman"/>
        <family val="1"/>
        <charset val="238"/>
      </rPr>
      <t xml:space="preserve"> tartomány celláiban a kiszámított értékeket függvény használatával két tizedesjegyre kerekítette</t>
    </r>
  </si>
  <si>
    <t>Az autó fogyasztásának meghatározása</t>
  </si>
  <si>
    <r>
      <t xml:space="preserve">A </t>
    </r>
    <r>
      <rPr>
        <i/>
        <sz val="12"/>
        <color theme="1"/>
        <rFont val="Times New Roman"/>
        <family val="1"/>
        <charset val="238"/>
      </rPr>
      <t>G2:G433</t>
    </r>
    <r>
      <rPr>
        <sz val="12"/>
        <color theme="1"/>
        <rFont val="Times New Roman"/>
        <family val="1"/>
        <charset val="238"/>
      </rPr>
      <t xml:space="preserve"> tartomány celláiban helyesen határozta meg a fogyasztást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</si>
  <si>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G2:G433</t>
    </r>
    <r>
      <rPr>
        <sz val="12"/>
        <color theme="1"/>
        <rFont val="Times New Roman"/>
        <family val="1"/>
        <charset val="238"/>
      </rPr>
      <t xml:space="preserve"> tartomány celláiban a kiszámított értékeket két tizedesjeggyel jelenítette meg formázás használatával</t>
    </r>
  </si>
  <si>
    <t>Összes megtett kilométer</t>
  </si>
  <si>
    <r>
      <t xml:space="preserve">A </t>
    </r>
    <r>
      <rPr>
        <i/>
        <sz val="12"/>
        <color theme="1"/>
        <rFont val="Times New Roman"/>
        <family val="1"/>
        <charset val="238"/>
      </rPr>
      <t>K2</t>
    </r>
    <r>
      <rPr>
        <sz val="12"/>
        <color theme="1"/>
        <rFont val="Times New Roman"/>
        <family val="1"/>
        <charset val="238"/>
      </rPr>
      <t>-es cellában helyesen számolta ki az összes megtett kilométert</t>
    </r>
  </si>
  <si>
    <t>Összes tankolt benzin mennyisége</t>
  </si>
  <si>
    <r>
      <t xml:space="preserve">A </t>
    </r>
    <r>
      <rPr>
        <i/>
        <sz val="12"/>
        <color theme="1"/>
        <rFont val="Times New Roman"/>
        <family val="1"/>
        <charset val="238"/>
      </rPr>
      <t>K3</t>
    </r>
    <r>
      <rPr>
        <sz val="12"/>
        <color theme="1"/>
        <rFont val="Times New Roman"/>
        <family val="1"/>
        <charset val="238"/>
      </rPr>
      <t>-as cellában helyesen számolta ki az összes tankolt benzin mennyiségét.</t>
    </r>
  </si>
  <si>
    <t>Az autó átlagfogyasztása</t>
  </si>
  <si>
    <r>
      <t xml:space="preserve">A </t>
    </r>
    <r>
      <rPr>
        <i/>
        <sz val="12"/>
        <color theme="1"/>
        <rFont val="Times New Roman"/>
        <family val="1"/>
        <charset val="238"/>
      </rPr>
      <t>K4</t>
    </r>
    <r>
      <rPr>
        <sz val="12"/>
        <color theme="1"/>
        <rFont val="Times New Roman"/>
        <family val="1"/>
        <charset val="238"/>
      </rPr>
      <t>-es cellában helyesen számolta ki az autó átlagfogyasztását a rögzített időszakban</t>
    </r>
  </si>
  <si>
    <t>A kiszámított értéket két tizedesjeggyel jelenítette meg formázás használatával</t>
  </si>
  <si>
    <t>Tankolások száma egy adott cégnél</t>
  </si>
  <si>
    <r>
      <t xml:space="preserve">Helyesen határozta meg a </t>
    </r>
    <r>
      <rPr>
        <i/>
        <sz val="12"/>
        <color theme="1"/>
        <rFont val="Times New Roman"/>
        <family val="1"/>
        <charset val="238"/>
      </rPr>
      <t>J5</t>
    </r>
    <r>
      <rPr>
        <sz val="12"/>
        <color theme="1"/>
        <rFont val="Times New Roman"/>
        <family val="1"/>
        <charset val="238"/>
      </rPr>
      <t>-ös cella első karakterét</t>
    </r>
  </si>
  <si>
    <t>Minden tankolás esetén helyesen határozta meg a benzinkút azonosítóját</t>
  </si>
  <si>
    <t>Meghatározta a megfelelő betűvel kezdődő tankolások számát</t>
  </si>
  <si>
    <r>
      <t>Az „</t>
    </r>
    <r>
      <rPr>
        <b/>
        <i/>
        <sz val="12"/>
        <color theme="1"/>
        <rFont val="Times New Roman"/>
        <family val="1"/>
        <charset val="238"/>
      </rPr>
      <t>NA</t>
    </r>
    <r>
      <rPr>
        <sz val="12"/>
        <color theme="1"/>
        <rFont val="Times New Roman"/>
        <family val="1"/>
        <charset val="238"/>
      </rPr>
      <t>” bejegyzéseket nem számolta az „</t>
    </r>
    <r>
      <rPr>
        <b/>
        <i/>
        <sz val="12"/>
        <color theme="1"/>
        <rFont val="Times New Roman"/>
        <family val="1"/>
        <charset val="238"/>
      </rPr>
      <t>N</t>
    </r>
    <r>
      <rPr>
        <sz val="12"/>
        <color theme="1"/>
        <rFont val="Times New Roman"/>
        <family val="1"/>
        <charset val="238"/>
      </rPr>
      <t>” karakterrel kezdődő benzinkút azonosítókhoz</t>
    </r>
  </si>
  <si>
    <t>Évente vásárolt üzemanyag</t>
  </si>
  <si>
    <t>Minden tankoláshoz helyesen határozta meg az évszámot</t>
  </si>
  <si>
    <t>Minden évhez helyesen határozta meg az adott évben vásárolt üzemanyag mennyiségét</t>
  </si>
  <si>
    <t>A képlet a tartományon belül hibamentesen másolható</t>
  </si>
  <si>
    <t>Táblázat formázása</t>
  </si>
  <si>
    <t>A munkalapon Arial (Nimbus Sans) betűtípust használt 10 pontos mérettel, és a minta szerinti cellák esetén félkövér betűstílust állított be</t>
  </si>
  <si>
    <r>
      <t xml:space="preserve">Az </t>
    </r>
    <r>
      <rPr>
        <i/>
        <sz val="12"/>
        <color theme="1"/>
        <rFont val="Times New Roman"/>
        <family val="1"/>
        <charset val="238"/>
      </rPr>
      <t>I2:J4</t>
    </r>
    <r>
      <rPr>
        <sz val="12"/>
        <color theme="1"/>
        <rFont val="Times New Roman"/>
        <family val="1"/>
        <charset val="238"/>
      </rPr>
      <t xml:space="preserve"> tartomány celláit a minta szerint összevonta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</si>
  <si>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I8:I23</t>
    </r>
    <r>
      <rPr>
        <sz val="12"/>
        <color theme="1"/>
        <rFont val="Times New Roman"/>
        <family val="1"/>
        <charset val="238"/>
      </rPr>
      <t xml:space="preserve"> tartomány és a </t>
    </r>
    <r>
      <rPr>
        <i/>
        <sz val="12"/>
        <color theme="1"/>
        <rFont val="Times New Roman"/>
        <family val="1"/>
        <charset val="238"/>
      </rPr>
      <t>J8</t>
    </r>
    <r>
      <rPr>
        <sz val="12"/>
        <color theme="1"/>
        <rFont val="Times New Roman"/>
        <family val="1"/>
        <charset val="238"/>
      </rPr>
      <t>-as cella tartalmát vízszintesen középre igazította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</si>
  <si>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A1:G1</t>
    </r>
    <r>
      <rPr>
        <sz val="12"/>
        <color theme="1"/>
        <rFont val="Times New Roman"/>
        <family val="1"/>
        <charset val="238"/>
      </rPr>
      <t xml:space="preserve"> cellák tartalmát vízszintesen és függőlegesen középre igazította, és többsoros megjelenítést alkalmazott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</si>
  <si>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J5</t>
    </r>
    <r>
      <rPr>
        <sz val="12"/>
        <color theme="1"/>
        <rFont val="Times New Roman"/>
        <family val="1"/>
        <charset val="238"/>
      </rPr>
      <t xml:space="preserve"> cellában dőlt betűstílust állított be, és a cella háttérszíne nem fekete és nem fehér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</si>
  <si>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K2:K4</t>
    </r>
    <r>
      <rPr>
        <sz val="12"/>
        <color theme="1"/>
        <rFont val="Times New Roman"/>
        <family val="1"/>
        <charset val="238"/>
      </rPr>
      <t xml:space="preserve"> tartomány celláiban legalább egy helyen helyesen állította be a mértékegység megjelenítését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</si>
  <si>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K2:K4</t>
    </r>
    <r>
      <rPr>
        <sz val="12"/>
        <color theme="1"/>
        <rFont val="Times New Roman"/>
        <family val="1"/>
        <charset val="238"/>
      </rPr>
      <t xml:space="preserve"> tartomány celláiban mindhárom helyen helyesen állította be a mértékegység megjelenítését</t>
    </r>
  </si>
  <si>
    <t>A mintán látható tartományokat vékony vonallal szegélyezte</t>
  </si>
  <si>
    <t>Az oszlopok szélességét úgy állította, hogy a táblázatban minden adat látható</t>
  </si>
  <si>
    <t>A vonaldiagram elkészítése</t>
  </si>
  <si>
    <t>Elkészítette az autó 2000. évi fogyasztásáról a vonaldiagramot</t>
  </si>
  <si>
    <r>
      <t xml:space="preserve">A diagram az adatokkal azonos munkalapon van az </t>
    </r>
    <r>
      <rPr>
        <i/>
        <sz val="12"/>
        <color theme="1"/>
        <rFont val="Times New Roman"/>
        <family val="1"/>
        <charset val="238"/>
      </rPr>
      <t>I:Q</t>
    </r>
    <r>
      <rPr>
        <sz val="12"/>
        <color theme="1"/>
        <rFont val="Times New Roman"/>
        <family val="1"/>
        <charset val="238"/>
      </rPr>
      <t xml:space="preserve"> oszlopok között és a 25. sor alatt</t>
    </r>
  </si>
  <si>
    <t>A diagram címe „Az autó fogyasztása”, és nincs jelmagyarázat</t>
  </si>
  <si>
    <t>A függőleges tengelyen a skála legkisebb értéke az 5-ös</t>
  </si>
  <si>
    <t>A diagramon a cím Arial (Nimbus Sans) betűtípusú és 16 pontos betűméretű</t>
  </si>
  <si>
    <t>4. Mindentudás Egyeteme</t>
  </si>
  <si>
    <t>Az adatbázis létrehozása</t>
  </si>
  <si>
    <r>
      <t xml:space="preserve">Az adatbázis létrehozása </t>
    </r>
    <r>
      <rPr>
        <i/>
        <sz val="11"/>
        <color theme="1"/>
        <rFont val="Courier New"/>
        <family val="3"/>
        <charset val="238"/>
      </rPr>
      <t>mindentudas</t>
    </r>
    <r>
      <rPr>
        <sz val="12"/>
        <color theme="1"/>
        <rFont val="Times New Roman"/>
        <family val="1"/>
        <charset val="238"/>
      </rPr>
      <t xml:space="preserve"> néven, valamint az adatok importálása az </t>
    </r>
    <r>
      <rPr>
        <b/>
        <i/>
        <sz val="12"/>
        <color theme="1"/>
        <rFont val="Times New Roman"/>
        <family val="1"/>
        <charset val="238"/>
      </rPr>
      <t>eloadas</t>
    </r>
    <r>
      <rPr>
        <sz val="12"/>
        <color theme="1"/>
        <rFont val="Times New Roman"/>
        <family val="1"/>
        <charset val="238"/>
      </rPr>
      <t>, a</t>
    </r>
    <r>
      <rPr>
        <b/>
        <i/>
        <sz val="12"/>
        <color theme="1"/>
        <rFont val="Times New Roman"/>
        <family val="1"/>
        <charset val="238"/>
      </rPr>
      <t xml:space="preserve"> kapcsolo</t>
    </r>
    <r>
      <rPr>
        <sz val="12"/>
        <color theme="1"/>
        <rFont val="Times New Roman"/>
        <family val="1"/>
        <charset val="238"/>
      </rPr>
      <t xml:space="preserve"> és a </t>
    </r>
    <r>
      <rPr>
        <b/>
        <i/>
        <sz val="12"/>
        <color theme="1"/>
        <rFont val="Times New Roman"/>
        <family val="1"/>
        <charset val="238"/>
      </rPr>
      <t>tudos</t>
    </r>
    <r>
      <rPr>
        <sz val="12"/>
        <color theme="1"/>
        <rFont val="Times New Roman"/>
        <family val="1"/>
        <charset val="238"/>
      </rPr>
      <t xml:space="preserve"> táblákba helyes</t>
    </r>
  </si>
  <si>
    <r>
      <t xml:space="preserve">A megadott mezők megfelelő típusúak, az </t>
    </r>
    <r>
      <rPr>
        <b/>
        <i/>
        <sz val="12"/>
        <color theme="1"/>
        <rFont val="Times New Roman"/>
        <family val="1"/>
        <charset val="238"/>
      </rPr>
      <t>eloadas</t>
    </r>
    <r>
      <rPr>
        <sz val="12"/>
        <color theme="1"/>
        <rFont val="Times New Roman"/>
        <family val="1"/>
        <charset val="238"/>
      </rPr>
      <t xml:space="preserve"> és a </t>
    </r>
    <r>
      <rPr>
        <b/>
        <i/>
        <sz val="12"/>
        <color theme="1"/>
        <rFont val="Times New Roman"/>
        <family val="1"/>
        <charset val="238"/>
      </rPr>
      <t>tudos</t>
    </r>
    <r>
      <rPr>
        <sz val="12"/>
        <color theme="1"/>
        <rFont val="Times New Roman"/>
        <family val="1"/>
        <charset val="238"/>
      </rPr>
      <t xml:space="preserve"> táblában az </t>
    </r>
    <r>
      <rPr>
        <i/>
        <sz val="12"/>
        <color theme="1"/>
        <rFont val="Times New Roman"/>
        <family val="1"/>
        <charset val="238"/>
      </rPr>
      <t>id</t>
    </r>
    <r>
      <rPr>
        <sz val="12"/>
        <color theme="1"/>
        <rFont val="Times New Roman"/>
        <family val="1"/>
        <charset val="238"/>
      </rPr>
      <t xml:space="preserve"> mezők elsődleges kulcsok, illetve a </t>
    </r>
    <r>
      <rPr>
        <b/>
        <i/>
        <sz val="12"/>
        <color theme="1"/>
        <rFont val="Times New Roman"/>
        <family val="1"/>
        <charset val="238"/>
      </rPr>
      <t>kapcsolo</t>
    </r>
    <r>
      <rPr>
        <sz val="12"/>
        <color theme="1"/>
        <rFont val="Times New Roman"/>
        <family val="1"/>
        <charset val="238"/>
      </rPr>
      <t xml:space="preserve"> táblában a </t>
    </r>
    <r>
      <rPr>
        <i/>
        <sz val="12"/>
        <color theme="1"/>
        <rFont val="Times New Roman"/>
        <family val="1"/>
        <charset val="238"/>
      </rPr>
      <t>tudosid</t>
    </r>
    <r>
      <rPr>
        <sz val="12"/>
        <color theme="1"/>
        <rFont val="Times New Roman"/>
        <family val="1"/>
        <charset val="238"/>
      </rPr>
      <t xml:space="preserve"> és az </t>
    </r>
    <r>
      <rPr>
        <i/>
        <sz val="12"/>
        <color theme="1"/>
        <rFont val="Times New Roman"/>
        <family val="1"/>
        <charset val="238"/>
      </rPr>
      <t>eloadasid</t>
    </r>
    <r>
      <rPr>
        <sz val="12"/>
        <color theme="1"/>
        <rFont val="Times New Roman"/>
        <family val="1"/>
        <charset val="238"/>
      </rPr>
      <t xml:space="preserve"> összetett kulcs</t>
    </r>
  </si>
  <si>
    <t>Megfelelő mezők</t>
  </si>
  <si>
    <t>A lekérdezésekben és a jelentésben nem jelenített meg felesleges mezőt</t>
  </si>
  <si>
    <r>
      <t>2cimek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</si>
  <si>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 xml:space="preserve">cim </t>
    </r>
    <r>
      <rPr>
        <sz val="12"/>
        <color theme="1"/>
        <rFont val="Times New Roman"/>
        <family val="1"/>
        <charset val="238"/>
      </rPr>
      <t xml:space="preserve">és az </t>
    </r>
    <r>
      <rPr>
        <i/>
        <sz val="12"/>
        <color theme="1"/>
        <rFont val="Times New Roman"/>
        <family val="1"/>
        <charset val="238"/>
      </rPr>
      <t>ido</t>
    </r>
    <r>
      <rPr>
        <sz val="12"/>
        <color theme="1"/>
        <rFont val="Times New Roman"/>
        <family val="1"/>
        <charset val="238"/>
      </rPr>
      <t xml:space="preserve"> mező megjelenik, és a </t>
    </r>
    <r>
      <rPr>
        <i/>
        <sz val="12"/>
        <color theme="1"/>
        <rFont val="Times New Roman"/>
        <family val="1"/>
        <charset val="238"/>
      </rPr>
      <t>cim</t>
    </r>
    <r>
      <rPr>
        <sz val="12"/>
        <color theme="1"/>
        <rFont val="Times New Roman"/>
        <family val="1"/>
        <charset val="238"/>
      </rPr>
      <t xml:space="preserve"> értéke szerint növekvően rendezett</t>
    </r>
  </si>
  <si>
    <t>A szűrési feltétel jó</t>
  </si>
  <si>
    <r>
      <t>3nyelv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</si>
  <si>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 és </t>
    </r>
    <r>
      <rPr>
        <i/>
        <sz val="12"/>
        <color theme="1"/>
        <rFont val="Times New Roman"/>
        <family val="1"/>
        <charset val="238"/>
      </rPr>
      <t>cim</t>
    </r>
    <r>
      <rPr>
        <sz val="12"/>
        <color theme="1"/>
        <rFont val="Times New Roman"/>
        <family val="1"/>
        <charset val="238"/>
      </rPr>
      <t xml:space="preserve"> mező megjelenik, és a táblák kapcsolata helyes</t>
    </r>
  </si>
  <si>
    <r>
      <t>A „</t>
    </r>
    <r>
      <rPr>
        <b/>
        <i/>
        <sz val="12"/>
        <color theme="1"/>
        <rFont val="Times New Roman"/>
        <family val="1"/>
        <charset val="238"/>
      </rPr>
      <t>nyelv</t>
    </r>
    <r>
      <rPr>
        <sz val="12"/>
        <color theme="1"/>
        <rFont val="Times New Roman"/>
        <family val="1"/>
        <charset val="238"/>
      </rPr>
      <t>” szórészletre helyesen szűr</t>
    </r>
  </si>
  <si>
    <r>
      <t>4eloszlas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</si>
  <si>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terulet</t>
    </r>
    <r>
      <rPr>
        <sz val="12"/>
        <color theme="1"/>
        <rFont val="Times New Roman"/>
        <family val="1"/>
        <charset val="238"/>
      </rPr>
      <t xml:space="preserve"> mező megjelenik, és a tudományterület szerint csoportosított</t>
    </r>
  </si>
  <si>
    <r>
      <t>A tudósok számát megfelelő függvénnyel meghatározta (</t>
    </r>
    <r>
      <rPr>
        <sz val="9"/>
        <color theme="1"/>
        <rFont val="Courier New"/>
        <family val="3"/>
        <charset val="238"/>
      </rPr>
      <t>COUNT()</t>
    </r>
    <r>
      <rPr>
        <sz val="12"/>
        <color theme="1"/>
        <rFont val="Times New Roman"/>
        <family val="1"/>
        <charset val="238"/>
      </rPr>
      <t>)</t>
    </r>
  </si>
  <si>
    <t>Az adatokat a tudósok száma szerint csökkenően rendezte</t>
  </si>
  <si>
    <r>
      <t>5tobbszor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</si>
  <si>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Megjelenítette a </t>
    </r>
    <r>
      <rPr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 mezőt, és a táblák közötti kapcsolat helyes</t>
    </r>
  </si>
  <si>
    <r>
      <t xml:space="preserve">Csoportosított a </t>
    </r>
    <r>
      <rPr>
        <i/>
        <sz val="12"/>
        <color theme="1"/>
        <rFont val="Times New Roman"/>
        <family val="1"/>
        <charset val="238"/>
      </rPr>
      <t>tudosid</t>
    </r>
    <r>
      <rPr>
        <sz val="12"/>
        <color theme="1"/>
        <rFont val="Times New Roman"/>
        <family val="1"/>
        <charset val="238"/>
      </rPr>
      <t xml:space="preserve"> és a </t>
    </r>
    <r>
      <rPr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 mező szerint</t>
    </r>
  </si>
  <si>
    <t>Helyesen szűrt az 1-nél nagyobb darabszámokra</t>
  </si>
  <si>
    <r>
      <t>6vegyes</t>
    </r>
    <r>
      <rPr>
        <sz val="12"/>
        <color theme="1"/>
        <rFont val="Times New Roman"/>
        <family val="1"/>
        <charset val="238"/>
      </rPr>
      <t xml:space="preserve"> lekérdezés</t>
    </r>
  </si>
  <si>
    <r>
      <t xml:space="preserve">Megjelenítette a </t>
    </r>
    <r>
      <rPr>
        <i/>
        <sz val="12"/>
        <color theme="1"/>
        <rFont val="Times New Roman"/>
        <family val="1"/>
        <charset val="238"/>
      </rPr>
      <t>nev,</t>
    </r>
    <r>
      <rPr>
        <sz val="12"/>
        <color theme="1"/>
        <rFont val="Times New Roman"/>
        <family val="1"/>
        <charset val="238"/>
      </rPr>
      <t xml:space="preserve"> a </t>
    </r>
    <r>
      <rPr>
        <i/>
        <sz val="12"/>
        <color theme="1"/>
        <rFont val="Times New Roman"/>
        <family val="1"/>
        <charset val="238"/>
      </rPr>
      <t>cim</t>
    </r>
    <r>
      <rPr>
        <sz val="12"/>
        <color theme="1"/>
        <rFont val="Times New Roman"/>
        <family val="1"/>
        <charset val="238"/>
      </rPr>
      <t xml:space="preserve"> és a </t>
    </r>
    <r>
      <rPr>
        <i/>
        <sz val="12"/>
        <color theme="1"/>
        <rFont val="Times New Roman"/>
        <family val="1"/>
        <charset val="238"/>
      </rPr>
      <t>terulet</t>
    </r>
    <r>
      <rPr>
        <sz val="12"/>
        <color theme="1"/>
        <rFont val="Times New Roman"/>
        <family val="1"/>
        <charset val="238"/>
      </rPr>
      <t xml:space="preserve"> mezőt, illetve a táblák közötti kapcsolat helyes</t>
    </r>
  </si>
  <si>
    <r>
      <t>A „</t>
    </r>
    <r>
      <rPr>
        <b/>
        <i/>
        <sz val="12"/>
        <color theme="1"/>
        <rFont val="Times New Roman"/>
        <family val="1"/>
        <charset val="238"/>
      </rPr>
      <t>Mit tud az emberi agy?</t>
    </r>
    <r>
      <rPr>
        <sz val="12"/>
        <color theme="1"/>
        <rFont val="Times New Roman"/>
        <family val="1"/>
        <charset val="238"/>
      </rPr>
      <t>” előadás évét és hónapját meghatározta</t>
    </r>
  </si>
  <si>
    <t>Az előadások évére és hónapjára helyes függvényekkel és azok helyes kapcsolatával szűr</t>
  </si>
  <si>
    <t>A teljes szűrési feltétel helyes</t>
  </si>
  <si>
    <r>
      <t>7stat</t>
    </r>
    <r>
      <rPr>
        <sz val="12"/>
        <color theme="1"/>
        <rFont val="Times New Roman"/>
        <family val="1"/>
        <charset val="238"/>
      </rPr>
      <t xml:space="preserve"> jelentés</t>
    </r>
  </si>
  <si>
    <t>Létrehozta a jelentést, ami tudományterületenként az előadók számát jeleníti meg</t>
  </si>
  <si>
    <t>A mezők megjelenésének soron belüli sorrendje megfelelő, és a mezőfeliratok tartalma a mintának megfelel</t>
  </si>
  <si>
    <t>A jelentés címe a mintának megfelel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</si>
  <si>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nevét, osztályát</t>
    </r>
  </si>
  <si>
    <t>Az első oszlop szélessége 1,5 cm, az utolsóé 4,6 cm, a többié 3,5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</si>
</sst>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&quot; pont&quot;"/>
    <numFmt numFmtId="165" formatCode="General&quot; pont&quot;"/>
  </numFmts>
  <fonts count="14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i/>
      <sz val="11"/>
      <color theme="1"/>
      <name val="Courier New"/>
      <family val="3"/>
      <charset val="238"/>
    </font>
    <font>
      <b/>
      <i/>
      <sz val="12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16"/>
      <color theme="1"/>
      <name val="Times New Roman"/>
      <family val="1"/>
      <charset val="238"/>
    </font>
    <font>
      <i/>
      <sz val="12"/>
      <color theme="1"/>
      <name val="Times New Roman"/>
      <family val="1"/>
      <charset val="238"/>
    </font>
    <font>
      <sz val="9"/>
      <color theme="1"/>
      <name val="Courier New"/>
      <family val="3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7" fillId="0" borderId="2" xfId="0" applyFont="1" applyBorder="1" applyAlignment="1">
      <alignment vertical="center" wrapText="1"/>
    </xf>
    <xf numFmtId="164" fontId="5" fillId="0" borderId="7" xfId="0" applyNumberFormat="1" applyFont="1" applyBorder="1" applyProtection="1"/>
    <xf numFmtId="164" fontId="1" fillId="0" borderId="0" xfId="0" applyNumberFormat="1" applyFont="1" applyAlignment="1">
      <alignment horizontal="right" wrapText="1"/>
    </xf>
    <xf numFmtId="164" fontId="7" fillId="0" borderId="3" xfId="0" applyNumberFormat="1" applyFont="1" applyBorder="1" applyAlignment="1">
      <alignment horizontal="right" vertical="center" wrapText="1"/>
    </xf>
    <xf numFmtId="164" fontId="5" fillId="2" borderId="7" xfId="0" applyNumberFormat="1" applyFont="1" applyFill="1" applyBorder="1" applyProtection="1"/>
    <xf numFmtId="0" fontId="9" fillId="0" borderId="0" xfId="0" applyFont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vertical="center" wrapText="1"/>
    </xf>
    <xf numFmtId="164" fontId="1" fillId="0" borderId="0" xfId="0" applyNumberFormat="1" applyFont="1" applyAlignment="1" applyProtection="1">
      <alignment horizontal="right" wrapText="1"/>
    </xf>
    <xf numFmtId="0" fontId="1" fillId="0" borderId="4" xfId="0" applyFont="1" applyBorder="1" applyAlignment="1" applyProtection="1">
      <alignment vertical="center" wrapText="1"/>
    </xf>
    <xf numFmtId="164" fontId="1" fillId="0" borderId="4" xfId="0" applyNumberFormat="1" applyFont="1" applyBorder="1" applyAlignment="1" applyProtection="1">
      <alignment horizontal="right" wrapText="1"/>
    </xf>
    <xf numFmtId="0" fontId="1" fillId="0" borderId="5" xfId="0" applyFont="1" applyBorder="1" applyAlignment="1" applyProtection="1">
      <alignment vertical="center" wrapText="1"/>
    </xf>
    <xf numFmtId="0" fontId="1" fillId="0" borderId="6" xfId="0" applyFont="1" applyBorder="1" applyAlignment="1" applyProtection="1">
      <alignment horizontal="right" vertical="center" wrapText="1"/>
    </xf>
    <xf numFmtId="0" fontId="7" fillId="0" borderId="2" xfId="0" applyFont="1" applyBorder="1" applyAlignment="1" applyProtection="1">
      <alignment vertical="center" wrapText="1"/>
    </xf>
    <xf numFmtId="164" fontId="7" fillId="0" borderId="3" xfId="0" applyNumberFormat="1" applyFont="1" applyBorder="1" applyAlignment="1" applyProtection="1">
      <alignment horizontal="right" vertical="center" wrapText="1"/>
    </xf>
    <xf numFmtId="0" fontId="1" fillId="0" borderId="2" xfId="0" applyFont="1" applyBorder="1" applyAlignment="1" applyProtection="1">
      <alignment horizontal="justify" vertical="center" wrapText="1"/>
    </xf>
    <xf numFmtId="0" fontId="1" fillId="0" borderId="0" xfId="0" applyFont="1" applyAlignment="1" applyProtection="1">
      <alignment horizontal="left" vertical="center" wrapText="1"/>
    </xf>
    <xf numFmtId="0" fontId="12" fillId="0" borderId="8" xfId="0" applyFont="1" applyFill="1" applyBorder="1" applyAlignment="1">
      <alignment horizontal="left" vertical="center"/>
    </xf>
    <xf numFmtId="165" fontId="0" fillId="0" borderId="9" xfId="0" applyNumberFormat="1" applyFill="1" applyBorder="1" applyAlignment="1">
      <alignment wrapText="1"/>
    </xf>
    <xf numFmtId="165" fontId="0" fillId="0" borderId="7" xfId="0" applyNumberFormat="1" applyFill="1" applyBorder="1" applyAlignment="1">
      <alignment wrapText="1"/>
    </xf>
    <xf numFmtId="0" fontId="0" fillId="0" borderId="0" xfId="0" applyFont="1" applyFill="1" applyAlignment="1">
      <alignment wrapText="1"/>
    </xf>
    <xf numFmtId="165" fontId="13" fillId="0" borderId="9" xfId="0" applyNumberFormat="1" applyFont="1" applyFill="1" applyBorder="1" applyAlignment="1">
      <alignment wrapText="1"/>
    </xf>
    <xf numFmtId="165" fontId="13" fillId="0" borderId="7" xfId="0" applyNumberFormat="1" applyFont="1" applyFill="1" applyBorder="1" applyAlignment="1">
      <alignment wrapText="1"/>
    </xf>
    <xf numFmtId="14" fontId="0" fillId="0" borderId="1" xfId="0" applyNumberFormat="1" applyFill="1" applyBorder="1" applyAlignment="1" applyProtection="1">
      <alignment horizontal="right" vertical="center"/>
      <protection locked="0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38100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47650" y="0"/>
          <a:ext cx="2692758" cy="381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Informatika - középszint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tabSelected="1" zoomScaleNormal="100" workbookViewId="0"/>
  </sheetViews>
  <sheetFormatPr defaultRowHeight="15.75" x14ac:dyDescent="0.25"/>
  <cols>
    <col min="1" max="1" width="84.7109375" style="9" customWidth="1"/>
    <col min="2" max="16384" width="9.140625" style="8"/>
  </cols>
  <sheetData>
    <row r="1" spans="1:1" x14ac:dyDescent="0.25">
      <c r="A1" s="7" t="s">
        <v>0</v>
      </c>
    </row>
    <row r="3" spans="1:1" ht="33.75" customHeight="1" x14ac:dyDescent="0.25">
      <c r="A3" s="9" t="s">
        <v>1</v>
      </c>
    </row>
    <row r="4" spans="1:1" ht="33.75" customHeight="1" x14ac:dyDescent="0.25">
      <c r="A4" s="9" t="s">
        <v>162</v>
      </c>
    </row>
    <row r="5" spans="1:1" ht="75.75" customHeight="1" x14ac:dyDescent="0.25">
      <c r="A5" s="10" t="s">
        <v>2</v>
      </c>
    </row>
    <row r="6" spans="1:1" ht="82.5" customHeight="1" x14ac:dyDescent="0.25">
      <c r="A6" s="9" t="s">
        <v>3</v>
      </c>
    </row>
    <row r="7" spans="1:1" ht="42.75" customHeight="1" x14ac:dyDescent="0.25">
      <c r="A7" s="1" t="s">
        <v>4</v>
      </c>
    </row>
  </sheetData>
  <sheetProtection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5"/>
  <dimension ref="A1:E172"/>
  <sheetViews>
    <sheetView zoomScale="110" zoomScaleNormal="110" workbookViewId="0">
      <selection activeCell="D1" sqref="D1"/>
    </sheetView>
  </sheetViews>
  <sheetFormatPr defaultRowHeight="15" x14ac:dyDescent="0.25"/>
  <cols>
    <col min="1" max="1" width="3.7109375" style="3" customWidth="1"/>
    <col min="2" max="2" width="65.7109375" style="3" customWidth="1"/>
    <col min="3" max="4" width="10.7109375" style="3" customWidth="1"/>
    <col min="5" max="5" width="25.7109375" style="2" customWidth="1"/>
    <col min="6" max="16384" width="9.140625" style="3"/>
  </cols>
  <sheetData>
    <row r="1" spans="1:4" ht="33.75" customHeight="1" x14ac:dyDescent="0.25">
      <c r="A1" s="4"/>
      <c r="B1" s="5"/>
      <c r="C1" s="6"/>
      <c r="D1" s="37" t="s">
        <v>5</v>
      </c>
    </row>
    <row r="2" spans="1:4" ht="3.75" customHeight="1" x14ac:dyDescent="0.25"/>
    <row r="3" spans="1:4" ht="21" customHeight="1" thickBot="1" x14ac:dyDescent="0.3">
      <c r="A3" s="4"/>
      <c r="B3" s="18" t="s">
        <v>56</v>
      </c>
    </row>
    <row r="4" spans="1:4" ht="17.25" thickBot="1" x14ac:dyDescent="0.3">
      <c r="B4" s="19" t="s">
        <v>6</v>
      </c>
      <c r="C4" s="20"/>
    </row>
    <row r="5" spans="1:4" ht="49.5" thickBot="1" x14ac:dyDescent="0.3">
      <c r="A5" s="2">
        <v>0</v>
      </c>
      <c r="B5" s="21" t="s">
        <v>7</v>
      </c>
      <c r="C5" s="22">
        <v>1</v>
      </c>
      <c r="D5" s="14">
        <f>C5*A5</f>
        <v>0</v>
      </c>
    </row>
    <row r="6" spans="1:4" ht="16.5" thickBot="1" x14ac:dyDescent="0.3">
      <c r="B6" s="19" t="s">
        <v>8</v>
      </c>
      <c r="C6" s="20"/>
    </row>
    <row r="7" spans="1:4" ht="32.25" thickBot="1" x14ac:dyDescent="0.3">
      <c r="A7" s="2">
        <v>0</v>
      </c>
      <c r="B7" s="21" t="s">
        <v>9</v>
      </c>
      <c r="C7" s="22">
        <v>1</v>
      </c>
      <c r="D7" s="14">
        <f>C7*A7</f>
        <v>0</v>
      </c>
    </row>
    <row r="8" spans="1:4" ht="16.5" thickBot="1" x14ac:dyDescent="0.3">
      <c r="B8" s="19" t="s">
        <v>10</v>
      </c>
      <c r="C8" s="20"/>
    </row>
    <row r="9" spans="1:4" ht="48" thickBot="1" x14ac:dyDescent="0.3">
      <c r="A9" s="2">
        <v>0</v>
      </c>
      <c r="B9" s="21" t="s">
        <v>11</v>
      </c>
      <c r="C9" s="22">
        <v>1</v>
      </c>
      <c r="D9" s="14">
        <f>C9*A9</f>
        <v>0</v>
      </c>
    </row>
    <row r="10" spans="1:4" ht="48" thickBot="1" x14ac:dyDescent="0.3">
      <c r="A10" s="2">
        <v>0</v>
      </c>
      <c r="B10" s="21" t="s">
        <v>12</v>
      </c>
      <c r="C10" s="22">
        <v>1</v>
      </c>
      <c r="D10" s="14">
        <f>C10*A10</f>
        <v>0</v>
      </c>
    </row>
    <row r="11" spans="1:4" ht="32.25" thickBot="1" x14ac:dyDescent="0.3">
      <c r="A11" s="2">
        <v>0</v>
      </c>
      <c r="B11" s="21" t="s">
        <v>13</v>
      </c>
      <c r="C11" s="22">
        <v>1</v>
      </c>
      <c r="D11" s="14">
        <f>C11*A11</f>
        <v>0</v>
      </c>
    </row>
    <row r="12" spans="1:4" ht="16.5" thickBot="1" x14ac:dyDescent="0.3">
      <c r="A12" s="2">
        <v>0</v>
      </c>
      <c r="B12" s="21" t="s">
        <v>14</v>
      </c>
      <c r="C12" s="22">
        <v>1</v>
      </c>
      <c r="D12" s="14">
        <f>C12*A12</f>
        <v>0</v>
      </c>
    </row>
    <row r="13" spans="1:4" ht="16.5" thickBot="1" x14ac:dyDescent="0.3">
      <c r="A13" s="2">
        <v>0</v>
      </c>
      <c r="B13" s="21" t="s">
        <v>15</v>
      </c>
      <c r="C13" s="22">
        <v>1</v>
      </c>
      <c r="D13" s="14">
        <f>C13*A13</f>
        <v>0</v>
      </c>
    </row>
    <row r="14" spans="1:4" ht="16.5" thickBot="1" x14ac:dyDescent="0.3">
      <c r="B14" s="19" t="s">
        <v>16</v>
      </c>
      <c r="C14" s="20"/>
    </row>
    <row r="15" spans="1:4" ht="16.5" thickBot="1" x14ac:dyDescent="0.3">
      <c r="A15" s="2">
        <v>0</v>
      </c>
      <c r="B15" s="21" t="s">
        <v>17</v>
      </c>
      <c r="C15" s="22">
        <v>1</v>
      </c>
      <c r="D15" s="14">
        <f>C15*A15</f>
        <v>0</v>
      </c>
    </row>
    <row r="16" spans="1:4" ht="32.25" thickBot="1" x14ac:dyDescent="0.3">
      <c r="A16" s="2">
        <v>0</v>
      </c>
      <c r="B16" s="21" t="s">
        <v>18</v>
      </c>
      <c r="C16" s="22">
        <v>1</v>
      </c>
      <c r="D16" s="14">
        <f>C16*A16</f>
        <v>0</v>
      </c>
    </row>
    <row r="17" spans="1:4" ht="32.25" thickBot="1" x14ac:dyDescent="0.3">
      <c r="A17" s="2">
        <v>0</v>
      </c>
      <c r="B17" s="21" t="s">
        <v>19</v>
      </c>
      <c r="C17" s="22">
        <v>1</v>
      </c>
      <c r="D17" s="14">
        <f>C17*A17</f>
        <v>0</v>
      </c>
    </row>
    <row r="18" spans="1:4" ht="16.5" thickBot="1" x14ac:dyDescent="0.3">
      <c r="A18" s="2">
        <v>0</v>
      </c>
      <c r="B18" s="21" t="s">
        <v>20</v>
      </c>
      <c r="C18" s="22">
        <v>1</v>
      </c>
      <c r="D18" s="14">
        <f>C18*A18</f>
        <v>0</v>
      </c>
    </row>
    <row r="19" spans="1:4" ht="16.5" thickBot="1" x14ac:dyDescent="0.3">
      <c r="A19" s="2">
        <v>0</v>
      </c>
      <c r="B19" s="21" t="s">
        <v>21</v>
      </c>
      <c r="C19" s="22">
        <v>1</v>
      </c>
      <c r="D19" s="14">
        <f>C19*A19</f>
        <v>0</v>
      </c>
    </row>
    <row r="20" spans="1:4" ht="16.5" thickBot="1" x14ac:dyDescent="0.3">
      <c r="B20" s="19" t="s">
        <v>22</v>
      </c>
      <c r="C20" s="20"/>
    </row>
    <row r="21" spans="1:4" ht="32.25" thickBot="1" x14ac:dyDescent="0.3">
      <c r="A21" s="2">
        <v>0</v>
      </c>
      <c r="B21" s="21" t="s">
        <v>23</v>
      </c>
      <c r="C21" s="22">
        <v>1</v>
      </c>
      <c r="D21" s="14">
        <f>C21*A21</f>
        <v>0</v>
      </c>
    </row>
    <row r="22" spans="1:4" ht="32.25" thickBot="1" x14ac:dyDescent="0.3">
      <c r="A22" s="2">
        <v>0</v>
      </c>
      <c r="B22" s="21" t="s">
        <v>24</v>
      </c>
      <c r="C22" s="22">
        <v>1</v>
      </c>
      <c r="D22" s="14">
        <f>C22*A22</f>
        <v>0</v>
      </c>
    </row>
    <row r="23" spans="1:4" ht="16.5" thickBot="1" x14ac:dyDescent="0.3">
      <c r="B23" s="19" t="s">
        <v>25</v>
      </c>
      <c r="C23" s="20"/>
    </row>
    <row r="24" spans="1:4" ht="17.25" thickBot="1" x14ac:dyDescent="0.3">
      <c r="A24" s="2">
        <v>0</v>
      </c>
      <c r="B24" s="21" t="s">
        <v>26</v>
      </c>
      <c r="C24" s="22">
        <v>1</v>
      </c>
      <c r="D24" s="14">
        <f t="shared" ref="D24:D32" si="0">C24*A24</f>
        <v>0</v>
      </c>
    </row>
    <row r="25" spans="1:4" ht="16.5" thickBot="1" x14ac:dyDescent="0.3">
      <c r="A25" s="2">
        <v>0</v>
      </c>
      <c r="B25" s="21" t="s">
        <v>27</v>
      </c>
      <c r="C25" s="22">
        <v>1</v>
      </c>
      <c r="D25" s="14">
        <f t="shared" si="0"/>
        <v>0</v>
      </c>
    </row>
    <row r="26" spans="1:4" ht="16.5" thickBot="1" x14ac:dyDescent="0.3">
      <c r="A26" s="2">
        <v>0</v>
      </c>
      <c r="B26" s="21" t="s">
        <v>28</v>
      </c>
      <c r="C26" s="22">
        <v>1</v>
      </c>
      <c r="D26" s="14">
        <f t="shared" si="0"/>
        <v>0</v>
      </c>
    </row>
    <row r="27" spans="1:4" ht="32.25" thickBot="1" x14ac:dyDescent="0.3">
      <c r="A27" s="2">
        <v>0</v>
      </c>
      <c r="B27" s="21" t="s">
        <v>29</v>
      </c>
      <c r="C27" s="22">
        <v>1</v>
      </c>
      <c r="D27" s="14">
        <f t="shared" si="0"/>
        <v>0</v>
      </c>
    </row>
    <row r="28" spans="1:4" ht="16.5" thickBot="1" x14ac:dyDescent="0.3">
      <c r="A28" s="2">
        <v>0</v>
      </c>
      <c r="B28" s="21" t="s">
        <v>30</v>
      </c>
      <c r="C28" s="22">
        <v>1</v>
      </c>
      <c r="D28" s="14">
        <f t="shared" si="0"/>
        <v>0</v>
      </c>
    </row>
    <row r="29" spans="1:4" ht="32.25" thickBot="1" x14ac:dyDescent="0.3">
      <c r="A29" s="2">
        <v>0</v>
      </c>
      <c r="B29" s="21" t="s">
        <v>31</v>
      </c>
      <c r="C29" s="22">
        <v>1</v>
      </c>
      <c r="D29" s="14">
        <f t="shared" si="0"/>
        <v>0</v>
      </c>
    </row>
    <row r="30" spans="1:4" ht="32.25" thickBot="1" x14ac:dyDescent="0.3">
      <c r="A30" s="2">
        <v>0</v>
      </c>
      <c r="B30" s="21" t="s">
        <v>32</v>
      </c>
      <c r="C30" s="22">
        <v>1</v>
      </c>
      <c r="D30" s="14">
        <f t="shared" si="0"/>
        <v>0</v>
      </c>
    </row>
    <row r="31" spans="1:4" ht="47.25" customHeight="1" thickBot="1" x14ac:dyDescent="0.3">
      <c r="A31" s="2">
        <v>0</v>
      </c>
      <c r="B31" s="21" t="s">
        <v>33</v>
      </c>
      <c r="C31" s="22">
        <v>1</v>
      </c>
      <c r="D31" s="14">
        <f t="shared" si="0"/>
        <v>0</v>
      </c>
    </row>
    <row r="32" spans="1:4" ht="48" thickBot="1" x14ac:dyDescent="0.3">
      <c r="A32" s="2">
        <v>0</v>
      </c>
      <c r="B32" s="23" t="s">
        <v>34</v>
      </c>
      <c r="C32" s="24">
        <v>1</v>
      </c>
      <c r="D32" s="14">
        <f t="shared" si="0"/>
        <v>0</v>
      </c>
    </row>
    <row r="33" spans="1:4" ht="16.5" thickBot="1" x14ac:dyDescent="0.3">
      <c r="B33" s="25" t="s">
        <v>35</v>
      </c>
      <c r="C33" s="26"/>
    </row>
    <row r="34" spans="1:4" ht="32.25" thickBot="1" x14ac:dyDescent="0.3">
      <c r="A34" s="2">
        <v>0</v>
      </c>
      <c r="B34" s="21" t="s">
        <v>36</v>
      </c>
      <c r="C34" s="22">
        <v>1</v>
      </c>
      <c r="D34" s="14">
        <f>C34*A34</f>
        <v>0</v>
      </c>
    </row>
    <row r="35" spans="1:4" ht="32.25" thickBot="1" x14ac:dyDescent="0.3">
      <c r="A35" s="2">
        <v>0</v>
      </c>
      <c r="B35" s="21" t="s">
        <v>37</v>
      </c>
      <c r="C35" s="22">
        <v>1</v>
      </c>
      <c r="D35" s="14">
        <f>C35*A35</f>
        <v>0</v>
      </c>
    </row>
    <row r="36" spans="1:4" ht="16.5" thickBot="1" x14ac:dyDescent="0.3">
      <c r="B36" s="19" t="s">
        <v>38</v>
      </c>
      <c r="C36" s="20"/>
    </row>
    <row r="37" spans="1:4" ht="32.25" thickBot="1" x14ac:dyDescent="0.3">
      <c r="A37" s="2">
        <v>0</v>
      </c>
      <c r="B37" s="21" t="s">
        <v>39</v>
      </c>
      <c r="C37" s="22">
        <v>1</v>
      </c>
      <c r="D37" s="14">
        <f>C37*A37</f>
        <v>0</v>
      </c>
    </row>
    <row r="38" spans="1:4" ht="32.25" thickBot="1" x14ac:dyDescent="0.3">
      <c r="A38" s="2">
        <v>0</v>
      </c>
      <c r="B38" s="21" t="s">
        <v>40</v>
      </c>
      <c r="C38" s="22">
        <v>1</v>
      </c>
      <c r="D38" s="14">
        <f>C38*A38</f>
        <v>0</v>
      </c>
    </row>
    <row r="39" spans="1:4" ht="32.25" customHeight="1" thickBot="1" x14ac:dyDescent="0.3">
      <c r="A39" s="2">
        <v>0</v>
      </c>
      <c r="B39" s="21" t="s">
        <v>41</v>
      </c>
      <c r="C39" s="22">
        <v>1</v>
      </c>
      <c r="D39" s="14">
        <f>C39*A39</f>
        <v>0</v>
      </c>
    </row>
    <row r="40" spans="1:4" ht="32.25" thickBot="1" x14ac:dyDescent="0.3">
      <c r="A40" s="2">
        <v>0</v>
      </c>
      <c r="B40" s="21" t="s">
        <v>42</v>
      </c>
      <c r="C40" s="22">
        <v>1</v>
      </c>
      <c r="D40" s="14">
        <f>C40*A40</f>
        <v>0</v>
      </c>
    </row>
    <row r="41" spans="1:4" ht="48" thickBot="1" x14ac:dyDescent="0.3">
      <c r="A41" s="2">
        <v>0</v>
      </c>
      <c r="B41" s="21" t="s">
        <v>43</v>
      </c>
      <c r="C41" s="22">
        <v>1</v>
      </c>
      <c r="D41" s="14">
        <f>C41*A41</f>
        <v>0</v>
      </c>
    </row>
    <row r="42" spans="1:4" ht="16.5" thickBot="1" x14ac:dyDescent="0.3">
      <c r="B42" s="19" t="s">
        <v>44</v>
      </c>
      <c r="C42" s="20"/>
    </row>
    <row r="43" spans="1:4" ht="32.25" thickBot="1" x14ac:dyDescent="0.3">
      <c r="A43" s="2">
        <v>0</v>
      </c>
      <c r="B43" s="21" t="s">
        <v>45</v>
      </c>
      <c r="C43" s="22">
        <v>1</v>
      </c>
      <c r="D43" s="14">
        <f t="shared" ref="D43:D51" si="1">C43*A43</f>
        <v>0</v>
      </c>
    </row>
    <row r="44" spans="1:4" ht="18" customHeight="1" thickBot="1" x14ac:dyDescent="0.3">
      <c r="A44" s="2">
        <v>0</v>
      </c>
      <c r="B44" s="21" t="s">
        <v>163</v>
      </c>
      <c r="C44" s="22">
        <v>1</v>
      </c>
      <c r="D44" s="14">
        <f t="shared" si="1"/>
        <v>0</v>
      </c>
    </row>
    <row r="45" spans="1:4" ht="32.25" thickBot="1" x14ac:dyDescent="0.3">
      <c r="A45" s="2">
        <v>0</v>
      </c>
      <c r="B45" s="21" t="s">
        <v>46</v>
      </c>
      <c r="C45" s="22">
        <v>1</v>
      </c>
      <c r="D45" s="14">
        <f t="shared" si="1"/>
        <v>0</v>
      </c>
    </row>
    <row r="46" spans="1:4" ht="32.25" thickBot="1" x14ac:dyDescent="0.3">
      <c r="A46" s="2">
        <v>0</v>
      </c>
      <c r="B46" s="21" t="s">
        <v>47</v>
      </c>
      <c r="C46" s="22">
        <v>1</v>
      </c>
      <c r="D46" s="14">
        <f t="shared" si="1"/>
        <v>0</v>
      </c>
    </row>
    <row r="47" spans="1:4" ht="32.25" thickBot="1" x14ac:dyDescent="0.3">
      <c r="A47" s="2">
        <v>0</v>
      </c>
      <c r="B47" s="21" t="s">
        <v>48</v>
      </c>
      <c r="C47" s="22">
        <v>1</v>
      </c>
      <c r="D47" s="14">
        <f t="shared" si="1"/>
        <v>0</v>
      </c>
    </row>
    <row r="48" spans="1:4" ht="32.25" thickBot="1" x14ac:dyDescent="0.3">
      <c r="A48" s="2">
        <v>0</v>
      </c>
      <c r="B48" s="21" t="s">
        <v>49</v>
      </c>
      <c r="C48" s="22">
        <v>1</v>
      </c>
      <c r="D48" s="14">
        <f t="shared" si="1"/>
        <v>0</v>
      </c>
    </row>
    <row r="49" spans="1:4" ht="32.25" thickBot="1" x14ac:dyDescent="0.3">
      <c r="A49" s="2">
        <v>0</v>
      </c>
      <c r="B49" s="21" t="s">
        <v>50</v>
      </c>
      <c r="C49" s="22">
        <v>1</v>
      </c>
      <c r="D49" s="14">
        <f t="shared" si="1"/>
        <v>0</v>
      </c>
    </row>
    <row r="50" spans="1:4" ht="16.5" thickBot="1" x14ac:dyDescent="0.3">
      <c r="A50" s="2">
        <v>0</v>
      </c>
      <c r="B50" s="21" t="s">
        <v>51</v>
      </c>
      <c r="C50" s="22">
        <v>1</v>
      </c>
      <c r="D50" s="14">
        <f t="shared" si="1"/>
        <v>0</v>
      </c>
    </row>
    <row r="51" spans="1:4" ht="16.5" thickBot="1" x14ac:dyDescent="0.3">
      <c r="A51" s="2">
        <v>0</v>
      </c>
      <c r="B51" s="23" t="s">
        <v>52</v>
      </c>
      <c r="C51" s="24">
        <v>1</v>
      </c>
      <c r="D51" s="14">
        <f t="shared" si="1"/>
        <v>0</v>
      </c>
    </row>
    <row r="52" spans="1:4" ht="16.5" thickBot="1" x14ac:dyDescent="0.3">
      <c r="B52" s="25" t="s">
        <v>53</v>
      </c>
      <c r="C52" s="26"/>
    </row>
    <row r="53" spans="1:4" ht="16.5" thickBot="1" x14ac:dyDescent="0.3">
      <c r="A53" s="2">
        <v>0</v>
      </c>
      <c r="B53" s="21" t="s">
        <v>54</v>
      </c>
      <c r="C53" s="22">
        <v>1</v>
      </c>
      <c r="D53" s="14">
        <f>C53*A53</f>
        <v>0</v>
      </c>
    </row>
    <row r="54" spans="1:4" ht="16.5" thickBot="1" x14ac:dyDescent="0.3">
      <c r="B54" s="27" t="s">
        <v>55</v>
      </c>
      <c r="C54" s="28">
        <f>SUM(C5:C53)</f>
        <v>40</v>
      </c>
      <c r="D54" s="17">
        <f>SUM(D5:D53)</f>
        <v>0</v>
      </c>
    </row>
    <row r="55" spans="1:4" ht="3.75" customHeight="1" x14ac:dyDescent="0.25"/>
    <row r="56" spans="1:4" ht="21" thickBot="1" x14ac:dyDescent="0.3">
      <c r="B56" s="18" t="s">
        <v>91</v>
      </c>
    </row>
    <row r="57" spans="1:4" ht="17.25" thickBot="1" x14ac:dyDescent="0.3">
      <c r="B57" s="29" t="s">
        <v>57</v>
      </c>
      <c r="C57" s="20"/>
    </row>
    <row r="58" spans="1:4" ht="17.25" thickBot="1" x14ac:dyDescent="0.3">
      <c r="A58" s="2">
        <v>0</v>
      </c>
      <c r="B58" s="21" t="s">
        <v>58</v>
      </c>
      <c r="C58" s="22">
        <v>1</v>
      </c>
      <c r="D58" s="14">
        <f t="shared" ref="D58:D63" si="2">C58*A58</f>
        <v>0</v>
      </c>
    </row>
    <row r="59" spans="1:4" ht="17.25" thickBot="1" x14ac:dyDescent="0.3">
      <c r="A59" s="2">
        <v>0</v>
      </c>
      <c r="B59" s="21" t="s">
        <v>59</v>
      </c>
      <c r="C59" s="22">
        <v>1</v>
      </c>
      <c r="D59" s="14">
        <f t="shared" si="2"/>
        <v>0</v>
      </c>
    </row>
    <row r="60" spans="1:4" ht="16.5" thickBot="1" x14ac:dyDescent="0.3">
      <c r="A60" s="2">
        <v>0</v>
      </c>
      <c r="B60" s="21" t="s">
        <v>60</v>
      </c>
      <c r="C60" s="22">
        <v>1</v>
      </c>
      <c r="D60" s="14">
        <f t="shared" si="2"/>
        <v>0</v>
      </c>
    </row>
    <row r="61" spans="1:4" ht="17.25" thickBot="1" x14ac:dyDescent="0.3">
      <c r="A61" s="2">
        <v>0</v>
      </c>
      <c r="B61" s="21" t="s">
        <v>61</v>
      </c>
      <c r="C61" s="22">
        <v>1</v>
      </c>
      <c r="D61" s="14">
        <f t="shared" si="2"/>
        <v>0</v>
      </c>
    </row>
    <row r="62" spans="1:4" ht="32.25" thickBot="1" x14ac:dyDescent="0.3">
      <c r="A62" s="2">
        <v>0</v>
      </c>
      <c r="B62" s="21" t="s">
        <v>62</v>
      </c>
      <c r="C62" s="22">
        <v>1</v>
      </c>
      <c r="D62" s="14">
        <f t="shared" si="2"/>
        <v>0</v>
      </c>
    </row>
    <row r="63" spans="1:4" ht="32.25" thickBot="1" x14ac:dyDescent="0.3">
      <c r="A63" s="2">
        <v>0</v>
      </c>
      <c r="B63" s="21" t="s">
        <v>63</v>
      </c>
      <c r="C63" s="22">
        <v>1</v>
      </c>
      <c r="D63" s="14">
        <f t="shared" si="2"/>
        <v>0</v>
      </c>
    </row>
    <row r="64" spans="1:4" ht="16.5" thickBot="1" x14ac:dyDescent="0.3">
      <c r="B64" s="19" t="s">
        <v>64</v>
      </c>
      <c r="C64" s="20"/>
    </row>
    <row r="65" spans="1:4" ht="16.5" thickBot="1" x14ac:dyDescent="0.3">
      <c r="A65" s="2">
        <v>0</v>
      </c>
      <c r="B65" s="30" t="s">
        <v>65</v>
      </c>
      <c r="C65" s="22">
        <v>1</v>
      </c>
      <c r="D65" s="14">
        <f>C65*A65</f>
        <v>0</v>
      </c>
    </row>
    <row r="66" spans="1:4" ht="32.25" thickBot="1" x14ac:dyDescent="0.3">
      <c r="A66" s="2">
        <v>0</v>
      </c>
      <c r="B66" s="21" t="s">
        <v>66</v>
      </c>
      <c r="C66" s="22">
        <v>1</v>
      </c>
      <c r="D66" s="14">
        <f>C66*A66</f>
        <v>0</v>
      </c>
    </row>
    <row r="67" spans="1:4" ht="16.5" thickBot="1" x14ac:dyDescent="0.3">
      <c r="B67" s="19" t="s">
        <v>67</v>
      </c>
      <c r="C67" s="20"/>
    </row>
    <row r="68" spans="1:4" ht="32.25" thickBot="1" x14ac:dyDescent="0.3">
      <c r="A68" s="2">
        <v>0</v>
      </c>
      <c r="B68" s="30" t="s">
        <v>68</v>
      </c>
      <c r="C68" s="22">
        <v>1</v>
      </c>
      <c r="D68" s="14">
        <f t="shared" ref="D68:D75" si="3">C68*A68</f>
        <v>0</v>
      </c>
    </row>
    <row r="69" spans="1:4" ht="32.25" thickBot="1" x14ac:dyDescent="0.3">
      <c r="A69" s="2">
        <v>0</v>
      </c>
      <c r="B69" s="30" t="s">
        <v>69</v>
      </c>
      <c r="C69" s="22">
        <v>1</v>
      </c>
      <c r="D69" s="14">
        <f t="shared" si="3"/>
        <v>0</v>
      </c>
    </row>
    <row r="70" spans="1:4" ht="32.25" thickBot="1" x14ac:dyDescent="0.3">
      <c r="A70" s="2">
        <v>0</v>
      </c>
      <c r="B70" s="30" t="s">
        <v>70</v>
      </c>
      <c r="C70" s="22">
        <v>1</v>
      </c>
      <c r="D70" s="14">
        <f t="shared" si="3"/>
        <v>0</v>
      </c>
    </row>
    <row r="71" spans="1:4" ht="32.25" customHeight="1" thickBot="1" x14ac:dyDescent="0.3">
      <c r="A71" s="2">
        <v>0</v>
      </c>
      <c r="B71" s="30" t="s">
        <v>71</v>
      </c>
      <c r="C71" s="22">
        <v>1</v>
      </c>
      <c r="D71" s="14">
        <f t="shared" si="3"/>
        <v>0</v>
      </c>
    </row>
    <row r="72" spans="1:4" ht="48.75" thickBot="1" x14ac:dyDescent="0.3">
      <c r="A72" s="2">
        <v>0</v>
      </c>
      <c r="B72" s="30" t="s">
        <v>72</v>
      </c>
      <c r="C72" s="22">
        <v>1</v>
      </c>
      <c r="D72" s="14">
        <f t="shared" si="3"/>
        <v>0</v>
      </c>
    </row>
    <row r="73" spans="1:4" ht="32.25" thickBot="1" x14ac:dyDescent="0.3">
      <c r="A73" s="2">
        <v>0</v>
      </c>
      <c r="B73" s="30" t="s">
        <v>73</v>
      </c>
      <c r="C73" s="22">
        <v>1</v>
      </c>
      <c r="D73" s="14">
        <f t="shared" si="3"/>
        <v>0</v>
      </c>
    </row>
    <row r="74" spans="1:4" ht="32.25" thickBot="1" x14ac:dyDescent="0.3">
      <c r="A74" s="2">
        <v>0</v>
      </c>
      <c r="B74" s="30" t="s">
        <v>74</v>
      </c>
      <c r="C74" s="22">
        <v>1</v>
      </c>
      <c r="D74" s="14">
        <f t="shared" si="3"/>
        <v>0</v>
      </c>
    </row>
    <row r="75" spans="1:4" ht="16.5" thickBot="1" x14ac:dyDescent="0.3">
      <c r="A75" s="2">
        <v>0</v>
      </c>
      <c r="B75" s="30" t="s">
        <v>75</v>
      </c>
      <c r="C75" s="22">
        <v>2</v>
      </c>
      <c r="D75" s="14">
        <f t="shared" si="3"/>
        <v>0</v>
      </c>
    </row>
    <row r="76" spans="1:4" ht="17.25" thickBot="1" x14ac:dyDescent="0.3">
      <c r="B76" s="19" t="s">
        <v>76</v>
      </c>
      <c r="C76" s="20"/>
    </row>
    <row r="77" spans="1:4" ht="32.25" thickBot="1" x14ac:dyDescent="0.3">
      <c r="A77" s="2">
        <v>0</v>
      </c>
      <c r="B77" s="30" t="s">
        <v>77</v>
      </c>
      <c r="C77" s="22">
        <v>1</v>
      </c>
      <c r="D77" s="14">
        <f>C77*A77</f>
        <v>0</v>
      </c>
    </row>
    <row r="78" spans="1:4" ht="16.5" thickBot="1" x14ac:dyDescent="0.3">
      <c r="A78" s="2">
        <v>0</v>
      </c>
      <c r="B78" s="30" t="s">
        <v>78</v>
      </c>
      <c r="C78" s="22">
        <v>1</v>
      </c>
      <c r="D78" s="14">
        <f>C78*A78</f>
        <v>0</v>
      </c>
    </row>
    <row r="79" spans="1:4" ht="16.5" thickBot="1" x14ac:dyDescent="0.3">
      <c r="A79" s="2">
        <v>0</v>
      </c>
      <c r="B79" s="30" t="s">
        <v>79</v>
      </c>
      <c r="C79" s="22">
        <v>1</v>
      </c>
      <c r="D79" s="14">
        <f>C79*A79</f>
        <v>0</v>
      </c>
    </row>
    <row r="80" spans="1:4" ht="33" thickBot="1" x14ac:dyDescent="0.3">
      <c r="A80" s="2">
        <v>0</v>
      </c>
      <c r="B80" s="30" t="s">
        <v>80</v>
      </c>
      <c r="C80" s="22">
        <v>1</v>
      </c>
      <c r="D80" s="14">
        <f>C80*A80</f>
        <v>0</v>
      </c>
    </row>
    <row r="81" spans="1:4" ht="17.25" thickBot="1" x14ac:dyDescent="0.3">
      <c r="B81" s="19" t="s">
        <v>81</v>
      </c>
      <c r="C81" s="20"/>
    </row>
    <row r="82" spans="1:4" ht="32.25" thickBot="1" x14ac:dyDescent="0.3">
      <c r="A82" s="2">
        <v>0</v>
      </c>
      <c r="B82" s="30" t="s">
        <v>77</v>
      </c>
      <c r="C82" s="22">
        <v>1</v>
      </c>
      <c r="D82" s="14">
        <f>C82*A82</f>
        <v>0</v>
      </c>
    </row>
    <row r="83" spans="1:4" ht="16.5" thickBot="1" x14ac:dyDescent="0.3">
      <c r="A83" s="2">
        <v>0</v>
      </c>
      <c r="B83" s="30" t="s">
        <v>82</v>
      </c>
      <c r="C83" s="22">
        <v>1</v>
      </c>
      <c r="D83" s="14">
        <f>C83*A83</f>
        <v>0</v>
      </c>
    </row>
    <row r="84" spans="1:4" ht="32.25" thickBot="1" x14ac:dyDescent="0.3">
      <c r="A84" s="2">
        <v>0</v>
      </c>
      <c r="B84" s="30" t="s">
        <v>83</v>
      </c>
      <c r="C84" s="22">
        <v>1</v>
      </c>
      <c r="D84" s="14">
        <f>C84*A84</f>
        <v>0</v>
      </c>
    </row>
    <row r="85" spans="1:4" ht="16.5" thickBot="1" x14ac:dyDescent="0.3">
      <c r="A85" s="2">
        <v>0</v>
      </c>
      <c r="B85" s="30" t="s">
        <v>84</v>
      </c>
      <c r="C85" s="22">
        <v>1</v>
      </c>
      <c r="D85" s="14">
        <f>C85*A85</f>
        <v>0</v>
      </c>
    </row>
    <row r="86" spans="1:4" ht="32.25" thickBot="1" x14ac:dyDescent="0.3">
      <c r="A86" s="2">
        <v>0</v>
      </c>
      <c r="B86" s="30" t="s">
        <v>85</v>
      </c>
      <c r="C86" s="22">
        <v>1</v>
      </c>
      <c r="D86" s="14">
        <f>C86*A86</f>
        <v>0</v>
      </c>
    </row>
    <row r="87" spans="1:4" ht="17.25" thickBot="1" x14ac:dyDescent="0.3">
      <c r="B87" s="19" t="s">
        <v>86</v>
      </c>
      <c r="C87" s="20"/>
    </row>
    <row r="88" spans="1:4" ht="33" thickBot="1" x14ac:dyDescent="0.3">
      <c r="A88" s="2">
        <v>0</v>
      </c>
      <c r="B88" s="30" t="s">
        <v>87</v>
      </c>
      <c r="C88" s="22">
        <v>1</v>
      </c>
      <c r="D88" s="14">
        <f>C88*A88</f>
        <v>0</v>
      </c>
    </row>
    <row r="89" spans="1:4" ht="16.5" thickBot="1" x14ac:dyDescent="0.3">
      <c r="A89" s="2">
        <v>0</v>
      </c>
      <c r="B89" s="30" t="s">
        <v>88</v>
      </c>
      <c r="C89" s="22">
        <v>1</v>
      </c>
      <c r="D89" s="14">
        <f>C89*A89</f>
        <v>0</v>
      </c>
    </row>
    <row r="90" spans="1:4" ht="16.5" thickBot="1" x14ac:dyDescent="0.3">
      <c r="A90" s="2">
        <v>0</v>
      </c>
      <c r="B90" s="30" t="s">
        <v>89</v>
      </c>
      <c r="C90" s="22">
        <v>1</v>
      </c>
      <c r="D90" s="14">
        <f>C90*A90</f>
        <v>0</v>
      </c>
    </row>
    <row r="91" spans="1:4" ht="16.5" thickBot="1" x14ac:dyDescent="0.3">
      <c r="A91" s="2">
        <v>0</v>
      </c>
      <c r="B91" s="30" t="s">
        <v>90</v>
      </c>
      <c r="C91" s="22">
        <v>1</v>
      </c>
      <c r="D91" s="14">
        <f>C91*A91</f>
        <v>0</v>
      </c>
    </row>
    <row r="92" spans="1:4" ht="16.5" thickBot="1" x14ac:dyDescent="0.3">
      <c r="B92" s="27" t="s">
        <v>55</v>
      </c>
      <c r="C92" s="28">
        <f>SUM(C58:C91)</f>
        <v>30</v>
      </c>
      <c r="D92" s="17">
        <f>SUM(D58:D91)</f>
        <v>0</v>
      </c>
    </row>
    <row r="93" spans="1:4" ht="3.75" customHeight="1" x14ac:dyDescent="0.25"/>
    <row r="94" spans="1:4" ht="21" thickBot="1" x14ac:dyDescent="0.3">
      <c r="B94" s="18" t="s">
        <v>92</v>
      </c>
    </row>
    <row r="95" spans="1:4" ht="35.25" customHeight="1" thickBot="1" x14ac:dyDescent="0.3">
      <c r="B95" s="19" t="s">
        <v>93</v>
      </c>
      <c r="C95" s="20"/>
    </row>
    <row r="96" spans="1:4" ht="33" thickBot="1" x14ac:dyDescent="0.3">
      <c r="A96" s="2">
        <v>0</v>
      </c>
      <c r="B96" s="21" t="s">
        <v>94</v>
      </c>
      <c r="C96" s="22">
        <v>1</v>
      </c>
      <c r="D96" s="14">
        <f>C96*A96</f>
        <v>0</v>
      </c>
    </row>
    <row r="97" spans="1:4" ht="16.5" thickBot="1" x14ac:dyDescent="0.3">
      <c r="B97" s="19" t="s">
        <v>95</v>
      </c>
      <c r="C97" s="20"/>
    </row>
    <row r="98" spans="1:4" ht="32.25" thickBot="1" x14ac:dyDescent="0.3">
      <c r="A98" s="2">
        <v>0</v>
      </c>
      <c r="B98" s="21" t="s">
        <v>96</v>
      </c>
      <c r="C98" s="22">
        <v>1</v>
      </c>
      <c r="D98" s="14">
        <f>C98*A98</f>
        <v>0</v>
      </c>
    </row>
    <row r="99" spans="1:4" ht="32.25" thickBot="1" x14ac:dyDescent="0.3">
      <c r="A99" s="2">
        <v>0</v>
      </c>
      <c r="B99" s="21" t="s">
        <v>97</v>
      </c>
      <c r="C99" s="22">
        <v>1</v>
      </c>
      <c r="D99" s="14">
        <f>C99*A99</f>
        <v>0</v>
      </c>
    </row>
    <row r="100" spans="1:4" ht="16.5" thickBot="1" x14ac:dyDescent="0.3">
      <c r="B100" s="19" t="s">
        <v>98</v>
      </c>
      <c r="C100" s="20"/>
    </row>
    <row r="101" spans="1:4" ht="32.25" customHeight="1" thickBot="1" x14ac:dyDescent="0.3">
      <c r="A101" s="2">
        <v>0</v>
      </c>
      <c r="B101" s="21" t="s">
        <v>99</v>
      </c>
      <c r="C101" s="22">
        <v>1</v>
      </c>
      <c r="D101" s="14">
        <f>C101*A101</f>
        <v>0</v>
      </c>
    </row>
    <row r="102" spans="1:4" ht="32.25" thickBot="1" x14ac:dyDescent="0.3">
      <c r="A102" s="2">
        <v>0</v>
      </c>
      <c r="B102" s="21" t="s">
        <v>100</v>
      </c>
      <c r="C102" s="22">
        <v>1</v>
      </c>
      <c r="D102" s="14">
        <f>C102*A102</f>
        <v>0</v>
      </c>
    </row>
    <row r="103" spans="1:4" ht="16.5" thickBot="1" x14ac:dyDescent="0.3">
      <c r="B103" s="19" t="s">
        <v>101</v>
      </c>
      <c r="C103" s="20"/>
    </row>
    <row r="104" spans="1:4" ht="16.5" thickBot="1" x14ac:dyDescent="0.3">
      <c r="A104" s="2">
        <v>0</v>
      </c>
      <c r="B104" s="21" t="s">
        <v>102</v>
      </c>
      <c r="C104" s="22">
        <v>1</v>
      </c>
      <c r="D104" s="14">
        <f>C104*A104</f>
        <v>0</v>
      </c>
    </row>
    <row r="105" spans="1:4" ht="16.5" thickBot="1" x14ac:dyDescent="0.3">
      <c r="B105" s="19" t="s">
        <v>103</v>
      </c>
      <c r="C105" s="20"/>
    </row>
    <row r="106" spans="1:4" ht="32.25" thickBot="1" x14ac:dyDescent="0.3">
      <c r="A106" s="2">
        <v>0</v>
      </c>
      <c r="B106" s="21" t="s">
        <v>104</v>
      </c>
      <c r="C106" s="22">
        <v>1</v>
      </c>
      <c r="D106" s="14">
        <f>C106*A106</f>
        <v>0</v>
      </c>
    </row>
    <row r="107" spans="1:4" ht="16.5" thickBot="1" x14ac:dyDescent="0.3">
      <c r="B107" s="19" t="s">
        <v>105</v>
      </c>
      <c r="C107" s="20"/>
    </row>
    <row r="108" spans="1:4" ht="32.25" thickBot="1" x14ac:dyDescent="0.3">
      <c r="A108" s="2">
        <v>0</v>
      </c>
      <c r="B108" s="21" t="s">
        <v>106</v>
      </c>
      <c r="C108" s="22">
        <v>1</v>
      </c>
      <c r="D108" s="14">
        <f>C108*A108</f>
        <v>0</v>
      </c>
    </row>
    <row r="109" spans="1:4" ht="32.25" thickBot="1" x14ac:dyDescent="0.3">
      <c r="A109" s="2">
        <v>0</v>
      </c>
      <c r="B109" s="21" t="s">
        <v>107</v>
      </c>
      <c r="C109" s="22">
        <v>1</v>
      </c>
      <c r="D109" s="14">
        <f>C109*A109</f>
        <v>0</v>
      </c>
    </row>
    <row r="110" spans="1:4" ht="16.5" thickBot="1" x14ac:dyDescent="0.3">
      <c r="B110" s="19" t="s">
        <v>108</v>
      </c>
      <c r="C110" s="20"/>
    </row>
    <row r="111" spans="1:4" ht="16.5" thickBot="1" x14ac:dyDescent="0.3">
      <c r="A111" s="2">
        <v>0</v>
      </c>
      <c r="B111" s="21" t="s">
        <v>109</v>
      </c>
      <c r="C111" s="22">
        <v>1</v>
      </c>
      <c r="D111" s="14">
        <f>C111*A111</f>
        <v>0</v>
      </c>
    </row>
    <row r="112" spans="1:4" ht="32.25" customHeight="1" thickBot="1" x14ac:dyDescent="0.3">
      <c r="A112" s="2">
        <v>0</v>
      </c>
      <c r="B112" s="21" t="s">
        <v>110</v>
      </c>
      <c r="C112" s="22">
        <v>1</v>
      </c>
      <c r="D112" s="14">
        <f>C112*A112</f>
        <v>0</v>
      </c>
    </row>
    <row r="113" spans="1:4" ht="16.5" thickBot="1" x14ac:dyDescent="0.3">
      <c r="A113" s="2">
        <v>0</v>
      </c>
      <c r="B113" s="21" t="s">
        <v>111</v>
      </c>
      <c r="C113" s="22">
        <v>1</v>
      </c>
      <c r="D113" s="14">
        <f>C113*A113</f>
        <v>0</v>
      </c>
    </row>
    <row r="114" spans="1:4" ht="32.25" thickBot="1" x14ac:dyDescent="0.3">
      <c r="A114" s="2">
        <v>0</v>
      </c>
      <c r="B114" s="21" t="s">
        <v>112</v>
      </c>
      <c r="C114" s="22">
        <v>1</v>
      </c>
      <c r="D114" s="14">
        <f>C114*A114</f>
        <v>0</v>
      </c>
    </row>
    <row r="115" spans="1:4" ht="16.5" thickBot="1" x14ac:dyDescent="0.3">
      <c r="B115" s="19" t="s">
        <v>113</v>
      </c>
      <c r="C115" s="20"/>
    </row>
    <row r="116" spans="1:4" ht="16.5" thickBot="1" x14ac:dyDescent="0.3">
      <c r="A116" s="2">
        <v>0</v>
      </c>
      <c r="B116" s="21" t="s">
        <v>114</v>
      </c>
      <c r="C116" s="22">
        <v>1</v>
      </c>
      <c r="D116" s="14">
        <f>C116*A116</f>
        <v>0</v>
      </c>
    </row>
    <row r="117" spans="1:4" ht="32.25" thickBot="1" x14ac:dyDescent="0.3">
      <c r="A117" s="2">
        <v>0</v>
      </c>
      <c r="B117" s="21" t="s">
        <v>115</v>
      </c>
      <c r="C117" s="22">
        <v>1</v>
      </c>
      <c r="D117" s="14">
        <f>C117*A117</f>
        <v>0</v>
      </c>
    </row>
    <row r="118" spans="1:4" ht="16.5" thickBot="1" x14ac:dyDescent="0.3">
      <c r="A118" s="2">
        <v>0</v>
      </c>
      <c r="B118" s="21" t="s">
        <v>116</v>
      </c>
      <c r="C118" s="22">
        <v>1</v>
      </c>
      <c r="D118" s="14">
        <f>C118*A118</f>
        <v>0</v>
      </c>
    </row>
    <row r="119" spans="1:4" ht="16.5" thickBot="1" x14ac:dyDescent="0.3">
      <c r="B119" s="19" t="s">
        <v>117</v>
      </c>
      <c r="C119" s="20"/>
    </row>
    <row r="120" spans="1:4" ht="47.25" customHeight="1" thickBot="1" x14ac:dyDescent="0.3">
      <c r="A120" s="2">
        <v>0</v>
      </c>
      <c r="B120" s="21" t="s">
        <v>118</v>
      </c>
      <c r="C120" s="22">
        <v>1</v>
      </c>
      <c r="D120" s="14">
        <f t="shared" ref="D120:D128" si="4">C120*A120</f>
        <v>0</v>
      </c>
    </row>
    <row r="121" spans="1:4" ht="16.5" thickBot="1" x14ac:dyDescent="0.3">
      <c r="A121" s="2">
        <v>0</v>
      </c>
      <c r="B121" s="21" t="s">
        <v>119</v>
      </c>
      <c r="C121" s="22">
        <v>1</v>
      </c>
      <c r="D121" s="14">
        <f t="shared" si="4"/>
        <v>0</v>
      </c>
    </row>
    <row r="122" spans="1:4" ht="32.25" thickBot="1" x14ac:dyDescent="0.3">
      <c r="A122" s="2">
        <v>0</v>
      </c>
      <c r="B122" s="21" t="s">
        <v>120</v>
      </c>
      <c r="C122" s="22">
        <v>1</v>
      </c>
      <c r="D122" s="14">
        <f t="shared" si="4"/>
        <v>0</v>
      </c>
    </row>
    <row r="123" spans="1:4" ht="32.25" thickBot="1" x14ac:dyDescent="0.3">
      <c r="A123" s="2">
        <v>0</v>
      </c>
      <c r="B123" s="21" t="s">
        <v>121</v>
      </c>
      <c r="C123" s="22">
        <v>1</v>
      </c>
      <c r="D123" s="14">
        <f t="shared" si="4"/>
        <v>0</v>
      </c>
    </row>
    <row r="124" spans="1:4" ht="32.25" thickBot="1" x14ac:dyDescent="0.3">
      <c r="A124" s="2">
        <v>0</v>
      </c>
      <c r="B124" s="21" t="s">
        <v>122</v>
      </c>
      <c r="C124" s="22">
        <v>1</v>
      </c>
      <c r="D124" s="14">
        <f t="shared" si="4"/>
        <v>0</v>
      </c>
    </row>
    <row r="125" spans="1:4" ht="32.25" thickBot="1" x14ac:dyDescent="0.3">
      <c r="A125" s="2">
        <v>0</v>
      </c>
      <c r="B125" s="21" t="s">
        <v>123</v>
      </c>
      <c r="C125" s="22">
        <v>1</v>
      </c>
      <c r="D125" s="14">
        <f t="shared" si="4"/>
        <v>0</v>
      </c>
    </row>
    <row r="126" spans="1:4" ht="32.25" thickBot="1" x14ac:dyDescent="0.3">
      <c r="A126" s="2">
        <v>0</v>
      </c>
      <c r="B126" s="21" t="s">
        <v>124</v>
      </c>
      <c r="C126" s="22">
        <v>1</v>
      </c>
      <c r="D126" s="14">
        <f t="shared" si="4"/>
        <v>0</v>
      </c>
    </row>
    <row r="127" spans="1:4" ht="16.5" thickBot="1" x14ac:dyDescent="0.3">
      <c r="A127" s="2">
        <v>0</v>
      </c>
      <c r="B127" s="21" t="s">
        <v>125</v>
      </c>
      <c r="C127" s="22">
        <v>1</v>
      </c>
      <c r="D127" s="14">
        <f t="shared" si="4"/>
        <v>0</v>
      </c>
    </row>
    <row r="128" spans="1:4" ht="32.25" thickBot="1" x14ac:dyDescent="0.3">
      <c r="A128" s="2">
        <v>0</v>
      </c>
      <c r="B128" s="21" t="s">
        <v>126</v>
      </c>
      <c r="C128" s="22">
        <v>1</v>
      </c>
      <c r="D128" s="14">
        <f t="shared" si="4"/>
        <v>0</v>
      </c>
    </row>
    <row r="129" spans="1:4" ht="16.5" thickBot="1" x14ac:dyDescent="0.3">
      <c r="B129" s="29" t="s">
        <v>127</v>
      </c>
      <c r="C129" s="20"/>
    </row>
    <row r="130" spans="1:4" ht="16.5" thickBot="1" x14ac:dyDescent="0.3">
      <c r="A130" s="2">
        <v>0</v>
      </c>
      <c r="B130" s="21" t="s">
        <v>128</v>
      </c>
      <c r="C130" s="22">
        <v>1</v>
      </c>
      <c r="D130" s="14">
        <f>C130*A130</f>
        <v>0</v>
      </c>
    </row>
    <row r="131" spans="1:4" ht="32.25" thickBot="1" x14ac:dyDescent="0.3">
      <c r="A131" s="2">
        <v>0</v>
      </c>
      <c r="B131" s="21" t="s">
        <v>129</v>
      </c>
      <c r="C131" s="22">
        <v>1</v>
      </c>
      <c r="D131" s="14">
        <f>C131*A131</f>
        <v>0</v>
      </c>
    </row>
    <row r="132" spans="1:4" ht="16.5" thickBot="1" x14ac:dyDescent="0.3">
      <c r="A132" s="2">
        <v>0</v>
      </c>
      <c r="B132" s="21" t="s">
        <v>130</v>
      </c>
      <c r="C132" s="22">
        <v>1</v>
      </c>
      <c r="D132" s="14">
        <f>C132*A132</f>
        <v>0</v>
      </c>
    </row>
    <row r="133" spans="1:4" ht="16.5" thickBot="1" x14ac:dyDescent="0.3">
      <c r="A133" s="2">
        <v>0</v>
      </c>
      <c r="B133" s="21" t="s">
        <v>131</v>
      </c>
      <c r="C133" s="22">
        <v>1</v>
      </c>
      <c r="D133" s="14">
        <f>C133*A133</f>
        <v>0</v>
      </c>
    </row>
    <row r="134" spans="1:4" ht="32.25" thickBot="1" x14ac:dyDescent="0.3">
      <c r="A134" s="2">
        <v>0</v>
      </c>
      <c r="B134" s="21" t="s">
        <v>132</v>
      </c>
      <c r="C134" s="22">
        <v>1</v>
      </c>
      <c r="D134" s="14">
        <f>C134*A134</f>
        <v>0</v>
      </c>
    </row>
    <row r="135" spans="1:4" ht="16.5" thickBot="1" x14ac:dyDescent="0.3">
      <c r="B135" s="27" t="s">
        <v>55</v>
      </c>
      <c r="C135" s="28">
        <f>SUM(C96:C134)</f>
        <v>30</v>
      </c>
      <c r="D135" s="17">
        <f>SUM(D96:D134)</f>
        <v>0</v>
      </c>
    </row>
    <row r="136" spans="1:4" ht="3.75" customHeight="1" x14ac:dyDescent="0.25"/>
    <row r="137" spans="1:4" ht="21" thickBot="1" x14ac:dyDescent="0.3">
      <c r="B137" s="18" t="s">
        <v>133</v>
      </c>
    </row>
    <row r="138" spans="1:4" ht="16.5" thickBot="1" x14ac:dyDescent="0.3">
      <c r="B138" s="11" t="s">
        <v>134</v>
      </c>
      <c r="C138" s="12"/>
    </row>
    <row r="139" spans="1:4" ht="33" thickBot="1" x14ac:dyDescent="0.3">
      <c r="A139" s="2">
        <v>0</v>
      </c>
      <c r="B139" s="1" t="s">
        <v>135</v>
      </c>
      <c r="C139" s="15">
        <v>1</v>
      </c>
      <c r="D139" s="14">
        <f>C139*A139</f>
        <v>0</v>
      </c>
    </row>
    <row r="140" spans="1:4" ht="48" thickBot="1" x14ac:dyDescent="0.3">
      <c r="A140" s="2">
        <v>0</v>
      </c>
      <c r="B140" s="1" t="s">
        <v>136</v>
      </c>
      <c r="C140" s="15">
        <v>1</v>
      </c>
      <c r="D140" s="14">
        <f>C140*A140</f>
        <v>0</v>
      </c>
    </row>
    <row r="141" spans="1:4" ht="16.5" thickBot="1" x14ac:dyDescent="0.3">
      <c r="B141" s="11" t="s">
        <v>137</v>
      </c>
      <c r="C141" s="12"/>
    </row>
    <row r="142" spans="1:4" ht="31.5" customHeight="1" thickBot="1" x14ac:dyDescent="0.3">
      <c r="A142" s="2">
        <v>0</v>
      </c>
      <c r="B142" s="1" t="s">
        <v>138</v>
      </c>
      <c r="C142" s="15">
        <v>1</v>
      </c>
      <c r="D142" s="14">
        <f>C142*A142</f>
        <v>0</v>
      </c>
    </row>
    <row r="143" spans="1:4" ht="16.5" thickBot="1" x14ac:dyDescent="0.3">
      <c r="B143" s="13" t="s">
        <v>139</v>
      </c>
      <c r="C143" s="12"/>
    </row>
    <row r="144" spans="1:4" ht="32.25" thickBot="1" x14ac:dyDescent="0.3">
      <c r="A144" s="2">
        <v>0</v>
      </c>
      <c r="B144" s="1" t="s">
        <v>140</v>
      </c>
      <c r="C144" s="15">
        <v>1</v>
      </c>
      <c r="D144" s="14">
        <f>C144*A144</f>
        <v>0</v>
      </c>
    </row>
    <row r="145" spans="1:4" ht="16.5" thickBot="1" x14ac:dyDescent="0.3">
      <c r="A145" s="2">
        <v>0</v>
      </c>
      <c r="B145" s="1" t="s">
        <v>141</v>
      </c>
      <c r="C145" s="15">
        <v>1</v>
      </c>
      <c r="D145" s="14">
        <f>C145*A145</f>
        <v>0</v>
      </c>
    </row>
    <row r="146" spans="1:4" ht="16.5" thickBot="1" x14ac:dyDescent="0.3">
      <c r="B146" s="13" t="s">
        <v>142</v>
      </c>
      <c r="C146" s="12"/>
    </row>
    <row r="147" spans="1:4" ht="16.5" thickBot="1" x14ac:dyDescent="0.3">
      <c r="A147" s="2">
        <v>0</v>
      </c>
      <c r="B147" s="1" t="s">
        <v>143</v>
      </c>
      <c r="C147" s="15">
        <v>1</v>
      </c>
      <c r="D147" s="14">
        <f>C147*A147</f>
        <v>0</v>
      </c>
    </row>
    <row r="148" spans="1:4" ht="16.5" thickBot="1" x14ac:dyDescent="0.3">
      <c r="A148" s="2">
        <v>0</v>
      </c>
      <c r="B148" s="1" t="s">
        <v>144</v>
      </c>
      <c r="C148" s="15">
        <v>1</v>
      </c>
      <c r="D148" s="14">
        <f>C148*A148</f>
        <v>0</v>
      </c>
    </row>
    <row r="149" spans="1:4" ht="16.5" thickBot="1" x14ac:dyDescent="0.3">
      <c r="B149" s="13" t="s">
        <v>145</v>
      </c>
      <c r="C149" s="12"/>
    </row>
    <row r="150" spans="1:4" ht="32.25" customHeight="1" thickBot="1" x14ac:dyDescent="0.3">
      <c r="A150" s="2">
        <v>0</v>
      </c>
      <c r="B150" s="1" t="s">
        <v>146</v>
      </c>
      <c r="C150" s="15">
        <v>1</v>
      </c>
      <c r="D150" s="14">
        <f>C150*A150</f>
        <v>0</v>
      </c>
    </row>
    <row r="151" spans="1:4" ht="16.5" thickBot="1" x14ac:dyDescent="0.3">
      <c r="A151" s="2">
        <v>0</v>
      </c>
      <c r="B151" s="1" t="s">
        <v>147</v>
      </c>
      <c r="C151" s="15">
        <v>1</v>
      </c>
      <c r="D151" s="14">
        <f>C151*A151</f>
        <v>0</v>
      </c>
    </row>
    <row r="152" spans="1:4" ht="16.5" thickBot="1" x14ac:dyDescent="0.3">
      <c r="A152" s="2">
        <v>0</v>
      </c>
      <c r="B152" s="1" t="s">
        <v>148</v>
      </c>
      <c r="C152" s="15">
        <v>1</v>
      </c>
      <c r="D152" s="14">
        <f>C152*A152</f>
        <v>0</v>
      </c>
    </row>
    <row r="153" spans="1:4" ht="16.5" thickBot="1" x14ac:dyDescent="0.3">
      <c r="B153" s="13" t="s">
        <v>149</v>
      </c>
      <c r="C153" s="12"/>
    </row>
    <row r="154" spans="1:4" ht="16.5" thickBot="1" x14ac:dyDescent="0.3">
      <c r="A154" s="2">
        <v>0</v>
      </c>
      <c r="B154" s="1" t="s">
        <v>150</v>
      </c>
      <c r="C154" s="15">
        <v>1</v>
      </c>
      <c r="D154" s="14">
        <f>C154*A154</f>
        <v>0</v>
      </c>
    </row>
    <row r="155" spans="1:4" ht="16.5" thickBot="1" x14ac:dyDescent="0.3">
      <c r="A155" s="2">
        <v>0</v>
      </c>
      <c r="B155" s="1" t="s">
        <v>151</v>
      </c>
      <c r="C155" s="15">
        <v>1</v>
      </c>
      <c r="D155" s="14">
        <f>C155*A155</f>
        <v>0</v>
      </c>
    </row>
    <row r="156" spans="1:4" ht="16.5" thickBot="1" x14ac:dyDescent="0.3">
      <c r="A156" s="2">
        <v>0</v>
      </c>
      <c r="B156" s="1" t="s">
        <v>152</v>
      </c>
      <c r="C156" s="15">
        <v>1</v>
      </c>
      <c r="D156" s="14">
        <f>C156*A156</f>
        <v>0</v>
      </c>
    </row>
    <row r="157" spans="1:4" ht="16.5" thickBot="1" x14ac:dyDescent="0.3">
      <c r="B157" s="13" t="s">
        <v>153</v>
      </c>
      <c r="C157" s="12"/>
    </row>
    <row r="158" spans="1:4" ht="32.25" thickBot="1" x14ac:dyDescent="0.3">
      <c r="A158" s="2">
        <v>0</v>
      </c>
      <c r="B158" s="1" t="s">
        <v>154</v>
      </c>
      <c r="C158" s="15">
        <v>1</v>
      </c>
      <c r="D158" s="14">
        <f>C158*A158</f>
        <v>0</v>
      </c>
    </row>
    <row r="159" spans="1:4" ht="16.5" thickBot="1" x14ac:dyDescent="0.3">
      <c r="A159" s="2">
        <v>0</v>
      </c>
      <c r="B159" s="1" t="s">
        <v>155</v>
      </c>
      <c r="C159" s="15">
        <v>1</v>
      </c>
      <c r="D159" s="14">
        <f>C159*A159</f>
        <v>0</v>
      </c>
    </row>
    <row r="160" spans="1:4" ht="32.25" thickBot="1" x14ac:dyDescent="0.3">
      <c r="A160" s="2">
        <v>0</v>
      </c>
      <c r="B160" s="1" t="s">
        <v>156</v>
      </c>
      <c r="C160" s="15">
        <v>1</v>
      </c>
      <c r="D160" s="14">
        <f>C160*A160</f>
        <v>0</v>
      </c>
    </row>
    <row r="161" spans="1:4" ht="16.5" thickBot="1" x14ac:dyDescent="0.3">
      <c r="A161" s="2">
        <v>0</v>
      </c>
      <c r="B161" s="1" t="s">
        <v>157</v>
      </c>
      <c r="C161" s="15">
        <v>1</v>
      </c>
      <c r="D161" s="14">
        <f>C161*A161</f>
        <v>0</v>
      </c>
    </row>
    <row r="162" spans="1:4" ht="16.5" thickBot="1" x14ac:dyDescent="0.3">
      <c r="B162" s="13" t="s">
        <v>158</v>
      </c>
      <c r="C162" s="12"/>
    </row>
    <row r="163" spans="1:4" ht="32.25" thickBot="1" x14ac:dyDescent="0.3">
      <c r="A163" s="2">
        <v>0</v>
      </c>
      <c r="B163" s="1" t="s">
        <v>159</v>
      </c>
      <c r="C163" s="15">
        <v>1</v>
      </c>
      <c r="D163" s="14">
        <f>C163*A163</f>
        <v>0</v>
      </c>
    </row>
    <row r="164" spans="1:4" ht="32.25" thickBot="1" x14ac:dyDescent="0.3">
      <c r="A164" s="2">
        <v>0</v>
      </c>
      <c r="B164" s="1" t="s">
        <v>160</v>
      </c>
      <c r="C164" s="15">
        <v>1</v>
      </c>
      <c r="D164" s="14">
        <f>C164*A164</f>
        <v>0</v>
      </c>
    </row>
    <row r="165" spans="1:4" ht="16.5" thickBot="1" x14ac:dyDescent="0.3">
      <c r="A165" s="2">
        <v>0</v>
      </c>
      <c r="B165" s="1" t="s">
        <v>161</v>
      </c>
      <c r="C165" s="15">
        <v>1</v>
      </c>
      <c r="D165" s="14">
        <f>C165*A165</f>
        <v>0</v>
      </c>
    </row>
    <row r="166" spans="1:4" ht="16.5" thickBot="1" x14ac:dyDescent="0.3">
      <c r="B166" s="13" t="s">
        <v>55</v>
      </c>
      <c r="C166" s="16">
        <f>SUM(C139:C165)</f>
        <v>20</v>
      </c>
      <c r="D166" s="17">
        <f>SUM(D139:D165)</f>
        <v>0</v>
      </c>
    </row>
    <row r="167" spans="1:4" ht="15.75" thickBot="1" x14ac:dyDescent="0.3"/>
    <row r="168" spans="1:4" ht="21.75" thickBot="1" x14ac:dyDescent="0.3">
      <c r="B168" s="31" t="str">
        <f>B3</f>
        <v>1. Balatoni komp</v>
      </c>
      <c r="C168" s="32">
        <f>C54</f>
        <v>40</v>
      </c>
      <c r="D168" s="33">
        <f>D54</f>
        <v>0</v>
      </c>
    </row>
    <row r="169" spans="1:4" ht="21.75" thickBot="1" x14ac:dyDescent="0.3">
      <c r="B169" s="31" t="str">
        <f>B56</f>
        <v>2. Parlagfű</v>
      </c>
      <c r="C169" s="32">
        <f>C92</f>
        <v>30</v>
      </c>
      <c r="D169" s="33">
        <f>D92</f>
        <v>0</v>
      </c>
    </row>
    <row r="170" spans="1:4" ht="21.75" thickBot="1" x14ac:dyDescent="0.3">
      <c r="B170" s="31" t="str">
        <f>B94</f>
        <v>3. Fogyasztás</v>
      </c>
      <c r="C170" s="32">
        <f>C135</f>
        <v>30</v>
      </c>
      <c r="D170" s="33">
        <f>D135</f>
        <v>0</v>
      </c>
    </row>
    <row r="171" spans="1:4" ht="21.75" thickBot="1" x14ac:dyDescent="0.3">
      <c r="B171" s="31" t="str">
        <f>B137</f>
        <v>4. Mindentudás Egyeteme</v>
      </c>
      <c r="C171" s="32">
        <f>C166</f>
        <v>20</v>
      </c>
      <c r="D171" s="33">
        <f>D166</f>
        <v>0</v>
      </c>
    </row>
    <row r="172" spans="1:4" ht="15.75" thickBot="1" x14ac:dyDescent="0.3">
      <c r="B172" s="34"/>
      <c r="C172" s="35">
        <f>SUM(C168:C171)</f>
        <v>120</v>
      </c>
      <c r="D172" s="36">
        <f>SUM(D168:D171)</f>
        <v>0</v>
      </c>
    </row>
  </sheetData>
  <sheetProtection sheet="1" objects="1" scenarios="1"/>
  <dataValidations count="4">
    <dataValidation type="whole" allowBlank="1" showInputMessage="1" showErrorMessage="1" errorTitle="Hibás adat" error="Csak 0 és 1 értéke lehet a cellának." sqref="A5 A7 A15:A19 A9:A13 A21:A22 A34:A35 A24:A32 A37:A41 A53 A43:A51 A58:A63 A65:A66 A68:A75 A77:A80 A96 A88:A91 A82:A86 A98:A99 A104 A101:A102 A106 A108:A109 A111:A114 A116:A118 A120:A128 A130:A134 A142 A139:A140 A144:A145 A147:A148 A150:A152 A154:A156 A158:A161">
      <formula1>0</formula1>
      <formula2>1</formula2>
    </dataValidation>
    <dataValidation type="whole" allowBlank="1" showInputMessage="1" showErrorMessage="1" errorTitle="Hibás adat" error="Csak 0 és 1 értéke lehet a cellának." sqref="A163">
      <formula1>0</formula1>
      <formula2>1</formula2>
    </dataValidation>
    <dataValidation type="whole" allowBlank="1" showInputMessage="1" showErrorMessage="1" errorTitle="Hibás adat" error="Csak 0 és 1 értéke lehet a cellának." sqref="A164">
      <formula1>0</formula1>
      <formula2>1</formula2>
    </dataValidation>
    <dataValidation type="whole" allowBlank="1" showInputMessage="1" showErrorMessage="1" errorTitle="Hibás adat" error="Csak 0 és 1 értéke lehet a cellának." sqref="A165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fitToHeight="100" orientation="portrait" r:id="rId1"/>
  <headerFooter>
    <oddFooter xml:space="preserve">&amp;L1611 gyakolrati vizsga&amp;C&amp;P/&amp;N&amp;R2017. május 18. </oddFooter>
  </headerFooter>
  <rowBreaks count="6" manualBreakCount="6">
    <brk id="22" min="1" max="3" man="1"/>
    <brk id="41" min="1" max="3" man="1"/>
    <brk id="66" min="1" max="3" man="1"/>
    <brk id="93" min="1" max="3" man="1"/>
    <brk id="118" min="1" max="3" man="1"/>
    <brk id="166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Oktatási Hivatal</cp:lastModifiedBy>
  <cp:lastPrinted>2017-05-18T07:14:27Z</cp:lastPrinted>
  <dcterms:created xsi:type="dcterms:W3CDTF">2017-02-07T19:26:48Z</dcterms:created>
  <dcterms:modified xsi:type="dcterms:W3CDTF">2017-05-22T10:02:21Z</dcterms:modified>
</cp:coreProperties>
</file>