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0" i="74" l="1"/>
  <c r="B171" i="74"/>
  <c r="B172" i="74"/>
  <c r="B173" i="74"/>
  <c r="C167" i="74"/>
  <c r="C173" i="74" s="1"/>
  <c r="D166" i="74"/>
  <c r="D165" i="74"/>
  <c r="D164" i="74"/>
  <c r="D162" i="74"/>
  <c r="D161" i="74"/>
  <c r="D160" i="74"/>
  <c r="D158" i="74"/>
  <c r="D157" i="74"/>
  <c r="D155" i="74"/>
  <c r="D154" i="74"/>
  <c r="D152" i="74"/>
  <c r="D151" i="74"/>
  <c r="D150" i="74"/>
  <c r="D148" i="74"/>
  <c r="D147" i="74"/>
  <c r="D146" i="74"/>
  <c r="D145" i="74"/>
  <c r="D143" i="74"/>
  <c r="D141" i="74"/>
  <c r="D167" i="74" s="1"/>
  <c r="D173" i="74" s="1"/>
  <c r="D140" i="74"/>
  <c r="C136" i="74"/>
  <c r="C172" i="74" s="1"/>
  <c r="D135" i="74"/>
  <c r="D134" i="74"/>
  <c r="D133" i="74"/>
  <c r="D132" i="74"/>
  <c r="D131" i="74"/>
  <c r="D129" i="74"/>
  <c r="D128" i="74"/>
  <c r="D127" i="74"/>
  <c r="D126" i="74"/>
  <c r="D125" i="74"/>
  <c r="D124" i="74"/>
  <c r="D123" i="74"/>
  <c r="D122" i="74"/>
  <c r="D120" i="74"/>
  <c r="D119" i="74"/>
  <c r="D118" i="74"/>
  <c r="D117" i="74"/>
  <c r="D115" i="74"/>
  <c r="D114" i="74"/>
  <c r="D113" i="74"/>
  <c r="D112" i="74"/>
  <c r="D110" i="74"/>
  <c r="D109" i="74"/>
  <c r="D108" i="74"/>
  <c r="D106" i="74"/>
  <c r="D105" i="74"/>
  <c r="D103" i="74"/>
  <c r="D102" i="74"/>
  <c r="D100" i="74"/>
  <c r="C96" i="74"/>
  <c r="C171" i="74" s="1"/>
  <c r="D95" i="74"/>
  <c r="D94" i="74"/>
  <c r="D92" i="74"/>
  <c r="D91" i="74"/>
  <c r="D90" i="74"/>
  <c r="D89" i="74"/>
  <c r="D88" i="74"/>
  <c r="D86" i="74"/>
  <c r="D85" i="74"/>
  <c r="D83" i="74"/>
  <c r="D81" i="74"/>
  <c r="D80" i="74"/>
  <c r="D79" i="74"/>
  <c r="D78" i="74"/>
  <c r="D77" i="74"/>
  <c r="D76" i="74"/>
  <c r="D75" i="74"/>
  <c r="D74" i="74"/>
  <c r="D73" i="74"/>
  <c r="D72" i="74"/>
  <c r="D71" i="74"/>
  <c r="D70" i="74"/>
  <c r="D69" i="74"/>
  <c r="D68" i="74"/>
  <c r="D66" i="74"/>
  <c r="D65" i="74"/>
  <c r="D64" i="74"/>
  <c r="D63" i="74"/>
  <c r="D62" i="74"/>
  <c r="D60" i="74"/>
  <c r="C56" i="74"/>
  <c r="C170" i="74" s="1"/>
  <c r="C174" i="74" l="1"/>
  <c r="D136" i="74"/>
  <c r="D172" i="74" s="1"/>
  <c r="D96" i="74"/>
  <c r="D171" i="74" s="1"/>
  <c r="D55" i="74"/>
  <c r="D53" i="74"/>
  <c r="D51" i="74"/>
  <c r="D50" i="74"/>
  <c r="D49" i="74"/>
  <c r="D48" i="74"/>
  <c r="D46" i="74"/>
  <c r="D45" i="74"/>
  <c r="D44" i="74"/>
  <c r="D42" i="74"/>
  <c r="D41" i="74"/>
  <c r="D40" i="74"/>
  <c r="D39" i="74"/>
  <c r="D38" i="74"/>
  <c r="D36" i="74"/>
  <c r="D35" i="74"/>
  <c r="D34" i="74"/>
  <c r="D32" i="74"/>
  <c r="D31" i="74"/>
  <c r="D30" i="74"/>
  <c r="D29" i="74"/>
  <c r="D28" i="74"/>
  <c r="D27" i="74"/>
  <c r="D26" i="74"/>
  <c r="D25" i="74"/>
  <c r="D23" i="74"/>
  <c r="D22" i="74"/>
  <c r="D21" i="74"/>
  <c r="D19" i="74"/>
  <c r="D18" i="74"/>
  <c r="D17" i="74"/>
  <c r="D16" i="74"/>
  <c r="D15" i="74"/>
  <c r="D13" i="74"/>
  <c r="D12" i="74"/>
  <c r="D11" i="74"/>
  <c r="D10" i="74"/>
  <c r="D8" i="74"/>
  <c r="D6" i="74"/>
  <c r="D5" i="74"/>
  <c r="D56" i="74" l="1"/>
  <c r="D170" i="74" s="1"/>
  <c r="D174" i="74" s="1"/>
</calcChain>
</file>

<file path=xl/comments1.xml><?xml version="1.0" encoding="utf-8"?>
<comments xmlns="http://schemas.openxmlformats.org/spreadsheetml/2006/main">
  <authors>
    <author>Szerző</author>
  </authors>
  <commentList>
    <comment ref="B6" authorId="0" shapeId="0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13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térközt a felsorolás, a számozott lista vagy a lábjegyzet esetén is beállította.
A fenti pontok járnak, ha azokat legfeljebb egy előírt helyen nem állította be.</t>
        </r>
      </text>
    </comment>
    <comment ref="B19" authorId="0" shapeId="0">
      <text>
        <r>
          <rPr>
            <sz val="9"/>
            <color indexed="81"/>
            <rFont val="Tahoma"/>
            <family val="2"/>
            <charset val="238"/>
          </rPr>
          <t>Az alcímekre vonatkozó pontok járnak, ha azokat legalább 4 alcím esetén helyesen beállította.</t>
        </r>
      </text>
    </comment>
    <comment ref="B30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három képet beszúrt és azokat az oldalarányok megtartásával 2,5 cm magasra átméretezte.</t>
        </r>
      </text>
    </comment>
    <comment ref="B34" authorId="0" shapeId="0">
      <text>
        <r>
          <rPr>
            <sz val="9"/>
            <color indexed="81"/>
            <rFont val="Tahoma"/>
            <family val="2"/>
            <charset val="238"/>
          </rPr>
          <t>Pont nem adható, ha más bekezdést is felsorolássá alakított.</t>
        </r>
      </text>
    </comment>
    <comment ref="B38" authorId="0" shapeId="0">
      <text>
        <r>
          <rPr>
            <sz val="9"/>
            <color indexed="81"/>
            <rFont val="Tahoma"/>
            <family val="2"/>
            <charset val="238"/>
          </rPr>
          <t>Pont nem adható, ha ezt bekezdésjelek, tabulátorok vagy szóközök ismételt beszúrásával érte el.</t>
        </r>
      </text>
    </comment>
    <comment ref="B41" authorId="0" shapeId="0">
      <text>
        <r>
          <rPr>
            <sz val="9"/>
            <color indexed="81"/>
            <rFont val="Tahoma"/>
            <family val="2"/>
            <charset val="238"/>
          </rPr>
          <t>A fenti pontok járnak, ha legalább 3 tabulátorpozíciót legalább 3 bekezdés esetén az előírásnak megfelelően beállított.</t>
        </r>
      </text>
    </comment>
    <comment ref="B45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3 karakterben tér el a megadottól.</t>
        </r>
      </text>
    </comment>
    <comment ref="B53" authorId="0" shapeId="0">
      <text>
        <r>
          <rPr>
            <sz val="9"/>
            <color indexed="81"/>
            <rFont val="Tahoma"/>
            <family val="2"/>
            <charset val="238"/>
          </rPr>
          <t>A pont jár, ha a minta szerint az első alcímet megelőző és az azt követő bekezdésben összesen legalább 15 előírt szó esetén félkövér betűstílust állított be, de máshol nem.</t>
        </r>
      </text>
    </comment>
    <comment ref="B6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a bemutatót nem a megfelelő néven mentette.</t>
        </r>
      </text>
    </comment>
    <comment ref="B6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a diák nem tartalmazzák a szöveget.</t>
        </r>
      </text>
    </comment>
    <comment ref="B70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4 alakzatnál a beállítás helyes.</t>
        </r>
      </text>
    </comment>
    <comment ref="B7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szélesség- és a magasságértékeket felcserélte.</t>
        </r>
      </text>
    </comment>
    <comment ref="B72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szélesség- és a magasságértékeket felcserélte.</t>
        </r>
      </text>
    </comment>
    <comment ref="B78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két megrajzolt alakzat ugyan téves, de tükörképe egymásnak, és a megfelelő irányba elforgatta azokat.</t>
        </r>
      </text>
    </comment>
    <comment ref="B80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két megrajzolt alakzat nem pontos vagy a kagylo.png képet használta, de azokat megfelelően helyezte el.</t>
        </r>
      </text>
    </comment>
    <comment ref="B10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forrás nem megfelelő karakterkódolással került az állományba.</t>
        </r>
      </text>
    </comment>
    <comment ref="B103" authorId="0" shapeId="0">
      <text>
        <r>
          <rPr>
            <sz val="9"/>
            <color indexed="81"/>
            <rFont val="Tahoma"/>
            <family val="2"/>
            <charset val="238"/>
          </rPr>
          <t>Például:
C3-as cellában: =C2+B3
vagy
=SZUM($B$2:B3)</t>
        </r>
      </text>
    </comment>
    <comment ref="B105" authorId="0" shapeId="0">
      <text>
        <r>
          <rPr>
            <sz val="9"/>
            <color indexed="81"/>
            <rFont val="Tahoma"/>
            <family val="2"/>
            <charset val="238"/>
          </rPr>
          <t>Például:
E3-as cellában: =FKERES(D3;K2:L5;2)*B3</t>
        </r>
      </text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Például:
E3-as cellában: =FKERES(D3;$K$2:$L$5;2)*B3
A pont nem bontható.</t>
        </r>
      </text>
    </comment>
    <comment ref="B108" authorId="0" shapeId="0">
      <text>
        <r>
          <rPr>
            <sz val="9"/>
            <color indexed="81"/>
            <rFont val="Tahoma"/>
            <family val="2"/>
            <charset val="238"/>
          </rPr>
          <t>Például:
F3-as cellában: F2-E3&lt;I3
A pont jár, ha az alsó határra való hivatkozás (I3) helyett konkrét értéket (2000) alkalmazott.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Például:
F3-as cellában: =HA(F2-E3&lt;I3;F2-E3+8000;F2-E3)</t>
        </r>
      </text>
    </comment>
    <comment ref="B110" authorId="0" shapeId="0">
      <text>
        <r>
          <rPr>
            <sz val="9"/>
            <color indexed="81"/>
            <rFont val="Tahoma"/>
            <family val="2"/>
            <charset val="238"/>
          </rPr>
          <t>Például:
F3-as cellában: =HA(F2-E3&lt;$I$3;F2-E3+8000;F2-E3)
Az előző két pont nem adható, ha az alsó határra való hivatkozás (I3) helyett konkrét értéket (2000) alkalmazott.</t>
        </r>
      </text>
    </comment>
    <comment ref="B112" authorId="0" shapeId="0">
      <text>
        <r>
          <rPr>
            <sz val="9"/>
            <color indexed="81"/>
            <rFont val="Tahoma"/>
            <family val="2"/>
            <charset val="238"/>
          </rPr>
          <t>Például:
I4-es cellában: =SZUM(B2:B86)/1000
vagy
=C86/1000
A pont jár akkor is, ha az összegzendő tartomány a B3:B86.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Például:
I5-ös cellában: =SZUM(E2:E86)
A pont jár akkor is, ha az összegzendő tartomány az E3:E86.</t>
        </r>
      </text>
    </comment>
    <comment ref="B117" authorId="0" shapeId="0">
      <text>
        <r>
          <rPr>
            <sz val="9"/>
            <color indexed="81"/>
            <rFont val="Tahoma"/>
            <family val="2"/>
            <charset val="238"/>
          </rPr>
          <t>Például:
G3-as cellában: D3=0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Például:
G3-as cellában: =HA(D3=0;"+";)</t>
        </r>
      </text>
    </comment>
    <comment ref="B119" authorId="0" shapeId="0">
      <text>
        <r>
          <rPr>
            <sz val="9"/>
            <color indexed="81"/>
            <rFont val="Tahoma"/>
            <family val="2"/>
            <charset val="238"/>
          </rPr>
          <t>Például:
G3-as cellában: =HA(D3=0;"+";"")</t>
        </r>
      </text>
    </comment>
    <comment ref="B120" authorId="0" shapeId="0">
      <text>
        <r>
          <rPr>
            <sz val="9"/>
            <color indexed="81"/>
            <rFont val="Tahoma"/>
            <family val="2"/>
            <charset val="238"/>
          </rPr>
          <t>Például:
I6-os cellában: =DARABTELI(G3:G86;"+")
vagy
=DARABTELI(G2:G86;"+")-1
A pont jár akkor is, ha a D vagy az E oszlop adataiból számolt.</t>
        </r>
      </text>
    </comment>
    <comment ref="B127" authorId="0" shapeId="0">
      <text>
        <r>
          <rPr>
            <sz val="9"/>
            <color indexed="81"/>
            <rFont val="Tahoma"/>
            <family val="2"/>
            <charset val="238"/>
          </rPr>
          <t>A pont nem adható, ha a számított értékeket tartalmazó cellákon és a C2:F2 tartomány celláin kívül más cellában is dőlt stílust alkalmazott.</t>
        </r>
      </text>
    </comment>
    <comment ref="B128" authorId="0" shapeId="0">
      <text>
        <r>
          <rPr>
            <sz val="9"/>
            <color indexed="81"/>
            <rFont val="Tahoma"/>
            <family val="2"/>
            <charset val="238"/>
          </rPr>
          <t>A pont nem adható, ha más cellákat is szegélyezett.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>A pont nem adható meg eltérő adatbázisnév esetén, illetve ha valamelyik tábla neve nem jó, vagy az importálás rossz.</t>
        </r>
      </text>
    </comment>
    <comment ref="B143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 a vizsgázó.</t>
        </r>
      </text>
    </comment>
    <comment ref="B148" authorId="0" shapeId="0">
      <text>
        <r>
          <rPr>
            <sz val="9"/>
            <color indexed="81"/>
            <rFont val="Tahoma"/>
            <family val="2"/>
            <charset val="238"/>
          </rPr>
          <t>Például:
SELECT kerulet, cim
FROM hely, fajta, gyujt
WHERE fajta.id = gyujt.fajtaid AND hely.id = gyujt.helyid
AND nev="gumiabroncs";</t>
        </r>
      </text>
    </comment>
    <comment ref="B152" authorId="0" shapeId="0">
      <text>
        <r>
          <rPr>
            <sz val="9"/>
            <color indexed="81"/>
            <rFont val="Tahoma"/>
            <family val="2"/>
            <charset val="238"/>
          </rPr>
          <t>Például:
SELECT Count(*) AS Budai, 17-Count(*) AS Pesti
FROM hely
WHERE kerulet="I." OR kerulet="II." OR kerulet="III."
OR kerulet="XI." OR kerulet="XII." OR kerulet="XXII.";
vagy
SELECT Count(*) AS Budai, 17-Count(*) AS Pesti
FROM hely
WHERE kerulet In ("I.","II.","III.", "XI.","XII.","XXII.");</t>
        </r>
      </text>
    </comment>
    <comment ref="B15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felesleges táblákat használ és ezért az eredmény téves.
Például:
SELECT kerulet
FROM hely
GROUP BY kerulet
HAVING Count(id)&gt;1;</t>
        </r>
      </text>
    </comment>
    <comment ref="B157" authorId="0" shapeId="0">
      <text>
        <r>
          <rPr>
            <sz val="9"/>
            <color indexed="81"/>
            <rFont val="Tahoma"/>
            <family val="2"/>
            <charset val="238"/>
          </rPr>
          <t>A pont jár, ha csak a nev mező szerint csoportosított.</t>
        </r>
      </text>
    </comment>
    <comment ref="B158" authorId="0" shapeId="0">
      <text>
        <r>
          <rPr>
            <sz val="9"/>
            <color indexed="81"/>
            <rFont val="Tahoma"/>
            <family val="2"/>
            <charset val="238"/>
          </rPr>
          <t>Például:
SELECT nev
FROM fajta, gyujt
WHERE fajta.id = gyujt.fajtaid
GROUP BY id, nev
HAVING Count(helyid)&lt;5;</t>
        </r>
      </text>
    </comment>
    <comment ref="B16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id szerint csoportosított.</t>
        </r>
      </text>
    </comment>
    <comment ref="B162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legnagyobb értékhez tartozó több rekordból csak az egyik jelenik meg.
Például:
SELECT TOP 1 kerulet, cim
FROM hely, gyujt
WHERE hely.id = gyujt.helyid
GROUP BY id, kerulet, cim
ORDER BY Count(fajtaid) DESC;</t>
        </r>
      </text>
    </comment>
    <comment ref="B166" authorId="0" shapeId="0">
      <text>
        <r>
          <rPr>
            <sz val="9"/>
            <color indexed="81"/>
            <rFont val="Tahoma"/>
            <family val="2"/>
            <charset val="238"/>
          </rPr>
          <t>Például:
SELECT kerulet, cim
FROM hely, fajta, gyujt
WHERE fajta.id = fajtaid AND hely.id = helyid 
AND (nev="elem" OR nev="lom")
GROUP BY kerulet, cim
HAVING Count(fajta.id)=2;
vagy
SELECT kerulet, cim
FROM hely, fajta, gyujt, 7seged2
WHERE fajta.id = fajtaid AND hely.id = gyujt.helyid 
AND nev="elem"
AND gyujt.helyid In ([7seged2].helyid);
és
7seged2 lekérdezés:
SELECT helyid
FROM fajta, gyujt
WHERE fajta.id = gyujt.fajtaid AND nev="lom";
vagy
SELECT kerulet, cim
FROM hely, 7seged1, 7seged2
WHERE id In ([7seged1].helyid)
AND id In ([7seged2].helyid);
és
7seged1 lekérdezés:
SELECT helyid
FROM fajta, gyujt
WHERE fajta.id = gyujt.fajtaid AND nev="elem";</t>
        </r>
      </text>
    </comment>
  </commentList>
</comments>
</file>

<file path=xl/sharedStrings.xml><?xml version="1.0" encoding="utf-8"?>
<sst xmlns="http://schemas.openxmlformats.org/spreadsheetml/2006/main" count="169" uniqueCount="166">
  <si>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</si>
  <si>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</si>
  <si>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</si>
  <si>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</si>
  <si>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</si>
  <si>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</si>
  <si>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</si>
  <si>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 </t>
    </r>
    <r>
      <rPr>
        <i/>
        <sz val="11"/>
        <color theme="1"/>
        <rFont val="Courier New"/>
        <family val="3"/>
        <charset val="238"/>
      </rPr>
      <t>biometrikus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</si>
  <si>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biometrikus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</t>
    </r>
  </si>
  <si>
    <t>A dokumentumban nincs felesleges szóköz és üres bekezdés</t>
  </si>
  <si>
    <t>Az oldal tulajdonságai</t>
  </si>
  <si>
    <t>A4-es méretű, álló tájolású, és mind a négy oldalmargó 2,0 cm</t>
  </si>
  <si>
    <t>A főszöveg formázása</t>
  </si>
  <si>
    <t>A betűtípus Times New Roman (Nimbus Roman), betűmérete 11  pontos</t>
  </si>
  <si>
    <t>A bekezdések sorkizártak, a sorköz szimpla</t>
  </si>
  <si>
    <t>A bekezdések első sora 0,8 cm-rel beljebb kezdődik</t>
  </si>
  <si>
    <t>A címek, a bevezetés, a felsorolás, a számozott lista, a lábjegyzet és a tabulátorokkal kialakítandó rész kivételével a bekezdéseket 6 pontos térköz követi</t>
  </si>
  <si>
    <t>A címek kialakítása</t>
  </si>
  <si>
    <t>A cím 18 pontos betűméretű, félkövér betűstílusú</t>
  </si>
  <si>
    <t>A térköz a cím előtt 0 pontos, a cím után 18 pontos</t>
  </si>
  <si>
    <t>Az alcímek 14 pontos betűméretűek, félkövér betűstílusúak</t>
  </si>
  <si>
    <t>Az alcímek esetén kiskapitális betűstílust is alkalmazott</t>
  </si>
  <si>
    <t>Az alcímek előtt 18, és utánuk 12 pontos térközt állított be</t>
  </si>
  <si>
    <t>A cím utáni bekezdések</t>
  </si>
  <si>
    <t>A cím utáni bekezdés dőlt betűstílusú, 2 cm-es bal oldali behúzással</t>
  </si>
  <si>
    <t>A bevezető bal oldalán 6  pont vastag szürke, függőleges vonal van</t>
  </si>
  <si>
    <t>A bevezetőt követő bekezdés előtt 12 pontos térköz van</t>
  </si>
  <si>
    <t>A táblázatos rész kialakítása</t>
  </si>
  <si>
    <t>Van táblázat, és az két sorból, négy oszlopból áll</t>
  </si>
  <si>
    <t>A táblázat sorainak magassága 3 cm</t>
  </si>
  <si>
    <t>A táblázatnak nincs szegélye</t>
  </si>
  <si>
    <r>
      <t xml:space="preserve">A táblázatba beszúrt a </t>
    </r>
    <r>
      <rPr>
        <i/>
        <sz val="11"/>
        <color theme="1"/>
        <rFont val="Courier New"/>
        <family val="3"/>
        <charset val="238"/>
      </rPr>
      <t>11.jpg, 12.jpg, 13.jpg, 14.jpg, 21.jpg, 22.jpg, 23.jpg és 24.jpg</t>
    </r>
    <r>
      <rPr>
        <sz val="12"/>
        <color theme="1"/>
        <rFont val="Times New Roman"/>
        <family val="1"/>
        <charset val="238"/>
      </rPr>
      <t xml:space="preserve"> képek közül legalább hármat</t>
    </r>
  </si>
  <si>
    <t>A táblázatba a mintának megfelelő helyre beszúrta a megadott képek mindegyikét</t>
  </si>
  <si>
    <t>A beszúrt képeket az oldalarányok megtartásával 2,5 cm magasra átméretezte</t>
  </si>
  <si>
    <t>A táblázatba a mintának megfelelő helyre beszúrta, az oldalarányok megtartásával 2,5 cm magasra átméretezte és vízszintesen középre zárta a megadott képek mindegyikét</t>
  </si>
  <si>
    <t>A táblázatot megelőző bekezdés után, valamint a táblázatot követő bekezdés előtt 12 pont térközt alkalmazott</t>
  </si>
  <si>
    <t>A listák kialakítása</t>
  </si>
  <si>
    <t>A mintának megfelelő bekezdések esetén felsorolást alkalmazott</t>
  </si>
  <si>
    <r>
      <t>A minta szerinti bekezdéseknél a felsorolást a „</t>
    </r>
    <r>
      <rPr>
        <sz val="12"/>
        <color theme="1"/>
        <rFont val="Webdings"/>
        <family val="1"/>
        <charset val="2"/>
      </rPr>
      <t>N</t>
    </r>
    <r>
      <rPr>
        <sz val="12"/>
        <color theme="1"/>
        <rFont val="Times New Roman"/>
        <family val="1"/>
        <charset val="238"/>
      </rPr>
      <t xml:space="preserve">” szimbólum vagy a </t>
    </r>
    <r>
      <rPr>
        <i/>
        <sz val="11"/>
        <color theme="1"/>
        <rFont val="Courier New"/>
        <family val="3"/>
        <charset val="238"/>
      </rPr>
      <t>jel.png</t>
    </r>
    <r>
      <rPr>
        <sz val="12"/>
        <color theme="1"/>
        <rFont val="Times New Roman"/>
        <family val="1"/>
        <charset val="238"/>
      </rPr>
      <t xml:space="preserve"> vezeti be</t>
    </r>
  </si>
  <si>
    <t>A minta szerinti bekezdéseknél a mintának megfelelően számozott listát alakított ki</t>
  </si>
  <si>
    <t>A harmadik alcímet követő tabulátoros rész</t>
  </si>
  <si>
    <t>A harmadik alcím új oldalon kezdődik</t>
  </si>
  <si>
    <t>A tabulátorpozíciók helyei rendre 1 cm, 3,5 cm, 6 cm, 8 cm, 11 cm, valamint 13,5 cm</t>
  </si>
  <si>
    <t>A tabulátorpozíciók balra zártak</t>
  </si>
  <si>
    <t>A tabulátorpozíciókat, a mintának megfelelően, pontozott vonal köti össze</t>
  </si>
  <si>
    <t>A tabulátoros rész mindenben a mintának megfelelően jelenik meg, beleértve az első sor félkövér betűstílusát is</t>
  </si>
  <si>
    <t>Lábjegyzet</t>
  </si>
  <si>
    <r>
      <t>A „</t>
    </r>
    <r>
      <rPr>
        <b/>
        <i/>
        <sz val="12"/>
        <color theme="1"/>
        <rFont val="Times New Roman"/>
        <family val="1"/>
        <charset val="238"/>
      </rPr>
      <t>FAR</t>
    </r>
    <r>
      <rPr>
        <sz val="12"/>
        <color theme="1"/>
        <rFont val="Times New Roman"/>
        <family val="1"/>
        <charset val="238"/>
      </rPr>
      <t>” kulcsszó után beszúrt egy lábjegyzetet „</t>
    </r>
    <r>
      <rPr>
        <b/>
        <i/>
        <sz val="12"/>
        <color theme="1"/>
        <rFont val="Times New Roman"/>
        <family val="1"/>
        <charset val="238"/>
      </rPr>
      <t>*</t>
    </r>
    <r>
      <rPr>
        <sz val="12"/>
        <color theme="1"/>
        <rFont val="Times New Roman"/>
        <family val="1"/>
        <charset val="238"/>
      </rPr>
      <t>” karakter szimbólum hivatkozással</t>
    </r>
  </si>
  <si>
    <r>
      <t>A lábjegyzet szövege: „</t>
    </r>
    <r>
      <rPr>
        <sz val="12"/>
        <color rgb="FF333333"/>
        <rFont val="Times New Roman"/>
        <family val="1"/>
        <charset val="238"/>
      </rPr>
      <t xml:space="preserve">A FAR (False Accept Rate) mutató azt mondja meg, hány helyes azonosításra jut egy téves.” </t>
    </r>
  </si>
  <si>
    <t>A lábjegyzet betűformátuma megegyezik a főszövegével</t>
  </si>
  <si>
    <r>
      <t xml:space="preserve">A </t>
    </r>
    <r>
      <rPr>
        <i/>
        <sz val="11"/>
        <color theme="1"/>
        <rFont val="Courier New"/>
        <family val="3"/>
        <charset val="238"/>
      </rPr>
      <t>magyar.jpg</t>
    </r>
    <r>
      <rPr>
        <sz val="12"/>
        <color theme="1"/>
        <rFont val="Times New Roman"/>
        <family val="1"/>
        <charset val="238"/>
      </rPr>
      <t xml:space="preserve"> kép beszúrása</t>
    </r>
  </si>
  <si>
    <r>
      <t xml:space="preserve">A két utolsó alcím közötti részbe – a mintának megfelelően – jobbra igazítva beszúrta a </t>
    </r>
    <r>
      <rPr>
        <i/>
        <sz val="11"/>
        <color theme="1"/>
        <rFont val="Courier New"/>
        <family val="3"/>
        <charset val="238"/>
      </rPr>
      <t>magyar.jpg</t>
    </r>
    <r>
      <rPr>
        <sz val="12"/>
        <color theme="1"/>
        <rFont val="Times New Roman"/>
        <family val="1"/>
        <charset val="238"/>
      </rPr>
      <t xml:space="preserve"> képet és a méretarányok megtartásával 6 cm szélességűre átméretezte</t>
    </r>
  </si>
  <si>
    <t>A képet 1 pontos vastagságú, vékony, fekete színű vonallal szegélyezte</t>
  </si>
  <si>
    <t>Van képaláírás, és az a „Magyar biometrikus útlevél” szöveg</t>
  </si>
  <si>
    <t>A képaláírás dőlt betűstílusú, betűformátuma azonos a főszövegével (betűtípusa Times New Roman (Nimbus Roman), betűmérete 11  pontos)</t>
  </si>
  <si>
    <t>Félkövér betűstílus kialakítása</t>
  </si>
  <si>
    <t>A mintának megfelelően félkövér betűstílust alkalmazott</t>
  </si>
  <si>
    <t>Elválasztás alkalmazása</t>
  </si>
  <si>
    <t>A dokumentumban automatikus elválasztást alkalmazott</t>
  </si>
  <si>
    <t>Összesen:</t>
  </si>
  <si>
    <t>1. Biometrikus azonosítás</t>
  </si>
  <si>
    <t>2. El Camino</t>
  </si>
  <si>
    <t>Bemutató létrehozása</t>
  </si>
  <si>
    <r>
      <t xml:space="preserve">Létezik a 4 diát tartalmazó bemutató </t>
    </r>
    <r>
      <rPr>
        <i/>
        <sz val="11"/>
        <color theme="1"/>
        <rFont val="Courier New"/>
        <family val="3"/>
        <charset val="238"/>
      </rPr>
      <t>camino</t>
    </r>
    <r>
      <rPr>
        <sz val="12"/>
        <color theme="1"/>
        <rFont val="Times New Roman"/>
        <family val="1"/>
        <charset val="238"/>
      </rPr>
      <t xml:space="preserve"> néven a bemutatókészítő-program saját formátumában</t>
    </r>
  </si>
  <si>
    <t>A diák általános beállításai</t>
  </si>
  <si>
    <t>A diák mérete 34 cm × 19 cm</t>
  </si>
  <si>
    <t>Mindegyik dia háttérszíne RGB(6, 37, 93) kódú sötétkék</t>
  </si>
  <si>
    <t>Mindegyik dián (a címdia főcímének kivételével) Arial (Nimbus Sans) betűtípust használt, és minden szöveg RGB(255, 225, 97) kódú világossárga színű</t>
  </si>
  <si>
    <t>A címdia kivételével mindegyik dián a cím bal oldalon jelenik meg, és 46 pontos félkövér stílusúak</t>
  </si>
  <si>
    <t>A szövegek 23 pontos betűméretűek</t>
  </si>
  <si>
    <t>A címdia és a rajz elkészítése</t>
  </si>
  <si>
    <t>A címdia főcímének betűtípusa talpas</t>
  </si>
  <si>
    <t>A főcím betűmérete 60 pontos, az alcím 46 pontos</t>
  </si>
  <si>
    <t>A téglalapok és a háromszög vonal- és kitöltőszíne RGB(224, 184, 9) kódú sárga</t>
  </si>
  <si>
    <t>Legalább két különböző méretű téglalapot megrajzolt és összeillesztett a mintának megfelelően; a téglalapok 0,5 cm szélesek és a megadott hosszúságértékek közül van a hosszúságuk</t>
  </si>
  <si>
    <t>Legalább négy különböző méretű téglalapot megrajzolt és összeillesztett a mintának megfelelően; a téglalapok 0,5 cm szélesek, és a megadott hosszúságértékek közül van a hosszúságuk</t>
  </si>
  <si>
    <r>
      <t>Legalább két téglalap 18</t>
    </r>
    <r>
      <rPr>
        <sz val="12"/>
        <color theme="1"/>
        <rFont val="Symbol"/>
        <family val="1"/>
        <charset val="2"/>
      </rPr>
      <t>°</t>
    </r>
    <r>
      <rPr>
        <sz val="12"/>
        <color theme="1"/>
        <rFont val="Times New Roman"/>
        <family val="1"/>
        <charset val="238"/>
      </rPr>
      <t xml:space="preserve"> többszörösével elforgatott</t>
    </r>
  </si>
  <si>
    <r>
      <t>Legalább négy téglalap 18</t>
    </r>
    <r>
      <rPr>
        <sz val="12"/>
        <color theme="1"/>
        <rFont val="Symbol"/>
        <family val="1"/>
        <charset val="2"/>
      </rPr>
      <t>°</t>
    </r>
    <r>
      <rPr>
        <sz val="12"/>
        <color theme="1"/>
        <rFont val="Times New Roman"/>
        <family val="1"/>
        <charset val="238"/>
      </rPr>
      <t xml:space="preserve"> többszörösével elforgatott</t>
    </r>
  </si>
  <si>
    <t>A rajzon a négy összeillesztett téglalap és annak tükörképe van, közéjük a mintának megfelelően a 0,5 cm széles és 12,5 cm hosszú téglalapot beillesztette</t>
  </si>
  <si>
    <t>Az összeillesztésnél keresztbe a 0,5 cm széles és 5,5 cm hosszú téglalapot elhelyezte</t>
  </si>
  <si>
    <t>Az alakzat aljára az 1 cm magas és 2,5 cm széles háromszöget elhelyezte</t>
  </si>
  <si>
    <r>
      <t xml:space="preserve">A teljes kagylóalakzatot (vagy a </t>
    </r>
    <r>
      <rPr>
        <i/>
        <sz val="11"/>
        <color theme="1"/>
        <rFont val="Courier New"/>
        <family val="3"/>
        <charset val="238"/>
      </rPr>
      <t>kagylo.png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képet) másolta, elforgatta és tükrözte a mintának megfelelően</t>
    </r>
  </si>
  <si>
    <t>A két kagylóalakzat a mintának és a leírásnak mindenben megfelel</t>
  </si>
  <si>
    <t>A két rajzot függőlegesen középre helyezte a dián, a kagylók csúcsai a dia szélénél vannak</t>
  </si>
  <si>
    <t>A két rajz nem ér össze és nem takarja a szöveget</t>
  </si>
  <si>
    <t>A 2. dia szövege</t>
  </si>
  <si>
    <r>
      <t>A „</t>
    </r>
    <r>
      <rPr>
        <b/>
        <i/>
        <sz val="12"/>
        <color theme="1"/>
        <rFont val="Times New Roman"/>
        <family val="1"/>
        <charset val="238"/>
      </rPr>
      <t>Története</t>
    </r>
    <r>
      <rPr>
        <sz val="12"/>
        <color theme="1"/>
        <rFont val="Times New Roman"/>
        <family val="1"/>
        <charset val="238"/>
      </rPr>
      <t>” dián lévő szöveget felsorolássá alakította és a felsorolás jele a „</t>
    </r>
    <r>
      <rPr>
        <sz val="12"/>
        <color theme="1"/>
        <rFont val="Wingdings"/>
        <charset val="2"/>
      </rPr>
      <t>v</t>
    </r>
    <r>
      <rPr>
        <sz val="12"/>
        <color theme="1"/>
        <rFont val="Times New Roman"/>
        <family val="1"/>
        <charset val="238"/>
      </rPr>
      <t>”</t>
    </r>
  </si>
  <si>
    <t>A 3. és 4. dia szövegei</t>
  </si>
  <si>
    <t>Legalább az egyik dián a szöveget szövegdobozokkal (vagy keretekkel) a mintának megfelelően elhelyezte a képek körül</t>
  </si>
  <si>
    <t>Mindkét dián a szövegek kialakítása és elhelyezése helyes</t>
  </si>
  <si>
    <t>Képek beillesztése és igazítása</t>
  </si>
  <si>
    <r>
      <t xml:space="preserve">A második diára beillesztette a </t>
    </r>
    <r>
      <rPr>
        <i/>
        <sz val="11"/>
        <color theme="1"/>
        <rFont val="Courier New"/>
        <family val="3"/>
        <charset val="238"/>
      </rPr>
      <t>sztjakab.jpg</t>
    </r>
    <r>
      <rPr>
        <sz val="12"/>
        <color theme="1"/>
        <rFont val="Times New Roman"/>
        <family val="1"/>
        <charset val="238"/>
      </rPr>
      <t xml:space="preserve"> képet, és magasságát a méretarányok megtartásával 10 cm-esre állította</t>
    </r>
  </si>
  <si>
    <r>
      <t xml:space="preserve">A harmadik diára beillesztette a </t>
    </r>
    <r>
      <rPr>
        <i/>
        <sz val="11"/>
        <color theme="1"/>
        <rFont val="Courier New"/>
        <family val="3"/>
        <charset val="238"/>
      </rPr>
      <t>terkep.jpg</t>
    </r>
    <r>
      <rPr>
        <sz val="12"/>
        <color theme="1"/>
        <rFont val="Times New Roman"/>
        <family val="1"/>
        <charset val="238"/>
      </rPr>
      <t xml:space="preserve"> képet, és magasságát a méretarányok megtartásával 5,5 cm-esre állította</t>
    </r>
  </si>
  <si>
    <r>
      <t xml:space="preserve">A negyedik diára beillesztette az </t>
    </r>
    <r>
      <rPr>
        <i/>
        <sz val="11"/>
        <color theme="1"/>
        <rFont val="Courier New"/>
        <family val="3"/>
        <charset val="238"/>
      </rPr>
      <t>oklevel.jpg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1"/>
        <color theme="1"/>
        <rFont val="Courier New"/>
        <family val="3"/>
        <charset val="238"/>
      </rPr>
      <t>utlevel.jpg</t>
    </r>
    <r>
      <rPr>
        <sz val="12"/>
        <color theme="1"/>
        <rFont val="Times New Roman"/>
        <family val="1"/>
        <charset val="238"/>
      </rPr>
      <t xml:space="preserve"> képeket. Mindkét képet átméretezte az arányok megtartásával úgy, hogy az </t>
    </r>
    <r>
      <rPr>
        <i/>
        <sz val="11"/>
        <color theme="1"/>
        <rFont val="Courier New"/>
        <family val="3"/>
        <charset val="238"/>
      </rPr>
      <t>oklevel.jpg</t>
    </r>
    <r>
      <rPr>
        <sz val="12"/>
        <color theme="1"/>
        <rFont val="Times New Roman"/>
        <family val="1"/>
        <charset val="238"/>
      </rPr>
      <t xml:space="preserve"> kép 7,5 cm, az </t>
    </r>
    <r>
      <rPr>
        <i/>
        <sz val="11"/>
        <color theme="1"/>
        <rFont val="Courier New"/>
        <family val="3"/>
        <charset val="238"/>
      </rPr>
      <t>utlevel.jpg</t>
    </r>
    <r>
      <rPr>
        <sz val="12"/>
        <color theme="1"/>
        <rFont val="Times New Roman"/>
        <family val="1"/>
        <charset val="238"/>
      </rPr>
      <t xml:space="preserve"> kép pedig 23 cm széles</t>
    </r>
  </si>
  <si>
    <t>A diákon legalább két képet a bal felső sarokhoz képest helyesen pozícionált, vagy a dián függőlegesen középre igazított</t>
  </si>
  <si>
    <t>A diákon mind a négy képet helyesen pozícionálta vagy igazította</t>
  </si>
  <si>
    <t>Animáció a címdián</t>
  </si>
  <si>
    <r>
      <t xml:space="preserve">A két rajz (vagy a két </t>
    </r>
    <r>
      <rPr>
        <i/>
        <sz val="11"/>
        <color theme="1"/>
        <rFont val="Courier New"/>
        <family val="3"/>
        <charset val="238"/>
      </rPr>
      <t>kagylo.png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kép) forgásos animációval automatikusan jelenik meg</t>
    </r>
  </si>
  <si>
    <t>A főcím automatikusan jelenik meg a rajzok után, majd ez után 1 másodperccel jelenik meg az alcím; a főcím és az alcím animációja a rajzokétól eltérő, helyben történő</t>
  </si>
  <si>
    <t>3. Locsolókocsi</t>
  </si>
  <si>
    <t>Adatok betöltése és mentés</t>
  </si>
  <si>
    <r>
      <t xml:space="preserve">A </t>
    </r>
    <r>
      <rPr>
        <i/>
        <sz val="11"/>
        <color theme="1"/>
        <rFont val="Courier New"/>
        <family val="3"/>
        <charset val="238"/>
      </rPr>
      <t>menetlevel.txt</t>
    </r>
    <r>
      <rPr>
        <sz val="12"/>
        <color theme="1"/>
        <rFont val="Times New Roman"/>
        <family val="1"/>
        <charset val="238"/>
      </rPr>
      <t xml:space="preserve"> állomány teljes tartalmát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cellától kiindulva és mentette </t>
    </r>
    <r>
      <rPr>
        <i/>
        <sz val="11"/>
        <color theme="1"/>
        <rFont val="Courier New"/>
        <family val="3"/>
        <charset val="238"/>
      </rPr>
      <t>naplo</t>
    </r>
    <r>
      <rPr>
        <sz val="12"/>
        <color theme="1"/>
        <rFont val="Times New Roman"/>
        <family val="1"/>
        <charset val="238"/>
      </rPr>
      <t xml:space="preserve"> néven a megfelelő formátumban</t>
    </r>
  </si>
  <si>
    <t>A távolság meghatározása a telephelyhez képest</t>
  </si>
  <si>
    <t>Egy cellában helyesen határozta meg a teljesített távot</t>
  </si>
  <si>
    <r>
      <t xml:space="preserve">A </t>
    </r>
    <r>
      <rPr>
        <i/>
        <sz val="12"/>
        <color theme="1"/>
        <rFont val="Times New Roman"/>
        <family val="1"/>
        <charset val="238"/>
      </rPr>
      <t>C3:C86</t>
    </r>
    <r>
      <rPr>
        <sz val="12"/>
        <color theme="1"/>
        <rFont val="Times New Roman"/>
        <family val="1"/>
        <charset val="238"/>
      </rPr>
      <t xml:space="preserve"> tartomány minden cellájában helyesen határozta meg a teljesített távot</t>
    </r>
  </si>
  <si>
    <t>Az egyes utcákban kilocsolt víz mennyisége</t>
  </si>
  <si>
    <t>Egy cellában helyesen határozta meg a kilocsolt víz mennyiségét</t>
  </si>
  <si>
    <r>
      <t xml:space="preserve">Az </t>
    </r>
    <r>
      <rPr>
        <i/>
        <sz val="12"/>
        <color theme="1"/>
        <rFont val="Times New Roman"/>
        <family val="1"/>
        <charset val="238"/>
      </rPr>
      <t>E3:E86</t>
    </r>
    <r>
      <rPr>
        <sz val="12"/>
        <color theme="1"/>
        <rFont val="Times New Roman"/>
        <family val="1"/>
        <charset val="238"/>
      </rPr>
      <t xml:space="preserve"> tartomány minden cellájában helyesen határozta meg a kilocsolt víz mennyiségét</t>
    </r>
  </si>
  <si>
    <t>A tartályban lévő víz mennyisége soronként</t>
  </si>
  <si>
    <t>Helyes feltétellel vizsgálta a tartályban a víz mennyiségét egy cellában</t>
  </si>
  <si>
    <t>A tartomány egy cellájában helyesen határozta meg a tartályban levő víz mennyiségét</t>
  </si>
  <si>
    <r>
      <t xml:space="preserve">Az </t>
    </r>
    <r>
      <rPr>
        <i/>
        <sz val="12"/>
        <color theme="1"/>
        <rFont val="Times New Roman"/>
        <family val="1"/>
        <charset val="238"/>
      </rPr>
      <t>F3:F86</t>
    </r>
    <r>
      <rPr>
        <sz val="12"/>
        <color theme="1"/>
        <rFont val="Times New Roman"/>
        <family val="1"/>
        <charset val="238"/>
      </rPr>
      <t xml:space="preserve"> tartomány minden cellájában helyesen határozta meg a tartályban levő víz mennyiségét</t>
    </r>
  </si>
  <si>
    <t>A napi út és a kilocsolt víz mennyiségének kiszámítása</t>
  </si>
  <si>
    <t>Az útvonalban szereplő távolságok összegét kifejezte kilométerekben</t>
  </si>
  <si>
    <t>Az útvonalon kilocsolt víz mennyiséget kiszámította</t>
  </si>
  <si>
    <r>
      <t xml:space="preserve">Az </t>
    </r>
    <r>
      <rPr>
        <i/>
        <sz val="12"/>
        <color theme="1"/>
        <rFont val="Times New Roman"/>
        <family val="1"/>
        <charset val="238"/>
      </rPr>
      <t>I4</t>
    </r>
    <r>
      <rPr>
        <sz val="12"/>
        <color theme="1"/>
        <rFont val="Times New Roman"/>
        <family val="1"/>
        <charset val="238"/>
      </rPr>
      <t xml:space="preserve">-es cellában „km” mértékegységgel és az </t>
    </r>
    <r>
      <rPr>
        <i/>
        <sz val="12"/>
        <color theme="1"/>
        <rFont val="Times New Roman"/>
        <family val="1"/>
        <charset val="238"/>
      </rPr>
      <t>I5</t>
    </r>
    <r>
      <rPr>
        <sz val="12"/>
        <color theme="1"/>
        <rFont val="Times New Roman"/>
        <family val="1"/>
        <charset val="238"/>
      </rPr>
      <t>-ös cellában „l” mértékegységgel jelenítette meg az eredményt</t>
    </r>
  </si>
  <si>
    <t>Mind a két cellában tizedesjegyek nélkülire formázva jelenítette meg az eredményt</t>
  </si>
  <si>
    <t>A locsolás nélküli áthaladások számának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</si>
  <si>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G3:G86</t>
    </r>
    <r>
      <rPr>
        <sz val="12"/>
        <color theme="1"/>
        <rFont val="Times New Roman"/>
        <family val="1"/>
        <charset val="238"/>
      </rPr>
      <t xml:space="preserve"> tartomány egy cellájában a kapcsoló állását jól vizsgálja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</si>
  <si>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G3:G86</t>
    </r>
    <r>
      <rPr>
        <sz val="12"/>
        <color theme="1"/>
        <rFont val="Times New Roman"/>
        <family val="1"/>
        <charset val="238"/>
      </rPr>
      <t xml:space="preserve"> tartomány egy cellájában „+” jel jelenik meg, ha nem történt locsolás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</si>
  <si>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G3:G86</t>
    </r>
    <r>
      <rPr>
        <sz val="12"/>
        <color theme="1"/>
        <rFont val="Times New Roman"/>
        <family val="1"/>
        <charset val="238"/>
      </rPr>
      <t xml:space="preserve"> tartomány minden cellájában, ha nem történt locsolás, „+” jel jelenik meg, egyébként üresen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</si>
  <si>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I6</t>
    </r>
    <r>
      <rPr>
        <sz val="12"/>
        <color theme="1"/>
        <rFont val="Times New Roman"/>
        <family val="1"/>
        <charset val="238"/>
      </rPr>
      <t>-os cellában a locsolás nélküli áthajtások száma jelenik meg</t>
    </r>
  </si>
  <si>
    <t>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</si>
  <si>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L</t>
    </r>
    <r>
      <rPr>
        <sz val="12"/>
        <color theme="1"/>
        <rFont val="Times New Roman"/>
        <family val="1"/>
        <charset val="238"/>
      </rPr>
      <t xml:space="preserve"> oszlopban a számok két tizedesjeggyel, illetve az </t>
    </r>
    <r>
      <rPr>
        <i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 xml:space="preserve"> oszlopban ezres tagolással jelennek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</si>
  <si>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B:D </t>
    </r>
    <r>
      <rPr>
        <sz val="12"/>
        <color theme="1"/>
        <rFont val="Times New Roman"/>
        <family val="1"/>
        <charset val="238"/>
      </rPr>
      <t xml:space="preserve">oszlopok celláinak tartalmát vízszintesen középre igazította, valamint 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>tartomány celláiban a szöveget vízszintesen és függőlegesen is középre zárta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</si>
  <si>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B1:C1 </t>
    </r>
    <r>
      <rPr>
        <sz val="12"/>
        <color theme="1"/>
        <rFont val="Times New Roman"/>
        <family val="1"/>
        <charset val="238"/>
      </rPr>
      <t>és</t>
    </r>
    <r>
      <rPr>
        <i/>
        <sz val="12"/>
        <color theme="1"/>
        <rFont val="Times New Roman"/>
        <family val="1"/>
        <charset val="238"/>
      </rPr>
      <t xml:space="preserve"> E1:F1 </t>
    </r>
    <r>
      <rPr>
        <sz val="12"/>
        <color theme="1"/>
        <rFont val="Times New Roman"/>
        <family val="1"/>
        <charset val="238"/>
      </rPr>
      <t>tartomány celláiban a címek két sorban jelennek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</si>
  <si>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 xml:space="preserve">cellák háttérszínét szürke színűre, az </t>
    </r>
    <r>
      <rPr>
        <i/>
        <sz val="12"/>
        <color theme="1"/>
        <rFont val="Times New Roman"/>
        <family val="1"/>
        <charset val="238"/>
      </rPr>
      <t>I2:I3</t>
    </r>
    <r>
      <rPr>
        <sz val="12"/>
        <color theme="1"/>
        <rFont val="Times New Roman"/>
        <family val="1"/>
        <charset val="238"/>
      </rPr>
      <t>-as cellákét pedig világoskék színűre állította</t>
    </r>
  </si>
  <si>
    <t>A számított értékeket tartalmazó cellákban dőlt betűstílust alkalmazott</t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</si>
  <si>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A1:F86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>H2:I6</t>
    </r>
    <r>
      <rPr>
        <sz val="12"/>
        <color theme="1"/>
        <rFont val="Times New Roman"/>
        <family val="1"/>
        <charset val="238"/>
      </rPr>
      <t xml:space="preserve"> tartományokat kívül vastag, belül vékony vonallal szegélyezte</t>
    </r>
  </si>
  <si>
    <t>Az oszlopok szélességét úgy állította, hogy a táblázatban minden adat látható</t>
  </si>
  <si>
    <t>Diagram a tartály víztartalmáról</t>
  </si>
  <si>
    <t>A Pont (XY) típusú diagram külön munkalapon szerepel, valamint a diagramon jó értékeket ábrázolt összekötött pontokkal</t>
  </si>
  <si>
    <t>A függőleges tengely skálája 10 000 literig terjed, és a vízszintes tengely távolságnak megfelelően skálázott</t>
  </si>
  <si>
    <t>A diagram címe „A tartály víztartalma” és nincs jelmagyarázat</t>
  </si>
  <si>
    <t>A függőleges tengely felirata „Liter”, és a vízszintes tengelyé „Megtett út”</t>
  </si>
  <si>
    <t>A diagramon a feliratok Arial (Nimbus Sans) betűtípusúak és 14 pontos betűméretűek</t>
  </si>
  <si>
    <t>4. Hulladékudvar</t>
  </si>
  <si>
    <t>Az 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</si>
  <si>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hulladekudvar</t>
    </r>
    <r>
      <rPr>
        <sz val="12"/>
        <color theme="1"/>
        <rFont val="Times New Roman"/>
        <family val="1"/>
        <charset val="238"/>
      </rPr>
      <t xml:space="preserve"> néven, valamint az adatok importálása a </t>
    </r>
    <r>
      <rPr>
        <b/>
        <i/>
        <sz val="12"/>
        <color theme="1"/>
        <rFont val="Times New Roman"/>
        <family val="1"/>
        <charset val="238"/>
      </rPr>
      <t>hely</t>
    </r>
    <r>
      <rPr>
        <sz val="12"/>
        <color theme="1"/>
        <rFont val="Times New Roman"/>
        <family val="1"/>
        <charset val="238"/>
      </rPr>
      <t>, a</t>
    </r>
    <r>
      <rPr>
        <b/>
        <i/>
        <sz val="12"/>
        <color theme="1"/>
        <rFont val="Times New Roman"/>
        <family val="1"/>
        <charset val="238"/>
      </rPr>
      <t xml:space="preserve"> gyujt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fajta</t>
    </r>
    <r>
      <rPr>
        <sz val="12"/>
        <color theme="1"/>
        <rFont val="Times New Roman"/>
        <family val="1"/>
        <charset val="238"/>
      </rPr>
      <t xml:space="preserve"> táblákba helyes</t>
    </r>
  </si>
  <si>
    <t>Mezők megjelenítése a lekérdezésekben és a jelentésben</t>
  </si>
  <si>
    <t>A lekérdezésekben és a jelentésben nem jelenített meg felesleges mezőt</t>
  </si>
  <si>
    <r>
      <t>2gumi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</si>
  <si>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kerulet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mező megjelenik, és a táblák közötti kapcsolat jó</t>
    </r>
  </si>
  <si>
    <r>
      <t xml:space="preserve">A szűrés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mezőre jó</t>
    </r>
  </si>
  <si>
    <t>A jelentésben az előírt mezők megjelennek</t>
  </si>
  <si>
    <t>A jelentés címe és igazítása, valamint a mezőfeliratok szövege a mintának megfelel</t>
  </si>
  <si>
    <r>
      <t>3pestbuda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</si>
  <si>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Megjelenik megfelelő függvénnyel a darabszám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), és legalább egy kerületre helyesen szűr</t>
    </r>
  </si>
  <si>
    <t>Megjelenik a budai és a pesti hulladékudvarok száma, és az eredmény helyes</t>
  </si>
  <si>
    <t>A megfelelő kerületekre jó logikai kapcsolattal helyesen szűr</t>
  </si>
  <si>
    <r>
      <t>4tobb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</si>
  <si>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kerulet</t>
    </r>
    <r>
      <rPr>
        <sz val="12"/>
        <color theme="1"/>
        <rFont val="Times New Roman"/>
        <family val="1"/>
        <charset val="238"/>
      </rPr>
      <t xml:space="preserve"> mező megjelenik és e szerint csoportosított</t>
    </r>
  </si>
  <si>
    <t>A csoportszűrés a kerületekben lévő hulladékudvarok számára helyes</t>
  </si>
  <si>
    <r>
      <t>5specialis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</si>
  <si>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megjelenik és helyesen csoportosított</t>
    </r>
  </si>
  <si>
    <t>A táblák kapcsolata és a csoportszűrés helyes</t>
  </si>
  <si>
    <r>
      <t>6sokfajta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</si>
  <si>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Megjelenítette a </t>
    </r>
    <r>
      <rPr>
        <i/>
        <sz val="12"/>
        <color theme="1"/>
        <rFont val="Times New Roman"/>
        <family val="1"/>
        <charset val="238"/>
      </rPr>
      <t>kerulet,</t>
    </r>
    <r>
      <rPr>
        <sz val="12"/>
        <color theme="1"/>
        <rFont val="Times New Roman"/>
        <family val="1"/>
        <charset val="238"/>
      </rPr>
      <t xml:space="preserve"> valamint a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mezőt, és a táblák közötti kapcsolat helyes</t>
    </r>
  </si>
  <si>
    <r>
      <t xml:space="preserve">Csoportosított a </t>
    </r>
    <r>
      <rPr>
        <i/>
        <sz val="12"/>
        <color theme="1"/>
        <rFont val="Times New Roman"/>
        <family val="1"/>
        <charset val="238"/>
      </rPr>
      <t>kerulet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mező szerint</t>
    </r>
  </si>
  <si>
    <t>Rendezett a fajták száma szerint csökkenően, és csak a legnagyobb értékűek jelennek meg</t>
  </si>
  <si>
    <r>
      <t>7mindketto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</si>
  <si>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Helyesen állapítja meg, hogy mely hulladékudvarokban gyűjtenek „</t>
    </r>
    <r>
      <rPr>
        <b/>
        <i/>
        <sz val="12"/>
        <color theme="1"/>
        <rFont val="Times New Roman"/>
        <family val="1"/>
        <charset val="238"/>
      </rPr>
      <t>elem</t>
    </r>
    <r>
      <rPr>
        <sz val="12"/>
        <color theme="1"/>
        <rFont val="Times New Roman"/>
        <family val="1"/>
        <charset val="238"/>
      </rPr>
      <t>”-et</t>
    </r>
  </si>
  <si>
    <r>
      <t>Helyesen állapítja meg, hogy mely hulladékudvarokban gyűjtenek „</t>
    </r>
    <r>
      <rPr>
        <b/>
        <i/>
        <sz val="12"/>
        <color theme="1"/>
        <rFont val="Times New Roman"/>
        <family val="1"/>
        <charset val="238"/>
      </rPr>
      <t>lom</t>
    </r>
    <r>
      <rPr>
        <sz val="12"/>
        <color theme="1"/>
        <rFont val="Times New Roman"/>
        <family val="1"/>
        <charset val="238"/>
      </rPr>
      <t>”-ot</t>
    </r>
  </si>
  <si>
    <r>
      <t>Helyesen állapítja meg, hogy mely hulladékudvarokban gyűjtenek „</t>
    </r>
    <r>
      <rPr>
        <b/>
        <i/>
        <sz val="12"/>
        <color theme="1"/>
        <rFont val="Times New Roman"/>
        <family val="1"/>
        <charset val="238"/>
      </rPr>
      <t>elem</t>
    </r>
    <r>
      <rPr>
        <sz val="12"/>
        <color theme="1"/>
        <rFont val="Times New Roman"/>
        <family val="1"/>
        <charset val="238"/>
      </rPr>
      <t>”-et és „</t>
    </r>
    <r>
      <rPr>
        <b/>
        <i/>
        <sz val="12"/>
        <color theme="1"/>
        <rFont val="Times New Roman"/>
        <family val="1"/>
        <charset val="238"/>
      </rPr>
      <t>lom</t>
    </r>
    <r>
      <rPr>
        <sz val="12"/>
        <color theme="1"/>
        <rFont val="Times New Roman"/>
        <family val="1"/>
        <charset val="238"/>
      </rPr>
      <t xml:space="preserve">”-ot is, valamint ennek megfelelően megjeleníti a </t>
    </r>
    <r>
      <rPr>
        <b/>
        <i/>
        <sz val="12"/>
        <color theme="1"/>
        <rFont val="Times New Roman"/>
        <family val="1"/>
        <charset val="238"/>
      </rPr>
      <t>kerulet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mezőt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</si>
  <si>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 xml:space="preserve">H2:H6 </t>
    </r>
    <r>
      <rPr>
        <sz val="12"/>
        <color theme="1"/>
        <rFont val="Times New Roman"/>
        <family val="1"/>
        <charset val="238"/>
      </rPr>
      <t>tartomány celláiban félkövér betűstílust állított be</t>
    </r>
  </si>
  <si>
    <r>
      <t xml:space="preserve">A megadott mezők megfelelő típusúak, a </t>
    </r>
    <r>
      <rPr>
        <b/>
        <i/>
        <sz val="12"/>
        <color theme="1"/>
        <rFont val="Times New Roman"/>
        <family val="1"/>
        <charset val="238"/>
      </rPr>
      <t>hely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fajta</t>
    </r>
    <r>
      <rPr>
        <sz val="12"/>
        <color theme="1"/>
        <rFont val="Times New Roman"/>
        <family val="1"/>
        <charset val="238"/>
      </rPr>
      <t xml:space="preserve"> táblában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 elsődleges kulcsok, illetve a </t>
    </r>
    <r>
      <rPr>
        <b/>
        <i/>
        <sz val="12"/>
        <color theme="1"/>
        <rFont val="Times New Roman"/>
        <family val="1"/>
        <charset val="238"/>
      </rPr>
      <t>gyujt</t>
    </r>
    <r>
      <rPr>
        <sz val="12"/>
        <color theme="1"/>
        <rFont val="Times New Roman"/>
        <family val="1"/>
        <charset val="238"/>
      </rPr>
      <t xml:space="preserve"> táblában a </t>
    </r>
    <r>
      <rPr>
        <i/>
        <sz val="12"/>
        <color theme="1"/>
        <rFont val="Times New Roman"/>
        <family val="1"/>
        <charset val="238"/>
      </rPr>
      <t>helyid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fajtaid</t>
    </r>
    <r>
      <rPr>
        <sz val="12"/>
        <color theme="1"/>
        <rFont val="Times New Roman"/>
        <family val="1"/>
        <charset val="238"/>
      </rPr>
      <t xml:space="preserve"> összetett kulcs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</si>
</sst>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sz val="12"/>
      <color theme="1"/>
      <name val="Webdings"/>
      <family val="1"/>
      <charset val="2"/>
    </font>
    <font>
      <b/>
      <i/>
      <sz val="12"/>
      <color theme="1"/>
      <name val="Times New Roman"/>
      <family val="1"/>
      <charset val="238"/>
    </font>
    <font>
      <sz val="12"/>
      <color rgb="FF333333"/>
      <name val="Times New Roman"/>
      <family val="1"/>
      <charset val="238"/>
    </font>
    <font>
      <sz val="9"/>
      <color indexed="81"/>
      <name val="Tahoma"/>
      <family val="2"/>
      <charset val="238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2"/>
      <color theme="1"/>
      <name val="Wingdings"/>
      <charset val="2"/>
    </font>
    <font>
      <sz val="9"/>
      <color theme="1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164" fontId="6" fillId="0" borderId="7" xfId="0" applyNumberFormat="1" applyFont="1" applyBorder="1" applyProtection="1"/>
    <xf numFmtId="164" fontId="6" fillId="2" borderId="7" xfId="0" applyNumberFormat="1" applyFont="1" applyFill="1" applyBorder="1" applyProtection="1"/>
    <xf numFmtId="0" fontId="0" fillId="0" borderId="0" xfId="0" applyFill="1" applyAlignment="1">
      <alignment horizontal="center" vertical="center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Font="1" applyFill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vertical="center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vertical="center" wrapText="1"/>
    </xf>
    <xf numFmtId="0" fontId="10" fillId="0" borderId="0" xfId="0" applyFont="1" applyAlignment="1" applyProtection="1">
      <alignment vertical="center" wrapText="1"/>
    </xf>
    <xf numFmtId="0" fontId="9" fillId="0" borderId="5" xfId="0" applyFont="1" applyBorder="1" applyAlignment="1" applyProtection="1">
      <alignment vertical="center" wrapText="1"/>
    </xf>
    <xf numFmtId="164" fontId="9" fillId="0" borderId="6" xfId="0" applyNumberFormat="1" applyFont="1" applyBorder="1" applyAlignment="1" applyProtection="1">
      <alignment horizontal="right" vertical="center" wrapText="1"/>
    </xf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 applyProtection="1">
      <alignment wrapText="1"/>
    </xf>
    <xf numFmtId="0" fontId="0" fillId="0" borderId="0" xfId="0" applyFill="1" applyProtection="1"/>
    <xf numFmtId="0" fontId="2" fillId="0" borderId="0" xfId="0" applyFont="1" applyFill="1" applyAlignment="1" applyProtection="1">
      <alignment horizontal="left" vertical="center"/>
    </xf>
    <xf numFmtId="0" fontId="9" fillId="0" borderId="2" xfId="0" applyFont="1" applyBorder="1" applyAlignment="1">
      <alignment vertical="center" wrapText="1"/>
    </xf>
    <xf numFmtId="164" fontId="1" fillId="0" borderId="0" xfId="0" applyNumberFormat="1" applyFont="1" applyAlignment="1">
      <alignment horizontal="right" wrapText="1"/>
    </xf>
    <xf numFmtId="164" fontId="1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 applyProtection="1">
      <alignment horizontal="right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3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164" fontId="9" fillId="0" borderId="3" xfId="0" applyNumberFormat="1" applyFont="1" applyBorder="1" applyAlignment="1" applyProtection="1">
      <alignment horizontal="right" vertical="center" wrapText="1"/>
    </xf>
    <xf numFmtId="0" fontId="0" fillId="0" borderId="0" xfId="0" applyFill="1" applyAlignment="1">
      <alignment wrapText="1"/>
    </xf>
    <xf numFmtId="0" fontId="17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7" xfId="0" applyNumberFormat="1" applyFill="1" applyBorder="1" applyAlignment="1">
      <alignment wrapText="1"/>
    </xf>
    <xf numFmtId="165" fontId="18" fillId="0" borderId="10" xfId="0" applyNumberFormat="1" applyFont="1" applyFill="1" applyBorder="1" applyAlignment="1">
      <alignment wrapText="1"/>
    </xf>
    <xf numFmtId="165" fontId="18" fillId="0" borderId="7" xfId="0" applyNumberFormat="1" applyFont="1" applyFill="1" applyBorder="1" applyAlignment="1">
      <alignment wrapText="1"/>
    </xf>
    <xf numFmtId="0" fontId="1" fillId="0" borderId="0" xfId="0" applyFont="1" applyBorder="1" applyAlignment="1" applyProtection="1">
      <alignment vertical="center" wrapText="1"/>
    </xf>
    <xf numFmtId="164" fontId="1" fillId="0" borderId="11" xfId="0" applyNumberFormat="1" applyFont="1" applyBorder="1" applyAlignment="1" applyProtection="1">
      <alignment horizontal="right" vertical="center" wrapText="1"/>
    </xf>
    <xf numFmtId="0" fontId="1" fillId="0" borderId="13" xfId="0" applyFont="1" applyBorder="1" applyAlignment="1" applyProtection="1">
      <alignment vertical="center" wrapText="1"/>
    </xf>
    <xf numFmtId="164" fontId="1" fillId="0" borderId="12" xfId="0" applyNumberFormat="1" applyFont="1" applyBorder="1" applyAlignment="1" applyProtection="1">
      <alignment horizontal="right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38100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74"/>
  <sheetViews>
    <sheetView zoomScaleNormal="100" workbookViewId="0">
      <selection activeCell="D1" sqref="D1"/>
    </sheetView>
  </sheetViews>
  <sheetFormatPr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57" t="s">
        <v>6</v>
      </c>
    </row>
    <row r="2" spans="1:4" ht="3.75" customHeight="1" x14ac:dyDescent="0.25"/>
    <row r="3" spans="1:4" ht="21" customHeight="1" thickBot="1" x14ac:dyDescent="0.3">
      <c r="A3" s="4"/>
      <c r="B3" s="7" t="s">
        <v>60</v>
      </c>
    </row>
    <row r="4" spans="1:4" ht="17.25" thickBot="1" x14ac:dyDescent="0.3">
      <c r="B4" s="23" t="s">
        <v>7</v>
      </c>
      <c r="C4" s="24"/>
    </row>
    <row r="5" spans="1:4" ht="33" thickBot="1" x14ac:dyDescent="0.3">
      <c r="A5" s="2">
        <v>0</v>
      </c>
      <c r="B5" s="25" t="s">
        <v>8</v>
      </c>
      <c r="C5" s="26">
        <v>1</v>
      </c>
      <c r="D5" s="17">
        <f>C5*A5</f>
        <v>0</v>
      </c>
    </row>
    <row r="6" spans="1:4" ht="16.5" thickBot="1" x14ac:dyDescent="0.3">
      <c r="A6" s="2">
        <v>0</v>
      </c>
      <c r="B6" s="25" t="s">
        <v>9</v>
      </c>
      <c r="C6" s="26">
        <v>1</v>
      </c>
      <c r="D6" s="17">
        <f>C6*A6</f>
        <v>0</v>
      </c>
    </row>
    <row r="7" spans="1:4" ht="16.5" thickBot="1" x14ac:dyDescent="0.3">
      <c r="B7" s="23" t="s">
        <v>10</v>
      </c>
      <c r="C7" s="24"/>
    </row>
    <row r="8" spans="1:4" ht="16.5" thickBot="1" x14ac:dyDescent="0.3">
      <c r="A8" s="2">
        <v>0</v>
      </c>
      <c r="B8" s="29" t="s">
        <v>11</v>
      </c>
      <c r="C8" s="30">
        <v>1</v>
      </c>
      <c r="D8" s="17">
        <f>C8*A8</f>
        <v>0</v>
      </c>
    </row>
    <row r="9" spans="1:4" ht="16.5" thickBot="1" x14ac:dyDescent="0.3">
      <c r="B9" s="27" t="s">
        <v>12</v>
      </c>
      <c r="C9" s="28"/>
    </row>
    <row r="10" spans="1:4" ht="16.5" thickBot="1" x14ac:dyDescent="0.3">
      <c r="A10" s="2">
        <v>0</v>
      </c>
      <c r="B10" s="25" t="s">
        <v>13</v>
      </c>
      <c r="C10" s="26">
        <v>1</v>
      </c>
      <c r="D10" s="17">
        <f>C10*A10</f>
        <v>0</v>
      </c>
    </row>
    <row r="11" spans="1:4" ht="16.5" thickBot="1" x14ac:dyDescent="0.3">
      <c r="A11" s="2">
        <v>0</v>
      </c>
      <c r="B11" s="25" t="s">
        <v>14</v>
      </c>
      <c r="C11" s="26">
        <v>1</v>
      </c>
      <c r="D11" s="17">
        <f>C11*A11</f>
        <v>0</v>
      </c>
    </row>
    <row r="12" spans="1:4" ht="16.5" thickBot="1" x14ac:dyDescent="0.3">
      <c r="A12" s="2">
        <v>0</v>
      </c>
      <c r="B12" s="25" t="s">
        <v>15</v>
      </c>
      <c r="C12" s="26">
        <v>1</v>
      </c>
      <c r="D12" s="17">
        <f>C12*A12</f>
        <v>0</v>
      </c>
    </row>
    <row r="13" spans="1:4" ht="48" thickBot="1" x14ac:dyDescent="0.3">
      <c r="A13" s="2">
        <v>0</v>
      </c>
      <c r="B13" s="25" t="s">
        <v>16</v>
      </c>
      <c r="C13" s="26">
        <v>1</v>
      </c>
      <c r="D13" s="17">
        <f>C13*A13</f>
        <v>0</v>
      </c>
    </row>
    <row r="14" spans="1:4" ht="16.5" thickBot="1" x14ac:dyDescent="0.3">
      <c r="B14" s="23" t="s">
        <v>17</v>
      </c>
      <c r="C14" s="24"/>
    </row>
    <row r="15" spans="1:4" ht="16.5" thickBot="1" x14ac:dyDescent="0.3">
      <c r="A15" s="2">
        <v>0</v>
      </c>
      <c r="B15" s="25" t="s">
        <v>18</v>
      </c>
      <c r="C15" s="26">
        <v>1</v>
      </c>
      <c r="D15" s="17">
        <f>C15*A15</f>
        <v>0</v>
      </c>
    </row>
    <row r="16" spans="1:4" ht="16.5" thickBot="1" x14ac:dyDescent="0.3">
      <c r="A16" s="2">
        <v>0</v>
      </c>
      <c r="B16" s="25" t="s">
        <v>19</v>
      </c>
      <c r="C16" s="26">
        <v>1</v>
      </c>
      <c r="D16" s="17">
        <f>C16*A16</f>
        <v>0</v>
      </c>
    </row>
    <row r="17" spans="1:4" ht="16.5" thickBot="1" x14ac:dyDescent="0.3">
      <c r="A17" s="2">
        <v>0</v>
      </c>
      <c r="B17" s="25" t="s">
        <v>20</v>
      </c>
      <c r="C17" s="26">
        <v>1</v>
      </c>
      <c r="D17" s="17">
        <f>C17*A17</f>
        <v>0</v>
      </c>
    </row>
    <row r="18" spans="1:4" ht="16.5" thickBot="1" x14ac:dyDescent="0.3">
      <c r="A18" s="2">
        <v>0</v>
      </c>
      <c r="B18" s="25" t="s">
        <v>21</v>
      </c>
      <c r="C18" s="26">
        <v>1</v>
      </c>
      <c r="D18" s="17">
        <f>C18*A18</f>
        <v>0</v>
      </c>
    </row>
    <row r="19" spans="1:4" ht="16.5" thickBot="1" x14ac:dyDescent="0.3">
      <c r="A19" s="2">
        <v>0</v>
      </c>
      <c r="B19" s="25" t="s">
        <v>22</v>
      </c>
      <c r="C19" s="26">
        <v>1</v>
      </c>
      <c r="D19" s="17">
        <f>C19*A19</f>
        <v>0</v>
      </c>
    </row>
    <row r="20" spans="1:4" ht="16.5" thickBot="1" x14ac:dyDescent="0.3">
      <c r="B20" s="23" t="s">
        <v>23</v>
      </c>
      <c r="C20" s="24"/>
    </row>
    <row r="21" spans="1:4" ht="16.5" thickBot="1" x14ac:dyDescent="0.3">
      <c r="A21" s="2">
        <v>0</v>
      </c>
      <c r="B21" s="25" t="s">
        <v>24</v>
      </c>
      <c r="C21" s="26">
        <v>1</v>
      </c>
      <c r="D21" s="17">
        <f>C21*A21</f>
        <v>0</v>
      </c>
    </row>
    <row r="22" spans="1:4" ht="16.5" thickBot="1" x14ac:dyDescent="0.3">
      <c r="A22" s="2">
        <v>0</v>
      </c>
      <c r="B22" s="25" t="s">
        <v>25</v>
      </c>
      <c r="C22" s="26">
        <v>1</v>
      </c>
      <c r="D22" s="17">
        <f>C22*A22</f>
        <v>0</v>
      </c>
    </row>
    <row r="23" spans="1:4" ht="16.5" thickBot="1" x14ac:dyDescent="0.3">
      <c r="A23" s="2">
        <v>0</v>
      </c>
      <c r="B23" s="25" t="s">
        <v>26</v>
      </c>
      <c r="C23" s="26">
        <v>1</v>
      </c>
      <c r="D23" s="17">
        <f>C23*A23</f>
        <v>0</v>
      </c>
    </row>
    <row r="24" spans="1:4" ht="16.5" thickBot="1" x14ac:dyDescent="0.3">
      <c r="B24" s="23" t="s">
        <v>27</v>
      </c>
      <c r="C24" s="24"/>
    </row>
    <row r="25" spans="1:4" ht="16.5" thickBot="1" x14ac:dyDescent="0.3">
      <c r="A25" s="2">
        <v>0</v>
      </c>
      <c r="B25" s="25" t="s">
        <v>28</v>
      </c>
      <c r="C25" s="26">
        <v>1</v>
      </c>
      <c r="D25" s="17">
        <f t="shared" ref="D25:D32" si="0">C25*A25</f>
        <v>0</v>
      </c>
    </row>
    <row r="26" spans="1:4" ht="16.5" thickBot="1" x14ac:dyDescent="0.3">
      <c r="A26" s="2">
        <v>0</v>
      </c>
      <c r="B26" s="25" t="s">
        <v>29</v>
      </c>
      <c r="C26" s="26">
        <v>1</v>
      </c>
      <c r="D26" s="17">
        <f t="shared" si="0"/>
        <v>0</v>
      </c>
    </row>
    <row r="27" spans="1:4" ht="16.5" thickBot="1" x14ac:dyDescent="0.3">
      <c r="A27" s="2">
        <v>0</v>
      </c>
      <c r="B27" s="25" t="s">
        <v>30</v>
      </c>
      <c r="C27" s="26">
        <v>1</v>
      </c>
      <c r="D27" s="17">
        <f t="shared" si="0"/>
        <v>0</v>
      </c>
    </row>
    <row r="28" spans="1:4" ht="49.5" thickBot="1" x14ac:dyDescent="0.3">
      <c r="A28" s="2">
        <v>0</v>
      </c>
      <c r="B28" s="25" t="s">
        <v>31</v>
      </c>
      <c r="C28" s="26">
        <v>1</v>
      </c>
      <c r="D28" s="17">
        <f t="shared" si="0"/>
        <v>0</v>
      </c>
    </row>
    <row r="29" spans="1:4" ht="32.25" thickBot="1" x14ac:dyDescent="0.3">
      <c r="A29" s="2">
        <v>0</v>
      </c>
      <c r="B29" s="25" t="s">
        <v>32</v>
      </c>
      <c r="C29" s="26">
        <v>1</v>
      </c>
      <c r="D29" s="17">
        <f t="shared" si="0"/>
        <v>0</v>
      </c>
    </row>
    <row r="30" spans="1:4" ht="32.25" thickBot="1" x14ac:dyDescent="0.3">
      <c r="A30" s="2">
        <v>0</v>
      </c>
      <c r="B30" s="25" t="s">
        <v>33</v>
      </c>
      <c r="C30" s="26">
        <v>1</v>
      </c>
      <c r="D30" s="17">
        <f t="shared" si="0"/>
        <v>0</v>
      </c>
    </row>
    <row r="31" spans="1:4" ht="48" thickBot="1" x14ac:dyDescent="0.3">
      <c r="A31" s="2">
        <v>0</v>
      </c>
      <c r="B31" s="25" t="s">
        <v>34</v>
      </c>
      <c r="C31" s="26">
        <v>1</v>
      </c>
      <c r="D31" s="17">
        <f t="shared" si="0"/>
        <v>0</v>
      </c>
    </row>
    <row r="32" spans="1:4" ht="32.25" thickBot="1" x14ac:dyDescent="0.3">
      <c r="A32" s="2">
        <v>0</v>
      </c>
      <c r="B32" s="53" t="s">
        <v>35</v>
      </c>
      <c r="C32" s="54">
        <v>1</v>
      </c>
      <c r="D32" s="17">
        <f t="shared" si="0"/>
        <v>0</v>
      </c>
    </row>
    <row r="33" spans="1:4" ht="16.5" thickBot="1" x14ac:dyDescent="0.3">
      <c r="B33" s="23" t="s">
        <v>36</v>
      </c>
      <c r="C33" s="24"/>
    </row>
    <row r="34" spans="1:4" ht="16.5" thickBot="1" x14ac:dyDescent="0.3">
      <c r="A34" s="2">
        <v>0</v>
      </c>
      <c r="B34" s="25" t="s">
        <v>37</v>
      </c>
      <c r="C34" s="26">
        <v>1</v>
      </c>
      <c r="D34" s="17">
        <f>C34*A34</f>
        <v>0</v>
      </c>
    </row>
    <row r="35" spans="1:4" ht="33" thickBot="1" x14ac:dyDescent="0.3">
      <c r="A35" s="2">
        <v>0</v>
      </c>
      <c r="B35" s="25" t="s">
        <v>38</v>
      </c>
      <c r="C35" s="26">
        <v>1</v>
      </c>
      <c r="D35" s="17">
        <f>C35*A35</f>
        <v>0</v>
      </c>
    </row>
    <row r="36" spans="1:4" ht="32.25" thickBot="1" x14ac:dyDescent="0.3">
      <c r="A36" s="2">
        <v>0</v>
      </c>
      <c r="B36" s="29" t="s">
        <v>39</v>
      </c>
      <c r="C36" s="30">
        <v>1</v>
      </c>
      <c r="D36" s="17">
        <f>C36*A36</f>
        <v>0</v>
      </c>
    </row>
    <row r="37" spans="1:4" ht="16.5" thickBot="1" x14ac:dyDescent="0.3">
      <c r="B37" s="27" t="s">
        <v>40</v>
      </c>
      <c r="C37" s="28"/>
    </row>
    <row r="38" spans="1:4" ht="16.5" thickBot="1" x14ac:dyDescent="0.3">
      <c r="A38" s="2">
        <v>0</v>
      </c>
      <c r="B38" s="25" t="s">
        <v>41</v>
      </c>
      <c r="C38" s="26">
        <v>1</v>
      </c>
      <c r="D38" s="17">
        <f>C38*A38</f>
        <v>0</v>
      </c>
    </row>
    <row r="39" spans="1:4" ht="32.25" thickBot="1" x14ac:dyDescent="0.3">
      <c r="A39" s="2">
        <v>0</v>
      </c>
      <c r="B39" s="25" t="s">
        <v>42</v>
      </c>
      <c r="C39" s="26">
        <v>1</v>
      </c>
      <c r="D39" s="17">
        <f>C39*A39</f>
        <v>0</v>
      </c>
    </row>
    <row r="40" spans="1:4" ht="16.5" thickBot="1" x14ac:dyDescent="0.3">
      <c r="A40" s="2">
        <v>0</v>
      </c>
      <c r="B40" s="25" t="s">
        <v>43</v>
      </c>
      <c r="C40" s="26">
        <v>1</v>
      </c>
      <c r="D40" s="17">
        <f>C40*A40</f>
        <v>0</v>
      </c>
    </row>
    <row r="41" spans="1:4" ht="16.5" thickBot="1" x14ac:dyDescent="0.3">
      <c r="A41" s="2">
        <v>0</v>
      </c>
      <c r="B41" s="25" t="s">
        <v>44</v>
      </c>
      <c r="C41" s="26">
        <v>1</v>
      </c>
      <c r="D41" s="17">
        <f>C41*A41</f>
        <v>0</v>
      </c>
    </row>
    <row r="42" spans="1:4" ht="32.25" thickBot="1" x14ac:dyDescent="0.3">
      <c r="A42" s="2">
        <v>0</v>
      </c>
      <c r="B42" s="29" t="s">
        <v>45</v>
      </c>
      <c r="C42" s="30">
        <v>1</v>
      </c>
      <c r="D42" s="17">
        <f>C42*A42</f>
        <v>0</v>
      </c>
    </row>
    <row r="43" spans="1:4" ht="16.5" thickBot="1" x14ac:dyDescent="0.3">
      <c r="B43" s="27" t="s">
        <v>46</v>
      </c>
      <c r="C43" s="28"/>
    </row>
    <row r="44" spans="1:4" ht="32.25" thickBot="1" x14ac:dyDescent="0.3">
      <c r="A44" s="2">
        <v>0</v>
      </c>
      <c r="B44" s="25" t="s">
        <v>47</v>
      </c>
      <c r="C44" s="26">
        <v>1</v>
      </c>
      <c r="D44" s="17">
        <f>C44*A44</f>
        <v>0</v>
      </c>
    </row>
    <row r="45" spans="1:4" ht="32.25" thickBot="1" x14ac:dyDescent="0.3">
      <c r="A45" s="2">
        <v>0</v>
      </c>
      <c r="B45" s="25" t="s">
        <v>48</v>
      </c>
      <c r="C45" s="26">
        <v>1</v>
      </c>
      <c r="D45" s="17">
        <f>C45*A45</f>
        <v>0</v>
      </c>
    </row>
    <row r="46" spans="1:4" ht="16.5" thickBot="1" x14ac:dyDescent="0.3">
      <c r="A46" s="2">
        <v>0</v>
      </c>
      <c r="B46" s="31" t="s">
        <v>49</v>
      </c>
      <c r="C46" s="26">
        <v>1</v>
      </c>
      <c r="D46" s="17">
        <f>C46*A46</f>
        <v>0</v>
      </c>
    </row>
    <row r="47" spans="1:4" ht="17.25" thickBot="1" x14ac:dyDescent="0.3">
      <c r="B47" s="23" t="s">
        <v>50</v>
      </c>
      <c r="C47" s="24"/>
    </row>
    <row r="48" spans="1:4" ht="48.75" thickBot="1" x14ac:dyDescent="0.3">
      <c r="A48" s="2">
        <v>0</v>
      </c>
      <c r="B48" s="25" t="s">
        <v>51</v>
      </c>
      <c r="C48" s="26">
        <v>1</v>
      </c>
      <c r="D48" s="17">
        <f>C48*A48</f>
        <v>0</v>
      </c>
    </row>
    <row r="49" spans="1:5" ht="16.5" thickBot="1" x14ac:dyDescent="0.3">
      <c r="A49" s="2">
        <v>0</v>
      </c>
      <c r="B49" s="25" t="s">
        <v>52</v>
      </c>
      <c r="C49" s="26">
        <v>1</v>
      </c>
      <c r="D49" s="17">
        <f>C49*A49</f>
        <v>0</v>
      </c>
    </row>
    <row r="50" spans="1:5" ht="16.5" thickBot="1" x14ac:dyDescent="0.3">
      <c r="A50" s="2">
        <v>0</v>
      </c>
      <c r="B50" s="25" t="s">
        <v>53</v>
      </c>
      <c r="C50" s="26">
        <v>1</v>
      </c>
      <c r="D50" s="17">
        <f>C50*A50</f>
        <v>0</v>
      </c>
    </row>
    <row r="51" spans="1:5" ht="32.25" thickBot="1" x14ac:dyDescent="0.3">
      <c r="A51" s="2">
        <v>0</v>
      </c>
      <c r="B51" s="29" t="s">
        <v>54</v>
      </c>
      <c r="C51" s="30">
        <v>1</v>
      </c>
      <c r="D51" s="17">
        <f>C51*A51</f>
        <v>0</v>
      </c>
    </row>
    <row r="52" spans="1:5" ht="16.5" thickBot="1" x14ac:dyDescent="0.3">
      <c r="B52" s="27" t="s">
        <v>55</v>
      </c>
      <c r="C52" s="28"/>
    </row>
    <row r="53" spans="1:5" ht="16.5" thickBot="1" x14ac:dyDescent="0.3">
      <c r="A53" s="2">
        <v>0</v>
      </c>
      <c r="B53" s="25" t="s">
        <v>56</v>
      </c>
      <c r="C53" s="26">
        <v>1</v>
      </c>
      <c r="D53" s="17">
        <f>C53*A53</f>
        <v>0</v>
      </c>
    </row>
    <row r="54" spans="1:5" ht="16.5" thickBot="1" x14ac:dyDescent="0.3">
      <c r="B54" s="23" t="s">
        <v>57</v>
      </c>
      <c r="C54" s="24"/>
    </row>
    <row r="55" spans="1:5" ht="16.5" thickBot="1" x14ac:dyDescent="0.3">
      <c r="A55" s="2">
        <v>0</v>
      </c>
      <c r="B55" s="29" t="s">
        <v>58</v>
      </c>
      <c r="C55" s="30">
        <v>1</v>
      </c>
      <c r="D55" s="17">
        <f>C55*A55</f>
        <v>0</v>
      </c>
    </row>
    <row r="56" spans="1:5" ht="16.5" thickBot="1" x14ac:dyDescent="0.3">
      <c r="B56" s="32" t="s">
        <v>59</v>
      </c>
      <c r="C56" s="33">
        <f>SUM(C5:C55)</f>
        <v>40</v>
      </c>
      <c r="D56" s="18">
        <f>SUM(D5:D55)</f>
        <v>0</v>
      </c>
    </row>
    <row r="57" spans="1:5" s="36" customFormat="1" ht="3.75" customHeight="1" x14ac:dyDescent="0.25">
      <c r="A57" s="34"/>
      <c r="B57" s="35"/>
      <c r="E57" s="20"/>
    </row>
    <row r="58" spans="1:5" s="36" customFormat="1" ht="21.75" thickBot="1" x14ac:dyDescent="0.3">
      <c r="A58" s="34"/>
      <c r="B58" s="37" t="s">
        <v>61</v>
      </c>
      <c r="E58" s="20"/>
    </row>
    <row r="59" spans="1:5" ht="16.5" thickBot="1" x14ac:dyDescent="0.3">
      <c r="B59" s="23" t="s">
        <v>62</v>
      </c>
      <c r="C59" s="24"/>
    </row>
    <row r="60" spans="1:5" ht="33" thickBot="1" x14ac:dyDescent="0.3">
      <c r="A60" s="2">
        <v>0</v>
      </c>
      <c r="B60" s="25" t="s">
        <v>63</v>
      </c>
      <c r="C60" s="42">
        <v>1</v>
      </c>
      <c r="D60" s="17">
        <f>C60*A60</f>
        <v>0</v>
      </c>
    </row>
    <row r="61" spans="1:5" ht="16.5" thickBot="1" x14ac:dyDescent="0.3">
      <c r="B61" s="23" t="s">
        <v>64</v>
      </c>
      <c r="C61" s="24"/>
    </row>
    <row r="62" spans="1:5" ht="16.5" thickBot="1" x14ac:dyDescent="0.3">
      <c r="A62" s="2">
        <v>0</v>
      </c>
      <c r="B62" s="25" t="s">
        <v>65</v>
      </c>
      <c r="C62" s="42">
        <v>1</v>
      </c>
      <c r="D62" s="17">
        <f>C62*A62</f>
        <v>0</v>
      </c>
    </row>
    <row r="63" spans="1:5" ht="16.5" thickBot="1" x14ac:dyDescent="0.3">
      <c r="A63" s="2">
        <v>0</v>
      </c>
      <c r="B63" s="25" t="s">
        <v>66</v>
      </c>
      <c r="C63" s="42">
        <v>1</v>
      </c>
      <c r="D63" s="17">
        <f>C63*A63</f>
        <v>0</v>
      </c>
    </row>
    <row r="64" spans="1:5" ht="48" thickBot="1" x14ac:dyDescent="0.3">
      <c r="A64" s="2">
        <v>0</v>
      </c>
      <c r="B64" s="25" t="s">
        <v>67</v>
      </c>
      <c r="C64" s="42">
        <v>1</v>
      </c>
      <c r="D64" s="17">
        <f>C64*A64</f>
        <v>0</v>
      </c>
    </row>
    <row r="65" spans="1:4" ht="32.25" thickBot="1" x14ac:dyDescent="0.3">
      <c r="A65" s="2">
        <v>0</v>
      </c>
      <c r="B65" s="25" t="s">
        <v>68</v>
      </c>
      <c r="C65" s="42">
        <v>1</v>
      </c>
      <c r="D65" s="17">
        <f>C65*A65</f>
        <v>0</v>
      </c>
    </row>
    <row r="66" spans="1:4" ht="16.5" thickBot="1" x14ac:dyDescent="0.3">
      <c r="A66" s="2">
        <v>0</v>
      </c>
      <c r="B66" s="25" t="s">
        <v>69</v>
      </c>
      <c r="C66" s="42">
        <v>1</v>
      </c>
      <c r="D66" s="17">
        <f>C66*A66</f>
        <v>0</v>
      </c>
    </row>
    <row r="67" spans="1:4" ht="16.5" thickBot="1" x14ac:dyDescent="0.3">
      <c r="B67" s="23" t="s">
        <v>70</v>
      </c>
      <c r="C67" s="24"/>
    </row>
    <row r="68" spans="1:4" ht="16.5" thickBot="1" x14ac:dyDescent="0.3">
      <c r="A68" s="2">
        <v>0</v>
      </c>
      <c r="B68" s="25" t="s">
        <v>71</v>
      </c>
      <c r="C68" s="42">
        <v>1</v>
      </c>
      <c r="D68" s="17">
        <f t="shared" ref="D68:D81" si="1">C68*A68</f>
        <v>0</v>
      </c>
    </row>
    <row r="69" spans="1:4" ht="16.5" thickBot="1" x14ac:dyDescent="0.3">
      <c r="A69" s="2">
        <v>0</v>
      </c>
      <c r="B69" s="25" t="s">
        <v>72</v>
      </c>
      <c r="C69" s="42">
        <v>1</v>
      </c>
      <c r="D69" s="17">
        <f t="shared" si="1"/>
        <v>0</v>
      </c>
    </row>
    <row r="70" spans="1:4" ht="32.25" thickBot="1" x14ac:dyDescent="0.3">
      <c r="A70" s="2">
        <v>0</v>
      </c>
      <c r="B70" s="25" t="s">
        <v>73</v>
      </c>
      <c r="C70" s="42">
        <v>1</v>
      </c>
      <c r="D70" s="17">
        <f t="shared" si="1"/>
        <v>0</v>
      </c>
    </row>
    <row r="71" spans="1:4" ht="48" thickBot="1" x14ac:dyDescent="0.3">
      <c r="A71" s="2">
        <v>0</v>
      </c>
      <c r="B71" s="25" t="s">
        <v>74</v>
      </c>
      <c r="C71" s="42">
        <v>1</v>
      </c>
      <c r="D71" s="17">
        <f t="shared" si="1"/>
        <v>0</v>
      </c>
    </row>
    <row r="72" spans="1:4" ht="48" thickBot="1" x14ac:dyDescent="0.3">
      <c r="A72" s="2">
        <v>0</v>
      </c>
      <c r="B72" s="25" t="s">
        <v>75</v>
      </c>
      <c r="C72" s="42">
        <v>1</v>
      </c>
      <c r="D72" s="17">
        <f t="shared" si="1"/>
        <v>0</v>
      </c>
    </row>
    <row r="73" spans="1:4" ht="16.5" thickBot="1" x14ac:dyDescent="0.3">
      <c r="A73" s="2">
        <v>0</v>
      </c>
      <c r="B73" s="25" t="s">
        <v>76</v>
      </c>
      <c r="C73" s="42">
        <v>1</v>
      </c>
      <c r="D73" s="17">
        <f t="shared" si="1"/>
        <v>0</v>
      </c>
    </row>
    <row r="74" spans="1:4" ht="16.5" thickBot="1" x14ac:dyDescent="0.3">
      <c r="A74" s="2">
        <v>0</v>
      </c>
      <c r="B74" s="25" t="s">
        <v>77</v>
      </c>
      <c r="C74" s="42">
        <v>1</v>
      </c>
      <c r="D74" s="17">
        <f t="shared" si="1"/>
        <v>0</v>
      </c>
    </row>
    <row r="75" spans="1:4" ht="48" thickBot="1" x14ac:dyDescent="0.3">
      <c r="A75" s="2">
        <v>0</v>
      </c>
      <c r="B75" s="25" t="s">
        <v>78</v>
      </c>
      <c r="C75" s="42">
        <v>1</v>
      </c>
      <c r="D75" s="17">
        <f t="shared" si="1"/>
        <v>0</v>
      </c>
    </row>
    <row r="76" spans="1:4" ht="32.25" thickBot="1" x14ac:dyDescent="0.3">
      <c r="A76" s="2">
        <v>0</v>
      </c>
      <c r="B76" s="25" t="s">
        <v>79</v>
      </c>
      <c r="C76" s="42">
        <v>1</v>
      </c>
      <c r="D76" s="17">
        <f t="shared" si="1"/>
        <v>0</v>
      </c>
    </row>
    <row r="77" spans="1:4" ht="16.5" thickBot="1" x14ac:dyDescent="0.3">
      <c r="A77" s="2">
        <v>0</v>
      </c>
      <c r="B77" s="25" t="s">
        <v>80</v>
      </c>
      <c r="C77" s="42">
        <v>1</v>
      </c>
      <c r="D77" s="17">
        <f t="shared" si="1"/>
        <v>0</v>
      </c>
    </row>
    <row r="78" spans="1:4" ht="33" thickBot="1" x14ac:dyDescent="0.3">
      <c r="A78" s="2">
        <v>0</v>
      </c>
      <c r="B78" s="25" t="s">
        <v>81</v>
      </c>
      <c r="C78" s="42">
        <v>1</v>
      </c>
      <c r="D78" s="17">
        <f t="shared" si="1"/>
        <v>0</v>
      </c>
    </row>
    <row r="79" spans="1:4" ht="16.5" thickBot="1" x14ac:dyDescent="0.3">
      <c r="A79" s="2">
        <v>0</v>
      </c>
      <c r="B79" s="25" t="s">
        <v>82</v>
      </c>
      <c r="C79" s="42">
        <v>1</v>
      </c>
      <c r="D79" s="17">
        <f t="shared" si="1"/>
        <v>0</v>
      </c>
    </row>
    <row r="80" spans="1:4" ht="32.25" thickBot="1" x14ac:dyDescent="0.3">
      <c r="A80" s="2">
        <v>0</v>
      </c>
      <c r="B80" s="25" t="s">
        <v>83</v>
      </c>
      <c r="C80" s="42">
        <v>1</v>
      </c>
      <c r="D80" s="17">
        <f t="shared" si="1"/>
        <v>0</v>
      </c>
    </row>
    <row r="81" spans="1:4" ht="16.5" thickBot="1" x14ac:dyDescent="0.3">
      <c r="A81" s="2">
        <v>0</v>
      </c>
      <c r="B81" s="25" t="s">
        <v>84</v>
      </c>
      <c r="C81" s="42">
        <v>1</v>
      </c>
      <c r="D81" s="17">
        <f t="shared" si="1"/>
        <v>0</v>
      </c>
    </row>
    <row r="82" spans="1:4" ht="16.5" thickBot="1" x14ac:dyDescent="0.3">
      <c r="B82" s="23" t="s">
        <v>85</v>
      </c>
      <c r="C82" s="24"/>
    </row>
    <row r="83" spans="1:4" ht="32.25" thickBot="1" x14ac:dyDescent="0.3">
      <c r="A83" s="2">
        <v>0</v>
      </c>
      <c r="B83" s="55" t="s">
        <v>86</v>
      </c>
      <c r="C83" s="56">
        <v>1</v>
      </c>
      <c r="D83" s="17">
        <f>C83*A83</f>
        <v>0</v>
      </c>
    </row>
    <row r="84" spans="1:4" ht="16.5" thickBot="1" x14ac:dyDescent="0.3">
      <c r="B84" s="23" t="s">
        <v>87</v>
      </c>
      <c r="C84" s="24"/>
    </row>
    <row r="85" spans="1:4" ht="32.25" thickBot="1" x14ac:dyDescent="0.3">
      <c r="A85" s="2">
        <v>0</v>
      </c>
      <c r="B85" s="25" t="s">
        <v>88</v>
      </c>
      <c r="C85" s="42">
        <v>1</v>
      </c>
      <c r="D85" s="17">
        <f>C85*A85</f>
        <v>0</v>
      </c>
    </row>
    <row r="86" spans="1:4" ht="16.5" thickBot="1" x14ac:dyDescent="0.3">
      <c r="A86" s="2">
        <v>0</v>
      </c>
      <c r="B86" s="25" t="s">
        <v>89</v>
      </c>
      <c r="C86" s="42">
        <v>1</v>
      </c>
      <c r="D86" s="17">
        <f>C86*A86</f>
        <v>0</v>
      </c>
    </row>
    <row r="87" spans="1:4" ht="16.5" thickBot="1" x14ac:dyDescent="0.3">
      <c r="B87" s="23" t="s">
        <v>90</v>
      </c>
      <c r="C87" s="44"/>
    </row>
    <row r="88" spans="1:4" ht="33" thickBot="1" x14ac:dyDescent="0.3">
      <c r="A88" s="2">
        <v>0</v>
      </c>
      <c r="B88" s="25" t="s">
        <v>91</v>
      </c>
      <c r="C88" s="42">
        <v>1</v>
      </c>
      <c r="D88" s="17">
        <f>C88*A88</f>
        <v>0</v>
      </c>
    </row>
    <row r="89" spans="1:4" ht="33" thickBot="1" x14ac:dyDescent="0.3">
      <c r="A89" s="2">
        <v>0</v>
      </c>
      <c r="B89" s="25" t="s">
        <v>92</v>
      </c>
      <c r="C89" s="42">
        <v>1</v>
      </c>
      <c r="D89" s="17">
        <f>C89*A89</f>
        <v>0</v>
      </c>
    </row>
    <row r="90" spans="1:4" ht="65.25" thickBot="1" x14ac:dyDescent="0.3">
      <c r="A90" s="2">
        <v>0</v>
      </c>
      <c r="B90" s="25" t="s">
        <v>93</v>
      </c>
      <c r="C90" s="42">
        <v>1</v>
      </c>
      <c r="D90" s="17">
        <f>C90*A90</f>
        <v>0</v>
      </c>
    </row>
    <row r="91" spans="1:4" ht="32.25" thickBot="1" x14ac:dyDescent="0.3">
      <c r="A91" s="2">
        <v>0</v>
      </c>
      <c r="B91" s="25" t="s">
        <v>94</v>
      </c>
      <c r="C91" s="42">
        <v>1</v>
      </c>
      <c r="D91" s="17">
        <f>C91*A91</f>
        <v>0</v>
      </c>
    </row>
    <row r="92" spans="1:4" ht="16.5" thickBot="1" x14ac:dyDescent="0.3">
      <c r="A92" s="2">
        <v>0</v>
      </c>
      <c r="B92" s="29" t="s">
        <v>95</v>
      </c>
      <c r="C92" s="43">
        <v>1</v>
      </c>
      <c r="D92" s="17">
        <f>C92*A92</f>
        <v>0</v>
      </c>
    </row>
    <row r="93" spans="1:4" ht="16.5" thickBot="1" x14ac:dyDescent="0.3">
      <c r="B93" s="27" t="s">
        <v>96</v>
      </c>
      <c r="C93" s="28"/>
    </row>
    <row r="94" spans="1:4" ht="33" thickBot="1" x14ac:dyDescent="0.3">
      <c r="A94" s="2">
        <v>0</v>
      </c>
      <c r="B94" s="25" t="s">
        <v>97</v>
      </c>
      <c r="C94" s="42">
        <v>1</v>
      </c>
      <c r="D94" s="17">
        <f>C94*A94</f>
        <v>0</v>
      </c>
    </row>
    <row r="95" spans="1:4" ht="48" thickBot="1" x14ac:dyDescent="0.3">
      <c r="A95" s="2">
        <v>0</v>
      </c>
      <c r="B95" s="25" t="s">
        <v>98</v>
      </c>
      <c r="C95" s="42">
        <v>1</v>
      </c>
      <c r="D95" s="17">
        <f>C95*A95</f>
        <v>0</v>
      </c>
    </row>
    <row r="96" spans="1:4" ht="16.5" thickBot="1" x14ac:dyDescent="0.3">
      <c r="B96" s="45" t="s">
        <v>59</v>
      </c>
      <c r="C96" s="46">
        <f>SUM(C60:C95)</f>
        <v>30</v>
      </c>
      <c r="D96" s="18">
        <f>SUM(D60:D95)</f>
        <v>0</v>
      </c>
    </row>
    <row r="97" spans="1:5" s="36" customFormat="1" ht="3.75" customHeight="1" x14ac:dyDescent="0.25">
      <c r="A97" s="34"/>
      <c r="B97" s="35"/>
      <c r="E97" s="20"/>
    </row>
    <row r="98" spans="1:5" s="36" customFormat="1" ht="21.75" thickBot="1" x14ac:dyDescent="0.3">
      <c r="A98" s="34"/>
      <c r="B98" s="37" t="s">
        <v>99</v>
      </c>
      <c r="E98" s="20"/>
    </row>
    <row r="99" spans="1:5" ht="16.5" thickBot="1" x14ac:dyDescent="0.3">
      <c r="B99" s="23" t="s">
        <v>100</v>
      </c>
      <c r="C99" s="24"/>
    </row>
    <row r="100" spans="1:5" ht="33.75" thickBot="1" x14ac:dyDescent="0.3">
      <c r="A100" s="2">
        <v>0</v>
      </c>
      <c r="B100" s="25" t="s">
        <v>101</v>
      </c>
      <c r="C100" s="42">
        <v>1</v>
      </c>
      <c r="D100" s="17">
        <f>C100*A100</f>
        <v>0</v>
      </c>
    </row>
    <row r="101" spans="1:5" ht="16.5" thickBot="1" x14ac:dyDescent="0.3">
      <c r="B101" s="23" t="s">
        <v>102</v>
      </c>
      <c r="C101" s="24"/>
    </row>
    <row r="102" spans="1:5" ht="16.5" thickBot="1" x14ac:dyDescent="0.3">
      <c r="A102" s="2">
        <v>0</v>
      </c>
      <c r="B102" s="25" t="s">
        <v>103</v>
      </c>
      <c r="C102" s="42">
        <v>1</v>
      </c>
      <c r="D102" s="17">
        <f>C102*A102</f>
        <v>0</v>
      </c>
    </row>
    <row r="103" spans="1:5" ht="32.25" thickBot="1" x14ac:dyDescent="0.3">
      <c r="A103" s="2">
        <v>0</v>
      </c>
      <c r="B103" s="25" t="s">
        <v>104</v>
      </c>
      <c r="C103" s="42">
        <v>1</v>
      </c>
      <c r="D103" s="17">
        <f>C103*A103</f>
        <v>0</v>
      </c>
    </row>
    <row r="104" spans="1:5" ht="16.5" thickBot="1" x14ac:dyDescent="0.3">
      <c r="B104" s="23" t="s">
        <v>105</v>
      </c>
      <c r="C104" s="24"/>
    </row>
    <row r="105" spans="1:5" ht="16.5" thickBot="1" x14ac:dyDescent="0.3">
      <c r="A105" s="2">
        <v>0</v>
      </c>
      <c r="B105" s="25" t="s">
        <v>106</v>
      </c>
      <c r="C105" s="42">
        <v>1</v>
      </c>
      <c r="D105" s="17">
        <f>C105*A105</f>
        <v>0</v>
      </c>
    </row>
    <row r="106" spans="1:5" ht="32.25" thickBot="1" x14ac:dyDescent="0.3">
      <c r="A106" s="2">
        <v>0</v>
      </c>
      <c r="B106" s="25" t="s">
        <v>107</v>
      </c>
      <c r="C106" s="42">
        <v>2</v>
      </c>
      <c r="D106" s="17">
        <f>C106*A106</f>
        <v>0</v>
      </c>
    </row>
    <row r="107" spans="1:5" ht="16.5" thickBot="1" x14ac:dyDescent="0.3">
      <c r="B107" s="23" t="s">
        <v>108</v>
      </c>
      <c r="C107" s="24"/>
    </row>
    <row r="108" spans="1:5" ht="16.5" thickBot="1" x14ac:dyDescent="0.3">
      <c r="A108" s="2">
        <v>0</v>
      </c>
      <c r="B108" s="25" t="s">
        <v>109</v>
      </c>
      <c r="C108" s="42">
        <v>1</v>
      </c>
      <c r="D108" s="17">
        <f>C108*A108</f>
        <v>0</v>
      </c>
    </row>
    <row r="109" spans="1:5" ht="32.25" thickBot="1" x14ac:dyDescent="0.3">
      <c r="A109" s="2">
        <v>0</v>
      </c>
      <c r="B109" s="25" t="s">
        <v>110</v>
      </c>
      <c r="C109" s="42">
        <v>1</v>
      </c>
      <c r="D109" s="17">
        <f>C109*A109</f>
        <v>0</v>
      </c>
    </row>
    <row r="110" spans="1:5" ht="32.25" thickBot="1" x14ac:dyDescent="0.3">
      <c r="A110" s="2">
        <v>0</v>
      </c>
      <c r="B110" s="25" t="s">
        <v>111</v>
      </c>
      <c r="C110" s="42">
        <v>1</v>
      </c>
      <c r="D110" s="17">
        <f>C110*A110</f>
        <v>0</v>
      </c>
    </row>
    <row r="111" spans="1:5" ht="16.5" thickBot="1" x14ac:dyDescent="0.3">
      <c r="B111" s="23" t="s">
        <v>112</v>
      </c>
      <c r="C111" s="24"/>
    </row>
    <row r="112" spans="1:5" ht="16.5" thickBot="1" x14ac:dyDescent="0.3">
      <c r="A112" s="2">
        <v>0</v>
      </c>
      <c r="B112" s="25" t="s">
        <v>113</v>
      </c>
      <c r="C112" s="42">
        <v>1</v>
      </c>
      <c r="D112" s="17">
        <f>C112*A112</f>
        <v>0</v>
      </c>
    </row>
    <row r="113" spans="1:4" ht="16.5" thickBot="1" x14ac:dyDescent="0.3">
      <c r="A113" s="2">
        <v>0</v>
      </c>
      <c r="B113" s="25" t="s">
        <v>114</v>
      </c>
      <c r="C113" s="42">
        <v>1</v>
      </c>
      <c r="D113" s="17">
        <f>C113*A113</f>
        <v>0</v>
      </c>
    </row>
    <row r="114" spans="1:4" ht="32.25" thickBot="1" x14ac:dyDescent="0.3">
      <c r="A114" s="2">
        <v>0</v>
      </c>
      <c r="B114" s="25" t="s">
        <v>115</v>
      </c>
      <c r="C114" s="42">
        <v>1</v>
      </c>
      <c r="D114" s="17">
        <f>C114*A114</f>
        <v>0</v>
      </c>
    </row>
    <row r="115" spans="1:4" ht="32.25" thickBot="1" x14ac:dyDescent="0.3">
      <c r="A115" s="2">
        <v>0</v>
      </c>
      <c r="B115" s="29" t="s">
        <v>116</v>
      </c>
      <c r="C115" s="43">
        <v>1</v>
      </c>
      <c r="D115" s="17">
        <f>C115*A115</f>
        <v>0</v>
      </c>
    </row>
    <row r="116" spans="1:4" ht="16.5" thickBot="1" x14ac:dyDescent="0.3">
      <c r="B116" s="27" t="s">
        <v>117</v>
      </c>
      <c r="C116" s="28"/>
    </row>
    <row r="117" spans="1:4" ht="16.5" thickBot="1" x14ac:dyDescent="0.3">
      <c r="A117" s="2">
        <v>0</v>
      </c>
      <c r="B117" s="25" t="s">
        <v>118</v>
      </c>
      <c r="C117" s="42">
        <v>1</v>
      </c>
      <c r="D117" s="17">
        <f>C117*A117</f>
        <v>0</v>
      </c>
    </row>
    <row r="118" spans="1:4" ht="32.25" thickBot="1" x14ac:dyDescent="0.3">
      <c r="A118" s="2">
        <v>0</v>
      </c>
      <c r="B118" s="25" t="s">
        <v>119</v>
      </c>
      <c r="C118" s="42">
        <v>1</v>
      </c>
      <c r="D118" s="17">
        <f>C118*A118</f>
        <v>0</v>
      </c>
    </row>
    <row r="119" spans="1:4" ht="32.25" thickBot="1" x14ac:dyDescent="0.3">
      <c r="A119" s="2">
        <v>0</v>
      </c>
      <c r="B119" s="25" t="s">
        <v>120</v>
      </c>
      <c r="C119" s="42">
        <v>1</v>
      </c>
      <c r="D119" s="17">
        <f>C119*A119</f>
        <v>0</v>
      </c>
    </row>
    <row r="120" spans="1:4" ht="16.5" thickBot="1" x14ac:dyDescent="0.3">
      <c r="A120" s="2">
        <v>0</v>
      </c>
      <c r="B120" s="25" t="s">
        <v>121</v>
      </c>
      <c r="C120" s="42">
        <v>1</v>
      </c>
      <c r="D120" s="17">
        <f>C120*A120</f>
        <v>0</v>
      </c>
    </row>
    <row r="121" spans="1:4" ht="16.5" thickBot="1" x14ac:dyDescent="0.3">
      <c r="B121" s="23" t="s">
        <v>122</v>
      </c>
      <c r="C121" s="24"/>
    </row>
    <row r="122" spans="1:4" ht="32.25" thickBot="1" x14ac:dyDescent="0.3">
      <c r="A122" s="2">
        <v>0</v>
      </c>
      <c r="B122" s="25" t="s">
        <v>123</v>
      </c>
      <c r="C122" s="42">
        <v>1</v>
      </c>
      <c r="D122" s="17">
        <f t="shared" ref="D122:D129" si="2">C122*A122</f>
        <v>0</v>
      </c>
    </row>
    <row r="123" spans="1:4" ht="16.5" thickBot="1" x14ac:dyDescent="0.3">
      <c r="A123" s="2">
        <v>0</v>
      </c>
      <c r="B123" s="25" t="s">
        <v>164</v>
      </c>
      <c r="C123" s="42">
        <v>1</v>
      </c>
      <c r="D123" s="17">
        <f t="shared" si="2"/>
        <v>0</v>
      </c>
    </row>
    <row r="124" spans="1:4" ht="48" thickBot="1" x14ac:dyDescent="0.3">
      <c r="A124" s="2">
        <v>0</v>
      </c>
      <c r="B124" s="25" t="s">
        <v>124</v>
      </c>
      <c r="C124" s="42">
        <v>1</v>
      </c>
      <c r="D124" s="17">
        <f t="shared" si="2"/>
        <v>0</v>
      </c>
    </row>
    <row r="125" spans="1:4" ht="16.5" thickBot="1" x14ac:dyDescent="0.3">
      <c r="A125" s="2">
        <v>0</v>
      </c>
      <c r="B125" s="25" t="s">
        <v>125</v>
      </c>
      <c r="C125" s="42">
        <v>1</v>
      </c>
      <c r="D125" s="17">
        <f t="shared" si="2"/>
        <v>0</v>
      </c>
    </row>
    <row r="126" spans="1:4" ht="32.25" thickBot="1" x14ac:dyDescent="0.3">
      <c r="A126" s="2">
        <v>0</v>
      </c>
      <c r="B126" s="25" t="s">
        <v>126</v>
      </c>
      <c r="C126" s="42">
        <v>1</v>
      </c>
      <c r="D126" s="17">
        <f t="shared" si="2"/>
        <v>0</v>
      </c>
    </row>
    <row r="127" spans="1:4" ht="16.5" thickBot="1" x14ac:dyDescent="0.3">
      <c r="A127" s="2">
        <v>0</v>
      </c>
      <c r="B127" s="25" t="s">
        <v>127</v>
      </c>
      <c r="C127" s="42">
        <v>1</v>
      </c>
      <c r="D127" s="17">
        <f t="shared" si="2"/>
        <v>0</v>
      </c>
    </row>
    <row r="128" spans="1:4" ht="32.25" thickBot="1" x14ac:dyDescent="0.3">
      <c r="A128" s="2">
        <v>0</v>
      </c>
      <c r="B128" s="25" t="s">
        <v>128</v>
      </c>
      <c r="C128" s="42">
        <v>1</v>
      </c>
      <c r="D128" s="17">
        <f t="shared" si="2"/>
        <v>0</v>
      </c>
    </row>
    <row r="129" spans="1:5" ht="32.25" thickBot="1" x14ac:dyDescent="0.3">
      <c r="A129" s="2">
        <v>0</v>
      </c>
      <c r="B129" s="29" t="s">
        <v>129</v>
      </c>
      <c r="C129" s="43">
        <v>1</v>
      </c>
      <c r="D129" s="17">
        <f t="shared" si="2"/>
        <v>0</v>
      </c>
    </row>
    <row r="130" spans="1:5" ht="16.5" thickBot="1" x14ac:dyDescent="0.3">
      <c r="B130" s="27" t="s">
        <v>130</v>
      </c>
      <c r="C130" s="28"/>
    </row>
    <row r="131" spans="1:5" ht="32.25" thickBot="1" x14ac:dyDescent="0.3">
      <c r="A131" s="2">
        <v>0</v>
      </c>
      <c r="B131" s="25" t="s">
        <v>131</v>
      </c>
      <c r="C131" s="42">
        <v>1</v>
      </c>
      <c r="D131" s="17">
        <f>C131*A131</f>
        <v>0</v>
      </c>
    </row>
    <row r="132" spans="1:5" ht="32.25" thickBot="1" x14ac:dyDescent="0.3">
      <c r="A132" s="2">
        <v>0</v>
      </c>
      <c r="B132" s="25" t="s">
        <v>132</v>
      </c>
      <c r="C132" s="42">
        <v>1</v>
      </c>
      <c r="D132" s="17">
        <f>C132*A132</f>
        <v>0</v>
      </c>
    </row>
    <row r="133" spans="1:5" ht="16.5" thickBot="1" x14ac:dyDescent="0.3">
      <c r="A133" s="2">
        <v>0</v>
      </c>
      <c r="B133" s="25" t="s">
        <v>133</v>
      </c>
      <c r="C133" s="42">
        <v>1</v>
      </c>
      <c r="D133" s="17">
        <f>C133*A133</f>
        <v>0</v>
      </c>
    </row>
    <row r="134" spans="1:5" ht="16.5" thickBot="1" x14ac:dyDescent="0.3">
      <c r="A134" s="2">
        <v>0</v>
      </c>
      <c r="B134" s="25" t="s">
        <v>134</v>
      </c>
      <c r="C134" s="42">
        <v>1</v>
      </c>
      <c r="D134" s="17">
        <f>C134*A134</f>
        <v>0</v>
      </c>
    </row>
    <row r="135" spans="1:5" ht="32.25" thickBot="1" x14ac:dyDescent="0.3">
      <c r="A135" s="2">
        <v>0</v>
      </c>
      <c r="B135" s="25" t="s">
        <v>135</v>
      </c>
      <c r="C135" s="42">
        <v>1</v>
      </c>
      <c r="D135" s="17">
        <f>C135*A135</f>
        <v>0</v>
      </c>
    </row>
    <row r="136" spans="1:5" ht="16.5" thickBot="1" x14ac:dyDescent="0.3">
      <c r="B136" s="45" t="s">
        <v>59</v>
      </c>
      <c r="C136" s="46">
        <f>SUM(C100:C135)</f>
        <v>30</v>
      </c>
      <c r="D136" s="18">
        <f>SUM(D100:D135)</f>
        <v>0</v>
      </c>
    </row>
    <row r="137" spans="1:5" s="36" customFormat="1" ht="3.75" customHeight="1" x14ac:dyDescent="0.25">
      <c r="A137" s="34"/>
      <c r="B137" s="35"/>
      <c r="E137" s="20"/>
    </row>
    <row r="138" spans="1:5" s="36" customFormat="1" ht="21.75" thickBot="1" x14ac:dyDescent="0.3">
      <c r="A138" s="34"/>
      <c r="B138" s="37" t="s">
        <v>136</v>
      </c>
      <c r="E138" s="20"/>
    </row>
    <row r="139" spans="1:5" ht="16.5" thickBot="1" x14ac:dyDescent="0.3">
      <c r="B139" s="12" t="s">
        <v>137</v>
      </c>
      <c r="C139" s="13"/>
    </row>
    <row r="140" spans="1:5" ht="33" thickBot="1" x14ac:dyDescent="0.3">
      <c r="A140" s="2">
        <v>0</v>
      </c>
      <c r="B140" s="1" t="s">
        <v>138</v>
      </c>
      <c r="C140" s="39">
        <v>1</v>
      </c>
      <c r="D140" s="17">
        <f>C140*A140</f>
        <v>0</v>
      </c>
    </row>
    <row r="141" spans="1:5" ht="48" thickBot="1" x14ac:dyDescent="0.3">
      <c r="A141" s="2">
        <v>0</v>
      </c>
      <c r="B141" s="14" t="s">
        <v>165</v>
      </c>
      <c r="C141" s="40">
        <v>1</v>
      </c>
      <c r="D141" s="17">
        <f>C141*A141</f>
        <v>0</v>
      </c>
    </row>
    <row r="142" spans="1:5" ht="16.5" thickBot="1" x14ac:dyDescent="0.3">
      <c r="B142" s="15" t="s">
        <v>139</v>
      </c>
      <c r="C142" s="16"/>
    </row>
    <row r="143" spans="1:5" ht="16.5" thickBot="1" x14ac:dyDescent="0.3">
      <c r="A143" s="2">
        <v>0</v>
      </c>
      <c r="B143" s="1" t="s">
        <v>140</v>
      </c>
      <c r="C143" s="39">
        <v>1</v>
      </c>
      <c r="D143" s="17">
        <f>C143*A143</f>
        <v>0</v>
      </c>
    </row>
    <row r="144" spans="1:5" ht="16.5" thickBot="1" x14ac:dyDescent="0.3">
      <c r="B144" s="38" t="s">
        <v>141</v>
      </c>
      <c r="C144" s="13"/>
    </row>
    <row r="145" spans="1:4" ht="16.5" thickBot="1" x14ac:dyDescent="0.3">
      <c r="A145" s="2">
        <v>0</v>
      </c>
      <c r="B145" s="1" t="s">
        <v>142</v>
      </c>
      <c r="C145" s="39">
        <v>1</v>
      </c>
      <c r="D145" s="17">
        <f>C145*A145</f>
        <v>0</v>
      </c>
    </row>
    <row r="146" spans="1:4" ht="16.5" thickBot="1" x14ac:dyDescent="0.3">
      <c r="A146" s="2">
        <v>0</v>
      </c>
      <c r="B146" s="1" t="s">
        <v>143</v>
      </c>
      <c r="C146" s="39">
        <v>1</v>
      </c>
      <c r="D146" s="17">
        <f>C146*A146</f>
        <v>0</v>
      </c>
    </row>
    <row r="147" spans="1:4" ht="16.5" thickBot="1" x14ac:dyDescent="0.3">
      <c r="A147" s="2">
        <v>0</v>
      </c>
      <c r="B147" s="1" t="s">
        <v>144</v>
      </c>
      <c r="C147" s="39">
        <v>1</v>
      </c>
      <c r="D147" s="17">
        <f>C147*A147</f>
        <v>0</v>
      </c>
    </row>
    <row r="148" spans="1:4" ht="32.25" thickBot="1" x14ac:dyDescent="0.3">
      <c r="A148" s="2">
        <v>0</v>
      </c>
      <c r="B148" s="1" t="s">
        <v>145</v>
      </c>
      <c r="C148" s="39">
        <v>1</v>
      </c>
      <c r="D148" s="17">
        <f>C148*A148</f>
        <v>0</v>
      </c>
    </row>
    <row r="149" spans="1:4" ht="16.5" thickBot="1" x14ac:dyDescent="0.3">
      <c r="B149" s="23" t="s">
        <v>146</v>
      </c>
      <c r="C149" s="24"/>
    </row>
    <row r="150" spans="1:4" ht="32.25" thickBot="1" x14ac:dyDescent="0.3">
      <c r="A150" s="2">
        <v>0</v>
      </c>
      <c r="B150" s="1" t="s">
        <v>147</v>
      </c>
      <c r="C150" s="39">
        <v>1</v>
      </c>
      <c r="D150" s="17">
        <f>C150*A150</f>
        <v>0</v>
      </c>
    </row>
    <row r="151" spans="1:4" ht="32.25" thickBot="1" x14ac:dyDescent="0.3">
      <c r="A151" s="2">
        <v>0</v>
      </c>
      <c r="B151" s="1" t="s">
        <v>148</v>
      </c>
      <c r="C151" s="39">
        <v>1</v>
      </c>
      <c r="D151" s="17">
        <f>C151*A151</f>
        <v>0</v>
      </c>
    </row>
    <row r="152" spans="1:4" ht="16.5" thickBot="1" x14ac:dyDescent="0.3">
      <c r="A152" s="2">
        <v>0</v>
      </c>
      <c r="B152" s="1" t="s">
        <v>149</v>
      </c>
      <c r="C152" s="39">
        <v>1</v>
      </c>
      <c r="D152" s="17">
        <f>C152*A152</f>
        <v>0</v>
      </c>
    </row>
    <row r="153" spans="1:4" ht="16.5" thickBot="1" x14ac:dyDescent="0.3">
      <c r="B153" s="23" t="s">
        <v>150</v>
      </c>
      <c r="C153" s="24"/>
    </row>
    <row r="154" spans="1:4" ht="16.5" thickBot="1" x14ac:dyDescent="0.3">
      <c r="A154" s="2">
        <v>0</v>
      </c>
      <c r="B154" s="1" t="s">
        <v>151</v>
      </c>
      <c r="C154" s="39">
        <v>1</v>
      </c>
      <c r="D154" s="17">
        <f>C154*A154</f>
        <v>0</v>
      </c>
    </row>
    <row r="155" spans="1:4" ht="16.5" thickBot="1" x14ac:dyDescent="0.3">
      <c r="A155" s="2">
        <v>0</v>
      </c>
      <c r="B155" s="1" t="s">
        <v>152</v>
      </c>
      <c r="C155" s="39">
        <v>1</v>
      </c>
      <c r="D155" s="17">
        <f>C155*A155</f>
        <v>0</v>
      </c>
    </row>
    <row r="156" spans="1:4" ht="16.5" thickBot="1" x14ac:dyDescent="0.3">
      <c r="B156" s="38" t="s">
        <v>153</v>
      </c>
      <c r="C156" s="13"/>
    </row>
    <row r="157" spans="1:4" ht="16.5" thickBot="1" x14ac:dyDescent="0.3">
      <c r="A157" s="2">
        <v>0</v>
      </c>
      <c r="B157" s="1" t="s">
        <v>154</v>
      </c>
      <c r="C157" s="39">
        <v>1</v>
      </c>
      <c r="D157" s="17">
        <f>C157*A157</f>
        <v>0</v>
      </c>
    </row>
    <row r="158" spans="1:4" ht="16.5" thickBot="1" x14ac:dyDescent="0.3">
      <c r="A158" s="2">
        <v>0</v>
      </c>
      <c r="B158" s="1" t="s">
        <v>155</v>
      </c>
      <c r="C158" s="39">
        <v>1</v>
      </c>
      <c r="D158" s="17">
        <f>C158*A158</f>
        <v>0</v>
      </c>
    </row>
    <row r="159" spans="1:4" ht="16.5" thickBot="1" x14ac:dyDescent="0.3">
      <c r="B159" s="38" t="s">
        <v>156</v>
      </c>
      <c r="C159" s="13"/>
    </row>
    <row r="160" spans="1:4" ht="32.25" thickBot="1" x14ac:dyDescent="0.3">
      <c r="A160" s="2">
        <v>0</v>
      </c>
      <c r="B160" s="1" t="s">
        <v>157</v>
      </c>
      <c r="C160" s="39">
        <v>1</v>
      </c>
      <c r="D160" s="17">
        <f>C160*A160</f>
        <v>0</v>
      </c>
    </row>
    <row r="161" spans="1:5" ht="16.5" thickBot="1" x14ac:dyDescent="0.3">
      <c r="A161" s="2">
        <v>0</v>
      </c>
      <c r="B161" s="1" t="s">
        <v>158</v>
      </c>
      <c r="C161" s="39">
        <v>1</v>
      </c>
      <c r="D161" s="17">
        <f>C161*A161</f>
        <v>0</v>
      </c>
    </row>
    <row r="162" spans="1:5" ht="32.25" thickBot="1" x14ac:dyDescent="0.3">
      <c r="A162" s="2">
        <v>0</v>
      </c>
      <c r="B162" s="1" t="s">
        <v>159</v>
      </c>
      <c r="C162" s="39">
        <v>1</v>
      </c>
      <c r="D162" s="17">
        <f>C162*A162</f>
        <v>0</v>
      </c>
    </row>
    <row r="163" spans="1:5" ht="16.5" thickBot="1" x14ac:dyDescent="0.3">
      <c r="B163" s="38" t="s">
        <v>160</v>
      </c>
      <c r="C163" s="13"/>
    </row>
    <row r="164" spans="1:5" ht="32.25" thickBot="1" x14ac:dyDescent="0.3">
      <c r="A164" s="2">
        <v>0</v>
      </c>
      <c r="B164" s="1" t="s">
        <v>161</v>
      </c>
      <c r="C164" s="39">
        <v>1</v>
      </c>
      <c r="D164" s="17">
        <f>C164*A164</f>
        <v>0</v>
      </c>
    </row>
    <row r="165" spans="1:5" ht="32.25" thickBot="1" x14ac:dyDescent="0.3">
      <c r="A165" s="2">
        <v>0</v>
      </c>
      <c r="B165" s="1" t="s">
        <v>162</v>
      </c>
      <c r="C165" s="39">
        <v>1</v>
      </c>
      <c r="D165" s="17">
        <f>C165*A165</f>
        <v>0</v>
      </c>
    </row>
    <row r="166" spans="1:5" ht="48" thickBot="1" x14ac:dyDescent="0.3">
      <c r="A166" s="2">
        <v>0</v>
      </c>
      <c r="B166" s="1" t="s">
        <v>163</v>
      </c>
      <c r="C166" s="39">
        <v>1</v>
      </c>
      <c r="D166" s="17">
        <f>C166*A166</f>
        <v>0</v>
      </c>
    </row>
    <row r="167" spans="1:5" ht="16.5" thickBot="1" x14ac:dyDescent="0.3">
      <c r="B167" s="38" t="s">
        <v>59</v>
      </c>
      <c r="C167" s="41">
        <f>SUM(C140:C166)</f>
        <v>20</v>
      </c>
      <c r="D167" s="18">
        <f>SUM(D140:D166)</f>
        <v>0</v>
      </c>
    </row>
    <row r="168" spans="1:5" s="21" customFormat="1" ht="3.75" customHeight="1" x14ac:dyDescent="0.25">
      <c r="A168" s="19"/>
      <c r="B168" s="22"/>
      <c r="E168" s="20"/>
    </row>
    <row r="169" spans="1:5" s="21" customFormat="1" ht="15.75" thickBot="1" x14ac:dyDescent="0.3">
      <c r="A169" s="19"/>
      <c r="B169" s="19"/>
      <c r="C169" s="47"/>
      <c r="E169" s="20"/>
    </row>
    <row r="170" spans="1:5" s="21" customFormat="1" ht="21.75" thickBot="1" x14ac:dyDescent="0.3">
      <c r="A170" s="19"/>
      <c r="B170" s="48" t="str">
        <f>B3</f>
        <v>1. Biometrikus azonosítás</v>
      </c>
      <c r="C170" s="49">
        <f>C56</f>
        <v>40</v>
      </c>
      <c r="D170" s="50">
        <f>D56</f>
        <v>0</v>
      </c>
      <c r="E170" s="20"/>
    </row>
    <row r="171" spans="1:5" s="21" customFormat="1" ht="21.75" thickBot="1" x14ac:dyDescent="0.3">
      <c r="A171" s="19"/>
      <c r="B171" s="48" t="str">
        <f>B58</f>
        <v>2. El Camino</v>
      </c>
      <c r="C171" s="49">
        <f>C96</f>
        <v>30</v>
      </c>
      <c r="D171" s="50">
        <f>D96</f>
        <v>0</v>
      </c>
      <c r="E171" s="20"/>
    </row>
    <row r="172" spans="1:5" s="21" customFormat="1" ht="21.75" thickBot="1" x14ac:dyDescent="0.3">
      <c r="A172" s="19"/>
      <c r="B172" s="48" t="str">
        <f>B98</f>
        <v>3. Locsolókocsi</v>
      </c>
      <c r="C172" s="49">
        <f>C136</f>
        <v>30</v>
      </c>
      <c r="D172" s="50">
        <f>D136</f>
        <v>0</v>
      </c>
      <c r="E172" s="20"/>
    </row>
    <row r="173" spans="1:5" s="21" customFormat="1" ht="21.75" thickBot="1" x14ac:dyDescent="0.3">
      <c r="A173" s="19"/>
      <c r="B173" s="48" t="str">
        <f>B138</f>
        <v>4. Hulladékudvar</v>
      </c>
      <c r="C173" s="49">
        <f>C167</f>
        <v>20</v>
      </c>
      <c r="D173" s="50">
        <f>D167</f>
        <v>0</v>
      </c>
      <c r="E173" s="20"/>
    </row>
    <row r="174" spans="1:5" s="21" customFormat="1" ht="15.75" thickBot="1" x14ac:dyDescent="0.3">
      <c r="A174" s="19"/>
      <c r="B174" s="22"/>
      <c r="C174" s="51">
        <f>SUM(C170:C173)</f>
        <v>120</v>
      </c>
      <c r="D174" s="52">
        <f>SUM(D170:D173)</f>
        <v>0</v>
      </c>
      <c r="E174" s="20"/>
    </row>
  </sheetData>
  <sheetProtection sheet="1" objects="1" scenarios="1"/>
  <dataValidations count="3">
    <dataValidation type="whole" allowBlank="1" showInputMessage="1" showErrorMessage="1" errorTitle="Hibás adat" error="Csak 0 és 1 értéke lehet a cellának." sqref="A5:A6 A10:A13 A8 A15:A19 A21:A23 A25:A32 A34:A36 A38:A42 A53 A48:A51 A44:A46 A60 A55 A62:A66 A100 A94:A95 A88:A92 A85:A86 A83 A68:A81 A102:A103 A105:A106 A108:A110 A112:A115 A117:A120 A131:A135 A122:A129 A143 A140:A141 A145:A148 A150:A152 A154:A155 A157:A158 A160:A162 A164:A166">
      <formula1>0</formula1>
      <formula2>1</formula2>
    </dataValidation>
    <dataValidation type="whole" showErrorMessage="1" errorTitle="Hibás adat" error="Csak 0 és 1 érték szerepelhet a cellában" sqref="A57 A97 A137">
      <formula1>0</formula1>
      <formula2>1</formula2>
    </dataValidation>
    <dataValidation showErrorMessage="1" errorTitle="Hibás adat" error="Csak 0 és 1 érték szerepelhet a cellában" sqref="B58 B98 B138"/>
  </dataValidations>
  <pageMargins left="0.70866141732283472" right="0.70866141732283472" top="0.74803149606299213" bottom="0.74803149606299213" header="0.31496062992125984" footer="0.31496062992125984"/>
  <pageSetup paperSize="9" scale="98" fitToHeight="100" orientation="portrait" r:id="rId1"/>
  <headerFooter>
    <oddFooter xml:space="preserve">&amp;L1711 gyakolrati vizsga&amp;C&amp;P/&amp;N&amp;R2018. május 17. </oddFooter>
  </headerFooter>
  <rowBreaks count="6" manualBreakCount="6">
    <brk id="32" min="1" max="3" man="1"/>
    <brk id="57" min="1" max="3" man="1"/>
    <brk id="83" min="1" max="3" man="1"/>
    <brk id="110" min="1" max="3" man="1"/>
    <brk id="137" min="1" max="3" man="1"/>
    <brk id="168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2018-05-17T07:52:09Z</dcterms:created>
  <dcterms:modified xsi:type="dcterms:W3CDTF">2018-05-17T10:29:24Z</dcterms:modified>
</cp:coreProperties>
</file>