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Módosított állományok\"/>
    </mc:Choice>
  </mc:AlternateContent>
  <xr:revisionPtr revIDLastSave="0" documentId="10_ncr:100000_{9021983B-8A46-45DF-A19B-19BF6BEED104}" xr6:coauthVersionLast="31" xr6:coauthVersionMax="31" xr10:uidLastSave="{00000000-0000-0000-0000-000000000000}"/>
  <bookViews>
    <workbookView xWindow="0" yWindow="0" windowWidth="23040" windowHeight="9795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Vizsgazo1!$B$1:$D$177</definedName>
    <definedName name="OLE_LINK5" localSheetId="1">Vizsgazo1!$C$52</definedName>
    <definedName name="OLE_LINK8" localSheetId="1">Vizsgazo1!$C$29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6" i="74" l="1"/>
  <c r="C175" i="74"/>
  <c r="C174" i="74"/>
  <c r="C173" i="74"/>
  <c r="C177" i="74" s="1"/>
  <c r="B176" i="74"/>
  <c r="B175" i="74"/>
  <c r="B174" i="74"/>
  <c r="B173" i="74"/>
  <c r="D170" i="74"/>
  <c r="D169" i="74"/>
  <c r="D168" i="74"/>
  <c r="D167" i="74"/>
  <c r="D165" i="74"/>
  <c r="D164" i="74"/>
  <c r="D163" i="74"/>
  <c r="D162" i="74"/>
  <c r="D160" i="74"/>
  <c r="D159" i="74"/>
  <c r="D158" i="74"/>
  <c r="D156" i="74"/>
  <c r="D154" i="74"/>
  <c r="D153" i="74"/>
  <c r="D151" i="74"/>
  <c r="D150" i="74"/>
  <c r="D148" i="74"/>
  <c r="D146" i="74"/>
  <c r="D145" i="74"/>
  <c r="D140" i="74"/>
  <c r="D139" i="74"/>
  <c r="D138" i="74"/>
  <c r="D137" i="74"/>
  <c r="D136" i="74"/>
  <c r="D134" i="74"/>
  <c r="D133" i="74"/>
  <c r="D132" i="74"/>
  <c r="D131" i="74"/>
  <c r="D130" i="74"/>
  <c r="D129" i="74"/>
  <c r="D127" i="74"/>
  <c r="D126" i="74"/>
  <c r="D125" i="74"/>
  <c r="D124" i="74"/>
  <c r="D123" i="74"/>
  <c r="D121" i="74"/>
  <c r="D120" i="74"/>
  <c r="D119" i="74"/>
  <c r="D117" i="74"/>
  <c r="D116" i="74"/>
  <c r="D114" i="74"/>
  <c r="D113" i="74"/>
  <c r="D111" i="74"/>
  <c r="D110" i="74"/>
  <c r="D108" i="74"/>
  <c r="D107" i="74"/>
  <c r="D106" i="74"/>
  <c r="D104" i="74"/>
  <c r="D103" i="74"/>
  <c r="D98" i="74"/>
  <c r="D96" i="74"/>
  <c r="D95" i="74"/>
  <c r="D94" i="74"/>
  <c r="D93" i="74"/>
  <c r="D91" i="74"/>
  <c r="D90" i="74"/>
  <c r="D89" i="74"/>
  <c r="D88" i="74"/>
  <c r="D87" i="74"/>
  <c r="D86" i="74"/>
  <c r="D85" i="74"/>
  <c r="D84" i="74"/>
  <c r="D82" i="74"/>
  <c r="D81" i="74"/>
  <c r="D79" i="74"/>
  <c r="D77" i="74"/>
  <c r="D76" i="74"/>
  <c r="D75" i="74"/>
  <c r="D74" i="74"/>
  <c r="D73" i="74"/>
  <c r="D71" i="74"/>
  <c r="D70" i="74"/>
  <c r="D68" i="74"/>
  <c r="D67" i="74"/>
  <c r="D66" i="74"/>
  <c r="D65" i="74"/>
  <c r="D64" i="74"/>
  <c r="D62" i="74"/>
  <c r="D171" i="74" l="1"/>
  <c r="D176" i="74" s="1"/>
  <c r="D141" i="74"/>
  <c r="D175" i="74" s="1"/>
  <c r="D99" i="74"/>
  <c r="D174" i="74" s="1"/>
  <c r="D57" i="74" l="1"/>
  <c r="D55" i="74"/>
  <c r="D54" i="74"/>
  <c r="D53" i="74"/>
  <c r="D52" i="74"/>
  <c r="D50" i="74"/>
  <c r="D49" i="74"/>
  <c r="D48" i="74"/>
  <c r="D47" i="74"/>
  <c r="D46" i="74"/>
  <c r="D45" i="74"/>
  <c r="D43" i="74"/>
  <c r="D42" i="74"/>
  <c r="D41" i="74"/>
  <c r="D40" i="74"/>
  <c r="D39" i="74"/>
  <c r="D37" i="74"/>
  <c r="D35" i="74"/>
  <c r="D34" i="74"/>
  <c r="D32" i="74"/>
  <c r="D31" i="74"/>
  <c r="D29" i="74"/>
  <c r="D28" i="74"/>
  <c r="D27" i="74"/>
  <c r="D26" i="74"/>
  <c r="D24" i="74"/>
  <c r="D23" i="74"/>
  <c r="D21" i="74"/>
  <c r="D20" i="74"/>
  <c r="D19" i="74"/>
  <c r="D17" i="74"/>
  <c r="D15" i="74"/>
  <c r="D14" i="74"/>
  <c r="D13" i="74"/>
  <c r="D12" i="74"/>
  <c r="D10" i="74"/>
  <c r="D8" i="74"/>
  <c r="D7" i="74"/>
  <c r="D6" i="74"/>
  <c r="D5" i="74"/>
  <c r="D58" i="74" l="1"/>
  <c r="D173" i="74" s="1"/>
  <c r="D177" i="7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7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 pont jár, ha nincs 5 karakternél több tévesztés.
A pont jár téves táblázatszerkezet esetén is.</t>
        </r>
      </text>
    </comment>
    <comment ref="B8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Nem tekintjük üresnek azt a bekezdést, amelyben szöveg nincs, de képet, táblázatot vagy egyéb – a feladat szempontjából szükséges – objektumot tartalmaz.</t>
        </r>
      </text>
    </comment>
    <comment ref="B13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 jár akkor is, ha a lábjegyzetben vagy az élőlábban nem állította be a betűtípust és a betűméretet a megadottra.</t>
        </r>
      </text>
    </comment>
    <comment ref="B62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nem adható meg, ha 3-nál kevesebb dia van, vagy ha a bemutatót nem a megfelelő néven mentette.</t>
        </r>
      </text>
    </comment>
    <comment ref="B68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formázás a diákon vagy a mintadián egyenértékű.</t>
        </r>
      </text>
    </comment>
    <comment ref="B71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76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fenti pontok nem adhatók, ha az ábrákon 3-nál kevesebb téglalap van.</t>
        </r>
      </text>
    </comment>
    <comment ref="B77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A pont jár, ha az ábrát nem készítette el, de a potlogo.png képet legalább három dián jó helyre beszúrta.</t>
        </r>
      </text>
    </comment>
    <comment ref="B81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A pont jár akkor is, ha nincs ábra, de a szöveget tartalmazó szövegdoboz és a dia jobb széle között legalább 12 cm távolság van.</t>
        </r>
      </text>
    </comment>
    <comment ref="B89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 pont jár, ha legalább 4 objektumnak árnyékot állított.</t>
        </r>
      </text>
    </comment>
    <comment ref="B106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Például:
D2-es cellában: =C2/B2</t>
        </r>
      </text>
    </comment>
    <comment ref="B110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Ez a pont jár akkor is, ha a 2015-ös adatból vonta ki a 2016-os adatot.</t>
        </r>
      </text>
    </comment>
    <comment ref="B111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Például:
E2-es cellában: =D2-'2015'!D2</t>
        </r>
      </text>
    </comment>
    <comment ref="B113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Például:
I2-es cellában: =SZUM(B2:B202)</t>
        </r>
      </text>
    </comment>
    <comment ref="B114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Például:
I4-es cellában: =I3/I2</t>
        </r>
      </text>
    </comment>
    <comment ref="B116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Például:
I5-ös cellában: =DARABTELI(…;"&gt;0,01")
vagy
K2-es cellában: =HA(E2&gt;0,01;1;0)</t>
        </r>
      </text>
    </comment>
    <comment ref="B117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Például:
I5-ös cellában: =DARABTELI(E2:E202;"&gt;0,01")
vagy
K2-es cellában: =HA(E2&gt;0,01;1;0) K3-as cellában: =HA(E3&gt;0,01;1;0) … 
és 
I5-ös cellában: =SZUM(K2:K202)
A pontok járnak, ha 0,01 helyett 1% szerepel.</t>
        </r>
      </text>
    </comment>
    <comment ref="B119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F2-es cellában: =HA(D2&gt;I4;…</t>
        </r>
      </text>
    </comment>
    <comment ref="B120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Pont nem adható, ha a feltétel hamis értéke esetén a cella nem üresen jelenik meg.
Például:
F2-es cellában: =HA(D2&gt;I4;"+";"")</t>
        </r>
      </text>
    </comment>
    <comment ref="B121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Például:
F2-es cellában: =HA(D2&gt;$I$4;"+";"")</t>
        </r>
      </text>
    </comment>
    <comment ref="B123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Például:
I7-es cellában: =MAX(D2:D202)</t>
        </r>
      </text>
    </comment>
    <comment ref="B124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Például:
I8-as cellában: =MIN(D2:D202)</t>
        </r>
      </text>
    </comment>
    <comment ref="B127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Például:
19-es cellában: =INDEX(A2:A202;HOL.VAN(I7;D2:D202;0))
vagy
L2-es cellában: =A2, L3-as cellában: =A3,
… L202-es cellában: =A202 
és
19-es cellában: =FKERES(I7;D2:L202;9;0)</t>
        </r>
      </text>
    </comment>
    <comment ref="B140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A pontok járnak akkor is, ha a négy ország adatait egy segédtáblába másolta, és a diagramot abból készítette.</t>
        </r>
      </text>
    </comment>
    <comment ref="B145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Nem adható pont eltérő adatbázisnév esetén, illetve ha a táblák nevei nem jók, az importálás rossz, vagy az adatok kódolása hibás.</t>
        </r>
      </text>
    </comment>
    <comment ref="B146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Nem adható pont, ha további mezőket vett fel, vagy a kulcsokat nem állította be.</t>
        </r>
      </text>
    </comment>
    <comment ref="B148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jár akkor is, ha a 6vh lekérdezésben a szükségesnél több mezőt jelenített meg.
A pont nem adható, ha háromnál kevesebb lekérdezést készített.</t>
        </r>
      </text>
    </comment>
    <comment ref="B151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Például:
SELECT cim
FROM mu
WHERE ev=1916
ORDER BY cim;</t>
        </r>
      </text>
    </comment>
    <comment ref="B154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Például:
SELECT tipus, nev
FROM mu, kapcsolat, alkoto
WHERE mu.id=kapcsolat.muid
AND kapcsolat.alkotoid=alkoto.id
AND cim="Bob herceg";</t>
        </r>
      </text>
    </comment>
    <comment ref="B156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Például:
SELECT Max(ev) AS utolsó
FROM mu;
vagy
SELECT TOP 1 ev
FROM mu
ORDER BY ev DESC;</t>
        </r>
      </text>
    </comment>
    <comment ref="B160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Például:
SELECT TOP 3 nev, Count(kapcsolat.id)
FROM alkoto, kapcsolat
WHERE alkoto.id = kapcsolat.alkotoid AND tipus="zene"
GROUP BY nev
ORDER BY Count(kapcsolat.id) DESC;</t>
        </r>
      </text>
    </comment>
    <comment ref="B162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Például:
SELECT cim, szinhaz, ev
FROM mu
WHERE ev Between 1919 And 1938;
Készített jelentést 6vh néven a lekérdezés felhasználásával</t>
        </r>
      </text>
    </comment>
    <comment ref="B169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70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Például:
SELECT DISTINCT alkoto2.nev
FROM alkoto AS alkoto1, kapcsolat AS kapcsolat1,
kapcsolat AS kapcsolat2, alkoto AS alkoto2
WHERE alkoto1.id=kapcsolat1.alkotoid
AND kapcsolat1.muid=kapcsolat2.muid
AND kapcsolat2.alkotoid=alkoto2.id
AND alkoto1.nev="Harmath Imre"
AND kapcsolat2.tipus="zene";
vagy
7seged:
SELECT muid
FROM kapcsolat, alkoto
WHERE kapcsolat.alkotoid=alkoto.id
AND nev="Harmath Imre";
7harmath:
SELECT DISTINCT alkoto.nev
FROM alkoto, kapcsolat, 7seged
WHERE alkoto.id=kapcsolat.alkotoid
AND kapcsolat.muid=[7seged].muid
AND tipus="zene";</t>
        </r>
      </text>
    </comment>
  </commentList>
</comments>
</file>

<file path=xl/sharedStrings.xml><?xml version="1.0" encoding="utf-8"?>
<sst xmlns="http://schemas.openxmlformats.org/spreadsheetml/2006/main" count="173" uniqueCount="170">
  <si>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</si>
  <si>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</si>
  <si>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</si>
  <si>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</si>
  <si>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</si>
  <si>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</si>
  <si>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t>Az oldal tulajdonságai</t>
  </si>
  <si>
    <t>Összesen:</t>
  </si>
  <si>
    <t>Bemutató létrehozása</t>
  </si>
  <si>
    <t>A diák egységes formázása és a szöveg beillesztése</t>
  </si>
  <si>
    <t>A diákon a szöveges tartalom jó</t>
  </si>
  <si>
    <t>A táblázat formázása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</si>
  <si>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nevét, osztályát!</t>
    </r>
  </si>
  <si>
    <t>1. Beiskolázás</t>
  </si>
  <si>
    <r>
      <t xml:space="preserve">A </t>
    </r>
    <r>
      <rPr>
        <i/>
        <sz val="11"/>
        <color theme="1"/>
        <rFont val="Courier New"/>
        <family val="3"/>
        <charset val="238"/>
      </rPr>
      <t>beiskolazas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</si>
  <si>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 xml:space="preserve">beiskolazas </t>
    </r>
    <r>
      <rPr>
        <sz val="12"/>
        <color theme="1"/>
        <rFont val="Times New Roman"/>
        <family val="1"/>
        <charset val="238"/>
      </rPr>
      <t>dokumentum a szövegszerkesztő program saját formátumában</t>
    </r>
  </si>
  <si>
    <r>
      <t xml:space="preserve">A dokumentum ékezethelyesen tartalmazza a </t>
    </r>
    <r>
      <rPr>
        <i/>
        <sz val="11"/>
        <color theme="1"/>
        <rFont val="Courier New"/>
        <family val="3"/>
        <charset val="238"/>
      </rPr>
      <t>szoveg.txt</t>
    </r>
    <r>
      <rPr>
        <sz val="12"/>
        <color theme="1"/>
        <rFont val="Times New Roman"/>
        <family val="1"/>
        <charset val="238"/>
      </rPr>
      <t xml:space="preserve"> szövegét</t>
    </r>
  </si>
  <si>
    <t>A táblázatba begépelte a hiányzó tartalmat</t>
  </si>
  <si>
    <t>A dokumentumban nincs üres bekezdés</t>
  </si>
  <si>
    <t>A4-es méretű, álló tájolású és a négy margó mérete egységesen 2,7 cm</t>
  </si>
  <si>
    <t>A teljes dokumentumra vonatkozó formázások</t>
  </si>
  <si>
    <t>A sorköz mindenhol szimpla</t>
  </si>
  <si>
    <t>A címek kivételével a teljes dokumentumban (beleértve a táblázatot is) a betűtípus Arial (Nimbus Sans) és a betűméret 12 pontos</t>
  </si>
  <si>
    <r>
      <t>Az alcímek alatti bekezdések sorkizártak, kivéve a „</t>
    </r>
    <r>
      <rPr>
        <b/>
        <i/>
        <sz val="12"/>
        <color theme="1"/>
        <rFont val="Times New Roman"/>
        <family val="1"/>
        <charset val="238"/>
      </rPr>
      <t>Határidők</t>
    </r>
    <r>
      <rPr>
        <sz val="12"/>
        <color theme="1"/>
        <rFont val="Times New Roman"/>
        <family val="1"/>
        <charset val="238"/>
      </rPr>
      <t>” alcím utáni rész, a táblázat és a dokumentum végén az elérhetőségi adatok</t>
    </r>
  </si>
  <si>
    <t>A bekezdések előtt és után nincs térköz, ahol nem kért mást a feladat (beleértve a táblázatot is)</t>
  </si>
  <si>
    <t>Automatikus elválasztás</t>
  </si>
  <si>
    <t>A dokumentumban automatikus elválasztást alkalmazott</t>
  </si>
  <si>
    <t>Kép beillesztése</t>
  </si>
  <si>
    <r>
      <t xml:space="preserve">Az </t>
    </r>
    <r>
      <rPr>
        <i/>
        <sz val="11"/>
        <color theme="1"/>
        <rFont val="Courier New"/>
        <family val="3"/>
        <charset val="238"/>
      </rPr>
      <t>epulet.png</t>
    </r>
    <r>
      <rPr>
        <sz val="12"/>
        <color theme="1"/>
        <rFont val="Times New Roman"/>
        <family val="1"/>
        <charset val="238"/>
      </rPr>
      <t xml:space="preserve"> képet beillesztette a cím alá és mellette nincs szöveg</t>
    </r>
  </si>
  <si>
    <t>Az arányok megtartásával 5 cm magasságúra átméretezte</t>
  </si>
  <si>
    <t>A képet középre igazította</t>
  </si>
  <si>
    <t>Cím formázása</t>
  </si>
  <si>
    <t>A teljes cím félkövér, és a karakterek színe kék</t>
  </si>
  <si>
    <t>Alcímek formázása</t>
  </si>
  <si>
    <t>Legalább egy alcím karakterei kiskapitális karakterstílusúak és félkövérek</t>
  </si>
  <si>
    <t>Legalább egy alcím balra zárt, előtte 8 pontos és utána 4 pontos térköz van</t>
  </si>
  <si>
    <t>Az előbbi formázások minden alcím esetén helyesek</t>
  </si>
  <si>
    <t>Lábjegyzet elkészítése</t>
  </si>
  <si>
    <r>
      <t>A „</t>
    </r>
    <r>
      <rPr>
        <b/>
        <i/>
        <sz val="12"/>
        <color theme="1"/>
        <rFont val="Times New Roman"/>
        <family val="1"/>
        <charset val="238"/>
      </rPr>
      <t>Nyitott kapuk</t>
    </r>
    <r>
      <rPr>
        <sz val="12"/>
        <color theme="1"/>
        <rFont val="Times New Roman"/>
        <family val="1"/>
        <charset val="238"/>
      </rPr>
      <t>” alcímhez „*” szimbólummal lábjegyzetet rendelt</t>
    </r>
  </si>
  <si>
    <t>A lábjegyzet szövege megfelelő, és a kapcsos zárójeles részt törölte a szövegből</t>
  </si>
  <si>
    <r>
      <t>„</t>
    </r>
    <r>
      <rPr>
        <b/>
        <i/>
        <sz val="12"/>
        <color theme="1"/>
        <rFont val="Times New Roman"/>
        <family val="1"/>
        <charset val="238"/>
      </rPr>
      <t>Nyitott kapuk</t>
    </r>
    <r>
      <rPr>
        <sz val="12"/>
        <color theme="1"/>
        <rFont val="Times New Roman"/>
        <family val="1"/>
        <charset val="238"/>
      </rPr>
      <t>” alcím alatti szöveg</t>
    </r>
  </si>
  <si>
    <t>Időpontok sorszámozott listaként jelennek meg</t>
  </si>
  <si>
    <t>A lista számozása a bal margótól 1 cm-re van</t>
  </si>
  <si>
    <t>Új oldal</t>
  </si>
  <si>
    <r>
      <t>Biztosította, hogy a „</t>
    </r>
    <r>
      <rPr>
        <b/>
        <i/>
        <sz val="12"/>
        <color theme="1"/>
        <rFont val="Times New Roman"/>
        <family val="1"/>
        <charset val="238"/>
      </rPr>
      <t>Jelentkezés a Messzibe</t>
    </r>
    <r>
      <rPr>
        <sz val="12"/>
        <color theme="1"/>
        <rFont val="Times New Roman"/>
        <family val="1"/>
        <charset val="238"/>
      </rPr>
      <t>” alcím új oldalon kezdődjön</t>
    </r>
  </si>
  <si>
    <r>
      <t>„</t>
    </r>
    <r>
      <rPr>
        <b/>
        <i/>
        <sz val="12"/>
        <color theme="1"/>
        <rFont val="Times New Roman"/>
        <family val="1"/>
        <charset val="238"/>
      </rPr>
      <t>Határidők</t>
    </r>
    <r>
      <rPr>
        <sz val="12"/>
        <color theme="1"/>
        <rFont val="Times New Roman"/>
        <family val="1"/>
        <charset val="238"/>
      </rPr>
      <t>” című rész tartalma</t>
    </r>
  </si>
  <si>
    <t>Legalább egy bekezdésben 10 cm-nél balra igazító tabulátor van, és ezzel a tabulátorral igazította az időpontot</t>
  </si>
  <si>
    <t>Legalább egy bekezdésben a szöveg és az időpont közé pontozott kitöltést állított be</t>
  </si>
  <si>
    <t>Az előbbi két beállítás minden, a minta szerinti bekezdésben helyes</t>
  </si>
  <si>
    <t>Az alcím utáni minta szerinti bekezdések bal oldali behúzása 1 cm</t>
  </si>
  <si>
    <t>A bal oldalon 6 pont vastag és kék színű függőleges vonallal szegélyezte a bekezdéseket</t>
  </si>
  <si>
    <t>A táblázat kialakítása</t>
  </si>
  <si>
    <r>
      <t>„</t>
    </r>
    <r>
      <rPr>
        <b/>
        <i/>
        <sz val="12"/>
        <color theme="1"/>
        <rFont val="Times New Roman"/>
        <family val="1"/>
        <charset val="238"/>
      </rPr>
      <t>A tagozatos képzésben tanított tárgyak óraszámai</t>
    </r>
    <r>
      <rPr>
        <sz val="12"/>
        <color theme="1"/>
        <rFont val="Times New Roman"/>
        <family val="1"/>
        <charset val="238"/>
      </rPr>
      <t>” alcím után beszúrt egy hat sorból és öt oszlopból álló, 11 cm széles táblázatot</t>
    </r>
  </si>
  <si>
    <t>A táblázat celláit 1 pont vastagságú, fekete vonal szegélyezi, és a táblázat vízszintesen középre igazított</t>
  </si>
  <si>
    <t>A 2-5. oszlopok szélessége egységesen 1,3 cm</t>
  </si>
  <si>
    <t>Az első oszlop első két celláját és az első sor 2-5. celláit összevonta</t>
  </si>
  <si>
    <t xml:space="preserve">Mindhárom minta szerinti sorban RGB(190, 210, 240) kódú kék színű a cellák háttere </t>
  </si>
  <si>
    <t>Az iskola elérhetőségének formázása</t>
  </si>
  <si>
    <t>Az utolsó hat bekezdést középre igazította</t>
  </si>
  <si>
    <t>A telefonszám elé beszúrt egy telefon szimbólumot, az e-mail cím elé pedig egy boríték szimbólumot</t>
  </si>
  <si>
    <t>Legalább egy megfelelő állású, 3×3 cm befoglaló téglalapú háromszöget a megfelelő margóhoz igazított, és a függőleges elhelyezés is a mintának megfelelő</t>
  </si>
  <si>
    <t>Az előbbi beállítás mindkét háromszög esetén helyes</t>
  </si>
  <si>
    <t>Oldalszámozás elkészítése</t>
  </si>
  <si>
    <t>Az oldalszámozás az élőlábban van, középre igazított és 12 pont karakterméretű</t>
  </si>
  <si>
    <t>2. Asztalterítés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</si>
  <si>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>terites</t>
    </r>
    <r>
      <rPr>
        <sz val="12"/>
        <color theme="1"/>
        <rFont val="Times New Roman"/>
        <family val="1"/>
        <charset val="238"/>
      </rPr>
      <t xml:space="preserve"> néven</t>
    </r>
  </si>
  <si>
    <t>A diák háttere, az első dia kivételével, egységesen világos drapp RGB(234, 231, 214) kódú</t>
  </si>
  <si>
    <t>A diák szövege egységesen Arial (Nimbus Sans) betűtípusú és sötétkék RGB(8, 46, 65) kódú betűszínű</t>
  </si>
  <si>
    <t>A 2-4. dián a címek 44 pontos betűméretűek</t>
  </si>
  <si>
    <t>A diákon a szövegek karakterei a mintának megfelelően 30, illetve 25 pontos betűméretűek</t>
  </si>
  <si>
    <t>Az első dia tartalma</t>
  </si>
  <si>
    <r>
      <t xml:space="preserve">Az első dia háttere a </t>
    </r>
    <r>
      <rPr>
        <i/>
        <sz val="11"/>
        <color theme="1"/>
        <rFont val="Courier New"/>
        <family val="3"/>
        <charset val="238"/>
      </rPr>
      <t>hatter.jpg</t>
    </r>
    <r>
      <rPr>
        <sz val="12"/>
        <color theme="1"/>
        <rFont val="Times New Roman"/>
        <family val="1"/>
        <charset val="238"/>
      </rPr>
      <t xml:space="preserve"> kép</t>
    </r>
  </si>
  <si>
    <t>A cím szövege akkora betűméretű és olyan helyzetű, hogy a tányérdíszítés körvonalán belül van, a betűméret legalább 44 pontos</t>
  </si>
  <si>
    <t>A diaszám logójának elkészítése és elhelyezése</t>
  </si>
  <si>
    <t>A rajzon 4 darab 0,5 cm szélességű téglalap van, amelyek magassága rendre 1, 1,5, 2 és 2,5 cm</t>
  </si>
  <si>
    <t>A téglalapok szegélye sötétkék RGB(8, 46, 65) kódú, és kitöltésük világoskék RGB(36, 194, 203) kódú vagy fehér</t>
  </si>
  <si>
    <t>A téglalapok egymáshoz képest vízszintesen egyenletesen elosztottak</t>
  </si>
  <si>
    <t>A téglalapok egymáshoz képest függőlegesen alulra igazítottak</t>
  </si>
  <si>
    <t>Legalább három dián az ábrát elhelyezte a jobb felső sarokba, és az ábrán a megfelelő téglalapok fehér kitöltésűek</t>
  </si>
  <si>
    <t>A második dia elkészítése és beállításai</t>
  </si>
  <si>
    <t>A dián a cím és a felsorolás megfelelő szövegű, jó tagolású</t>
  </si>
  <si>
    <t>A harmadik dia szövegének elkészítése és beállításai</t>
  </si>
  <si>
    <t>A szöveg a mintának megfelelő, kétszintű felsorolású</t>
  </si>
  <si>
    <t>A harmadik és a negyedik dián látható ábrák egy példányának elkészítése</t>
  </si>
  <si>
    <t>Az ábrán egy téglalap található, amelynek szélessége 12–14,5 cm és magassága 11–12 cm közötti; kitöltése fehér és piros RGB(218, 37, 54) kódú négyzetrácsos vagy pepita mintázatú</t>
  </si>
  <si>
    <r>
      <t xml:space="preserve">A téglalapon a </t>
    </r>
    <r>
      <rPr>
        <i/>
        <sz val="11"/>
        <color theme="1"/>
        <rFont val="Courier New"/>
        <family val="3"/>
        <charset val="238"/>
      </rPr>
      <t>kanal.png</t>
    </r>
    <r>
      <rPr>
        <sz val="12"/>
        <color theme="1"/>
        <rFont val="Times New Roman"/>
        <family val="1"/>
        <charset val="238"/>
      </rPr>
      <t>, a</t>
    </r>
    <r>
      <rPr>
        <i/>
        <sz val="11"/>
        <color theme="1"/>
        <rFont val="Courier New"/>
        <family val="3"/>
        <charset val="238"/>
      </rPr>
      <t xml:space="preserve"> kes.png</t>
    </r>
    <r>
      <rPr>
        <sz val="12"/>
        <color theme="1"/>
        <rFont val="Times New Roman"/>
        <family val="1"/>
        <charset val="238"/>
      </rPr>
      <t>, a</t>
    </r>
    <r>
      <rPr>
        <i/>
        <sz val="11"/>
        <color theme="1"/>
        <rFont val="Courier New"/>
        <family val="3"/>
        <charset val="238"/>
      </rPr>
      <t xml:space="preserve"> tanyerok.png </t>
    </r>
    <r>
      <rPr>
        <sz val="12"/>
        <color theme="1"/>
        <rFont val="Times New Roman"/>
        <family val="1"/>
        <charset val="238"/>
      </rPr>
      <t>és a </t>
    </r>
    <r>
      <rPr>
        <i/>
        <sz val="11"/>
        <color theme="1"/>
        <rFont val="Courier New"/>
        <family val="3"/>
        <charset val="238"/>
      </rPr>
      <t>villa.png</t>
    </r>
    <r>
      <rPr>
        <sz val="12"/>
        <color theme="1"/>
        <rFont val="Times New Roman"/>
        <family val="1"/>
        <charset val="238"/>
      </rPr>
      <t xml:space="preserve"> képek vannak legalább egy-egy példányban</t>
    </r>
  </si>
  <si>
    <t>Az ábrán a tányér befoglaló téglalapja 7×7 cm; 1-1 kés, villa és kanál hosszanti mérete 7 cm</t>
  </si>
  <si>
    <t>A tányér, a kés, a villa és a kanál a mintának megfelelő helyen található, az evőeszközök a megfelelő irányban vannak és a kés éle balra néz</t>
  </si>
  <si>
    <t>A tányér fölött desszertes villa és kanál van, amelyek hosszanti mérete 5 cm, és helyzetük, irányuk a minta szerinti</t>
  </si>
  <si>
    <t>A tányéroknak és evőeszközöknek árnyéka van</t>
  </si>
  <si>
    <t>Az ábrán a kés hegye fölött egy poharat ábrázoló 2-3 cm átmérőjű kör van, amely sötétkék RGB(8, 46, 65) kódú szegélyű és világoskék RGB(36, 194, 203) kódú kitöltésű</t>
  </si>
  <si>
    <t>A kör kitöltése 50%-osan átlátszó</t>
  </si>
  <si>
    <t>A harmadik és a negyedik dia ábráinak elkészítése és elhelyezése</t>
  </si>
  <si>
    <t>A harmadik dián az ábrák minta szerinti elrendezésben vannak</t>
  </si>
  <si>
    <t>A negyedik dia egyik ábráján a kés és a villa a minta szerinti elrendezésben a tányéron van és megfelelő irányú</t>
  </si>
  <si>
    <t>A negyedik dián két ábra van, valamint a kés és a villa mindkettőn a minta szerinti elrendezésben a tányéron van és megfelelő irányú</t>
  </si>
  <si>
    <t>A harmadik és negyedik dián 3 példányban van az elkészített ábra, és a kés, villa helyétől eltekintve az ábrák megegyeznek</t>
  </si>
  <si>
    <t>Áttűnés beállítása</t>
  </si>
  <si>
    <t>Egységes, vízszintes irányú áttűnés (diaátmenet) van minden dián</t>
  </si>
  <si>
    <t>3. Internethasználók aránya</t>
  </si>
  <si>
    <r>
      <t xml:space="preserve">Az adatok betöltése, mentés </t>
    </r>
    <r>
      <rPr>
        <i/>
        <sz val="11"/>
        <color theme="1"/>
        <rFont val="Courier New"/>
        <family val="3"/>
        <charset val="238"/>
      </rPr>
      <t>internethasznalok</t>
    </r>
    <r>
      <rPr>
        <sz val="12"/>
        <color theme="1"/>
        <rFont val="Times New Roman"/>
        <family val="1"/>
        <charset val="238"/>
      </rPr>
      <t xml:space="preserve"> néven a táblázatkezelő saját formátumában</t>
    </r>
  </si>
  <si>
    <r>
      <t xml:space="preserve">Az </t>
    </r>
    <r>
      <rPr>
        <i/>
        <sz val="11"/>
        <color theme="1"/>
        <rFont val="Courier New"/>
        <family val="3"/>
        <charset val="238"/>
      </rPr>
      <t>int2015.txt</t>
    </r>
    <r>
      <rPr>
        <sz val="12"/>
        <color theme="1"/>
        <rFont val="Times New Roman"/>
        <family val="1"/>
        <charset val="238"/>
      </rPr>
      <t xml:space="preserve"> vagy az </t>
    </r>
    <r>
      <rPr>
        <i/>
        <sz val="11"/>
        <color theme="1"/>
        <rFont val="Courier New"/>
        <family val="3"/>
        <charset val="238"/>
      </rPr>
      <t>int2016.txt</t>
    </r>
    <r>
      <rPr>
        <sz val="12"/>
        <color theme="1"/>
        <rFont val="Times New Roman"/>
        <family val="1"/>
        <charset val="238"/>
      </rPr>
      <t xml:space="preserve"> állomány teljes tartalmát ékezethelyesen elhelyezte egy munkalapon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kiindulva</t>
    </r>
  </si>
  <si>
    <r>
      <t xml:space="preserve">Az </t>
    </r>
    <r>
      <rPr>
        <i/>
        <sz val="11"/>
        <color theme="1"/>
        <rFont val="Courier New"/>
        <family val="3"/>
        <charset val="238"/>
      </rPr>
      <t>int2015.txt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1"/>
        <color theme="1"/>
        <rFont val="Courier New"/>
        <family val="3"/>
        <charset val="238"/>
      </rPr>
      <t>int2016.txt</t>
    </r>
    <r>
      <rPr>
        <sz val="12"/>
        <color theme="1"/>
        <rFont val="Times New Roman"/>
        <family val="1"/>
        <charset val="238"/>
      </rPr>
      <t xml:space="preserve"> állomány teljes tartalmát ékezethelyesen elhelyezte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kiindulva két munkalapon, továbbá átnevezte a 2015-ös adatokat tartalmazó munkalapot „2015”-re, a 2016-os adatokat tartalmazó munkalapot pedig „2016”-ra</t>
    </r>
  </si>
  <si>
    <t>Az internethasználók arányának meghatározása</t>
  </si>
  <si>
    <t>Legalább az egyik munkalap legalább egy cellájában helyesen határozta meg az internethasználók arányát valamely ország esetén</t>
  </si>
  <si>
    <r>
      <t xml:space="preserve">Mindkét munkalap </t>
    </r>
    <r>
      <rPr>
        <i/>
        <sz val="12"/>
        <color theme="1"/>
        <rFont val="Times New Roman"/>
        <family val="1"/>
        <charset val="238"/>
      </rPr>
      <t>D</t>
    </r>
    <r>
      <rPr>
        <sz val="12"/>
        <color theme="1"/>
        <rFont val="Times New Roman"/>
        <family val="1"/>
        <charset val="238"/>
      </rPr>
      <t xml:space="preserve"> oszlopában helyesen határozta meg az internethasználók arányát valamennyi ország esetén</t>
    </r>
  </si>
  <si>
    <t>Az eredmény mindkét munkalapon két tizedesjegy pontossággal, százalék formátumban jelenik meg</t>
  </si>
  <si>
    <t>Internethasználók arányának változása</t>
  </si>
  <si>
    <t>Legalább egy ország esetén helyesen határozta meg az internethasználók arányának növekedését 2016-ra 2015-höz képest</t>
  </si>
  <si>
    <t>Minden esetben helyesen határozta meg az internethasználók arányának növekedését 2016-ra 2015-höz képest</t>
  </si>
  <si>
    <t>Az internethasználók aránya a világban</t>
  </si>
  <si>
    <t>Helyesen határozta meg a világ teljes népességét és a világ internethasználóinak számát</t>
  </si>
  <si>
    <t>Helyes képlettel határozta meg a világ internethasználóinak arányát 2016-ban, és az eredmény két tizedesjegy pontossággal, százalék formátumban jelenik meg</t>
  </si>
  <si>
    <t>1%-nál nagyobb növekedés</t>
  </si>
  <si>
    <t>Helyes feltételt alkalmazott az 1%-nál nagyobb növekedésű országok kiválasztására</t>
  </si>
  <si>
    <t>Helyes képlettel határozta meg, hogy hány ilyen ország van</t>
  </si>
  <si>
    <t>Világátlagnál nagyobb felhasználás</t>
  </si>
  <si>
    <t>Legalább egy ország esetén helyesen vizsgálta, hogy az adott ország internethasználóinak aránya nagyobb-e a világaránynál</t>
  </si>
  <si>
    <r>
      <t xml:space="preserve">Legalább egy ország esetén az </t>
    </r>
    <r>
      <rPr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 xml:space="preserve"> oszlopban helyes képlet segítségével megjelenített egy „+” jelet, ha az adott ország internethasználóinak aránya a világátlagnál nagyobb, egyébként a cella üresen jelenik meg</t>
    </r>
  </si>
  <si>
    <r>
      <t xml:space="preserve">Minden ország esetén az </t>
    </r>
    <r>
      <rPr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 xml:space="preserve"> oszlop celláiban másolható képlet segítségével megjelenített egy „+” jelet, ha az adott ország internethasználóinak aránya a világátlagnál nagyobb</t>
    </r>
  </si>
  <si>
    <t>A legkisebb és legnagyobb arányú országok meghatározása</t>
  </si>
  <si>
    <t>Képlet segítségével helyesen határozta meg a legnagyobb arányt</t>
  </si>
  <si>
    <t>Képlet segítségével helyesen határozta meg a legkisebb arányt</t>
  </si>
  <si>
    <t>Legalább az egyik esetben megfelelő függvényt vagy függvényeket használt az országok nevének meghatározásához</t>
  </si>
  <si>
    <t>Képlet segítségével helyesen határozta meg a legnagyobb vagy legkisebb arányú ország nevét</t>
  </si>
  <si>
    <t>Képlet segítségével helyesen határozta meg a legnagyobb és a legkisebb arányú ország nevét is</t>
  </si>
  <si>
    <r>
      <t xml:space="preserve">Az </t>
    </r>
    <r>
      <rPr>
        <i/>
        <sz val="12"/>
        <color theme="1"/>
        <rFont val="Times New Roman"/>
        <family val="1"/>
        <charset val="238"/>
      </rPr>
      <t>A1:F202</t>
    </r>
    <r>
      <rPr>
        <sz val="12"/>
        <color theme="1"/>
        <rFont val="Times New Roman"/>
        <family val="1"/>
        <charset val="238"/>
      </rPr>
      <t xml:space="preserve"> tartományt belül szimpla, kívül dupla szegéllyel keretezte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</si>
  <si>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C</t>
    </r>
    <r>
      <rPr>
        <sz val="12"/>
        <color theme="1"/>
        <rFont val="Times New Roman"/>
        <family val="1"/>
        <charset val="238"/>
      </rPr>
      <t xml:space="preserve"> oszlopban a számok ezres tagolással jelennek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</si>
  <si>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A1:F1</t>
    </r>
    <r>
      <rPr>
        <sz val="12"/>
        <color theme="1"/>
        <rFont val="Times New Roman"/>
        <family val="1"/>
        <charset val="238"/>
      </rPr>
      <t xml:space="preserve"> tartományban és az </t>
    </r>
    <r>
      <rPr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 xml:space="preserve"> oszlopban a cellák szövege vízszintesen középre zárt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</si>
  <si>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A1:F1</t>
    </r>
    <r>
      <rPr>
        <sz val="12"/>
        <color theme="1"/>
        <rFont val="Times New Roman"/>
        <family val="1"/>
        <charset val="238"/>
      </rPr>
      <t xml:space="preserve"> tartomány celláiban félkövér betűstílust alkalmazott, és a cellák háttere a mintának megfelelő</t>
    </r>
  </si>
  <si>
    <t>Magyarország adatai sötétvörös betűszínnel jelennek meg</t>
  </si>
  <si>
    <r>
      <t xml:space="preserve">A </t>
    </r>
    <r>
      <rPr>
        <i/>
        <sz val="12"/>
        <color theme="1"/>
        <rFont val="Times New Roman"/>
        <family val="1"/>
        <charset val="238"/>
      </rPr>
      <t>H</t>
    </r>
    <r>
      <rPr>
        <sz val="12"/>
        <color theme="1"/>
        <rFont val="Times New Roman"/>
        <family val="1"/>
        <charset val="238"/>
      </rPr>
      <t xml:space="preserve"> oszlop tartalmát jobbra igazította, és valamennyi cella tartalma olvasható</t>
    </r>
  </si>
  <si>
    <t>Diagram készítése</t>
  </si>
  <si>
    <t>Oszlopdiagramot készített, amelyen a visegrádi országok internethasználóinak aránya jelenik meg 2016-ra vonatkozóan</t>
  </si>
  <si>
    <t>A diagramon nincs jelmagyarázat, és a diagram címe a „Visegrádi négyek internethasználata”</t>
  </si>
  <si>
    <t>A diagram oszlopai fölött szerepel az internethasználók aránya 2016-ban</t>
  </si>
  <si>
    <t>Magyarország oszlopa sötétvörös színű, a többi zöld</t>
  </si>
  <si>
    <r>
      <t xml:space="preserve">A diagram a </t>
    </r>
    <r>
      <rPr>
        <i/>
        <sz val="12"/>
        <color theme="1"/>
        <rFont val="Times New Roman"/>
        <family val="1"/>
        <charset val="238"/>
      </rPr>
      <t>H12:K24</t>
    </r>
    <r>
      <rPr>
        <sz val="12"/>
        <color theme="1"/>
        <rFont val="Times New Roman"/>
        <family val="1"/>
        <charset val="238"/>
      </rPr>
      <t>-es tartományban van</t>
    </r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</si>
  <si>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</si>
  <si>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operett</t>
    </r>
    <r>
      <rPr>
        <sz val="12"/>
        <color theme="1"/>
        <rFont val="Times New Roman"/>
        <family val="1"/>
        <charset val="238"/>
      </rPr>
      <t xml:space="preserve"> néven, és az adatok importálása a táblákba helyes</t>
    </r>
  </si>
  <si>
    <t>A kívánt mezők megjelenítése</t>
  </si>
  <si>
    <t>Minden elmentett lekérdezésben pontosan a kívánt mezők jelennek meg</t>
  </si>
  <si>
    <r>
      <t>2ev1916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</si>
  <si>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bemutatás évére</t>
  </si>
  <si>
    <t>Cím szerint rendez, és minden cím csak egyszer jelenik meg</t>
  </si>
  <si>
    <r>
      <t>3bob</t>
    </r>
    <r>
      <rPr>
        <sz val="12"/>
        <color theme="1"/>
        <rFont val="Times New Roman"/>
        <family val="1"/>
        <charset val="238"/>
      </rPr>
      <t xml:space="preserve"> lekérdezés</t>
    </r>
  </si>
  <si>
    <t>Az alkotó nevét és a közreműködés típusát is megjelenítette; a használt táblák között a kapcsolat helyes</t>
  </si>
  <si>
    <t>Az operett címére helyesen szűr</t>
  </si>
  <si>
    <r>
      <t>4utolso</t>
    </r>
    <r>
      <rPr>
        <sz val="12"/>
        <color theme="1"/>
        <rFont val="Times New Roman"/>
        <family val="1"/>
        <charset val="238"/>
      </rPr>
      <t xml:space="preserve"> lekérdezés</t>
    </r>
  </si>
  <si>
    <t>Helyesen határozta meg az adatbázisban szereplő utolsó olyan évet, amelyben volt bemutató</t>
  </si>
  <si>
    <r>
      <t>5leg3</t>
    </r>
    <r>
      <rPr>
        <sz val="12"/>
        <color theme="1"/>
        <rFont val="Times New Roman"/>
        <family val="1"/>
        <charset val="238"/>
      </rPr>
      <t xml:space="preserve"> lekérdezés</t>
    </r>
  </si>
  <si>
    <t>Alkotó szerint csoportosít és számlál</t>
  </si>
  <si>
    <t>A művek száma szerint csökkenő sorrendet állít be, és az első 3 rekordot jeleníti meg</t>
  </si>
  <si>
    <r>
      <t>6vh</t>
    </r>
    <r>
      <rPr>
        <sz val="12"/>
        <color theme="1"/>
        <rFont val="Times New Roman"/>
        <family val="1"/>
        <charset val="238"/>
      </rPr>
      <t xml:space="preserve"> jelentés</t>
    </r>
  </si>
  <si>
    <t>A jelentést előkészítő lekérdezésben helyesen szűr az időintervallumra</t>
  </si>
  <si>
    <t>A fentiekből legalább öt helyes</t>
  </si>
  <si>
    <t>A fentiek mindegyike helyes</t>
  </si>
  <si>
    <r>
      <t>7harmath</t>
    </r>
    <r>
      <rPr>
        <sz val="12"/>
        <color theme="1"/>
        <rFont val="Times New Roman"/>
        <family val="1"/>
        <charset val="238"/>
      </rPr>
      <t xml:space="preserve"> lekérdezés</t>
    </r>
  </si>
  <si>
    <t>A segéd- vagy allekérdezésben, vagy a lekérdezésben helyesen szűr az alkotó nevére</t>
  </si>
  <si>
    <t>A főlekérdezésben helyesen szűr a zeneszerzői feladatra</t>
  </si>
  <si>
    <r>
      <t xml:space="preserve">Minden alkotó neve pontosan egyszer jelenik meg, illetve a </t>
    </r>
    <r>
      <rPr>
        <b/>
        <i/>
        <sz val="12"/>
        <color theme="1"/>
        <rFont val="Times New Roman"/>
        <family val="1"/>
        <charset val="238"/>
      </rPr>
      <t>kapcsolat</t>
    </r>
    <r>
      <rPr>
        <sz val="12"/>
        <color theme="1"/>
        <rFont val="Times New Roman"/>
        <family val="1"/>
        <charset val="238"/>
      </rPr>
      <t xml:space="preserve"> és </t>
    </r>
    <r>
      <rPr>
        <b/>
        <i/>
        <sz val="12"/>
        <color theme="1"/>
        <rFont val="Times New Roman"/>
        <family val="1"/>
        <charset val="238"/>
      </rPr>
      <t>alkoto</t>
    </r>
    <r>
      <rPr>
        <sz val="12"/>
        <color theme="1"/>
        <rFont val="Times New Roman"/>
        <family val="1"/>
        <charset val="238"/>
      </rPr>
      <t xml:space="preserve"> táblák kapcsolata mindenütt helyes</t>
    </r>
  </si>
  <si>
    <r>
      <t xml:space="preserve">A segéd- vagy allekérdezést helyesen építette be
vagy
a két </t>
    </r>
    <r>
      <rPr>
        <b/>
        <i/>
        <sz val="12"/>
        <color theme="1"/>
        <rFont val="Times New Roman"/>
        <family val="1"/>
        <charset val="238"/>
      </rPr>
      <t>kapcsolat</t>
    </r>
    <r>
      <rPr>
        <sz val="12"/>
        <color theme="1"/>
        <rFont val="Times New Roman"/>
        <family val="1"/>
        <charset val="238"/>
      </rPr>
      <t xml:space="preserve"> táblát helyesen kapcsolta össze: a muid mezők egyezését írja le</t>
    </r>
  </si>
  <si>
    <t>4. Operett</t>
  </si>
  <si>
    <t>A cím bekezdései középre igazítottak, a betűtípusuk Arial, és karakterméretük 24 pontos</t>
  </si>
  <si>
    <t>Legalább egy alcím 16 pontos, Arial betűtípusú, és karakterei kék színűek</t>
  </si>
  <si>
    <r>
      <t>A tagozatok megnevezése balra, minden más középre igazított; a „</t>
    </r>
    <r>
      <rPr>
        <b/>
        <i/>
        <sz val="12"/>
        <color theme="1"/>
        <rFont val="Times New Roman"/>
        <family val="1"/>
        <charset val="238"/>
      </rPr>
      <t>tagozat</t>
    </r>
    <r>
      <rPr>
        <sz val="12"/>
        <color theme="1"/>
        <rFont val="Times New Roman"/>
        <family val="1"/>
        <charset val="238"/>
      </rPr>
      <t>” szó függőlegesen középre igazított</t>
    </r>
  </si>
  <si>
    <t>A dia elrendezése a minta szerinti, a szöveg egésze látható, nem nyúlik az ábrára</t>
  </si>
  <si>
    <t>A jelentésben:
- az operett címe, a bemutató éve és helye megjelenik
- a mezők sorrendje a mintának megfelelő
- a bemutatás éve szerint csoportosít
- cím szerint ábécérendbe rendez
- az oszlopfejek és a jelentés címe a minta szerinti, ékezethelyes
- minden adat teljes egészében látható
A fentiekből legalább három helyes</t>
  </si>
  <si>
    <t>Helyesen szűr a közreműködés típusára, és a táblák közötti kapcsolat jó</t>
  </si>
  <si>
    <r>
      <t xml:space="preserve">A táblák összes mezője megfelelő típusú, a </t>
    </r>
    <r>
      <rPr>
        <b/>
        <i/>
        <sz val="12"/>
        <color theme="1"/>
        <rFont val="Times New Roman"/>
        <family val="1"/>
        <charset val="238"/>
      </rPr>
      <t>kapcsolat</t>
    </r>
    <r>
      <rPr>
        <sz val="12"/>
        <color theme="1"/>
        <rFont val="Times New Roman"/>
        <family val="1"/>
        <charset val="238"/>
      </rPr>
      <t xml:space="preserve"> táblában létrehozta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nevű azonosítót, és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nevű mezőket kulcsnak választotta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</si>
</sst>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6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164" fontId="6" fillId="0" borderId="7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8" fillId="0" borderId="3" xfId="0" applyNumberFormat="1" applyFont="1" applyBorder="1" applyAlignment="1">
      <alignment horizontal="right" vertical="center" wrapText="1"/>
    </xf>
    <xf numFmtId="164" fontId="6" fillId="2" borderId="7" xfId="0" applyNumberFormat="1" applyFont="1" applyFill="1" applyBorder="1" applyProtection="1"/>
    <xf numFmtId="0" fontId="0" fillId="0" borderId="0" xfId="0" applyFont="1" applyFill="1" applyAlignment="1">
      <alignment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1" fillId="0" borderId="8" xfId="0" applyFont="1" applyFill="1" applyBorder="1" applyAlignment="1">
      <alignment horizontal="left" vertical="center"/>
    </xf>
    <xf numFmtId="165" fontId="0" fillId="0" borderId="9" xfId="0" applyNumberFormat="1" applyFill="1" applyBorder="1" applyAlignment="1">
      <alignment wrapText="1"/>
    </xf>
    <xf numFmtId="165" fontId="12" fillId="0" borderId="7" xfId="0" applyNumberFormat="1" applyFont="1" applyFill="1" applyBorder="1" applyAlignment="1">
      <alignment wrapText="1"/>
    </xf>
    <xf numFmtId="0" fontId="13" fillId="0" borderId="0" xfId="0" applyFont="1" applyAlignment="1" applyProtection="1">
      <alignment vertical="center"/>
    </xf>
    <xf numFmtId="0" fontId="1" fillId="0" borderId="2" xfId="0" applyFont="1" applyBorder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center" wrapText="1"/>
    </xf>
    <xf numFmtId="0" fontId="1" fillId="0" borderId="4" xfId="0" applyFont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left" vertical="center" wrapText="1"/>
    </xf>
    <xf numFmtId="165" fontId="12" fillId="0" borderId="9" xfId="0" applyNumberFormat="1" applyFont="1" applyFill="1" applyBorder="1" applyAlignment="1">
      <alignment wrapText="1"/>
    </xf>
    <xf numFmtId="165" fontId="0" fillId="0" borderId="8" xfId="0" applyNumberFormat="1" applyFill="1" applyBorder="1" applyAlignment="1">
      <alignment wrapText="1"/>
    </xf>
    <xf numFmtId="165" fontId="0" fillId="0" borderId="10" xfId="0" applyNumberFormat="1" applyFill="1" applyBorder="1" applyAlignment="1">
      <alignment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12</v>
      </c>
    </row>
    <row r="5" spans="1:1" ht="75.75" customHeight="1" x14ac:dyDescent="0.25">
      <c r="A5" s="11" t="s">
        <v>2</v>
      </c>
    </row>
    <row r="6" spans="1:1" ht="82.5" customHeight="1" x14ac:dyDescent="0.25">
      <c r="A6" s="10" t="s">
        <v>3</v>
      </c>
    </row>
    <row r="7" spans="1:1" ht="42.75" customHeight="1" x14ac:dyDescent="0.25">
      <c r="A7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77"/>
  <sheetViews>
    <sheetView zoomScaleNormal="100" zoomScaleSheetLayoutView="10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9" t="s">
        <v>5</v>
      </c>
    </row>
    <row r="2" spans="1:4" ht="3.75" customHeight="1" x14ac:dyDescent="0.25"/>
    <row r="3" spans="1:4" ht="21" customHeight="1" thickBot="1" x14ac:dyDescent="0.3">
      <c r="A3" s="4"/>
      <c r="B3" s="7" t="s">
        <v>13</v>
      </c>
    </row>
    <row r="4" spans="1:4" ht="17.25" thickBot="1" x14ac:dyDescent="0.3">
      <c r="B4" s="18" t="s">
        <v>14</v>
      </c>
      <c r="C4" s="19"/>
    </row>
    <row r="5" spans="1:4" ht="33" thickBot="1" x14ac:dyDescent="0.3">
      <c r="A5" s="2">
        <v>0</v>
      </c>
      <c r="B5" s="20" t="s">
        <v>15</v>
      </c>
      <c r="C5" s="21">
        <v>1</v>
      </c>
      <c r="D5" s="13">
        <f>C5*A5</f>
        <v>0</v>
      </c>
    </row>
    <row r="6" spans="1:4" ht="17.25" thickBot="1" x14ac:dyDescent="0.3">
      <c r="A6" s="2">
        <v>0</v>
      </c>
      <c r="B6" s="20" t="s">
        <v>16</v>
      </c>
      <c r="C6" s="21">
        <v>1</v>
      </c>
      <c r="D6" s="13">
        <f>C6*A6</f>
        <v>0</v>
      </c>
    </row>
    <row r="7" spans="1:4" ht="16.5" thickBot="1" x14ac:dyDescent="0.3">
      <c r="A7" s="2">
        <v>0</v>
      </c>
      <c r="B7" s="20" t="s">
        <v>17</v>
      </c>
      <c r="C7" s="21">
        <v>1</v>
      </c>
      <c r="D7" s="13">
        <f>C7*A7</f>
        <v>0</v>
      </c>
    </row>
    <row r="8" spans="1:4" ht="16.5" thickBot="1" x14ac:dyDescent="0.3">
      <c r="A8" s="2">
        <v>0</v>
      </c>
      <c r="B8" s="20" t="s">
        <v>18</v>
      </c>
      <c r="C8" s="21">
        <v>1</v>
      </c>
      <c r="D8" s="13">
        <f>C8*A8</f>
        <v>0</v>
      </c>
    </row>
    <row r="9" spans="1:4" ht="16.5" thickBot="1" x14ac:dyDescent="0.3">
      <c r="B9" s="18" t="s">
        <v>6</v>
      </c>
      <c r="C9" s="19"/>
    </row>
    <row r="10" spans="1:4" ht="16.5" thickBot="1" x14ac:dyDescent="0.3">
      <c r="A10" s="2">
        <v>0</v>
      </c>
      <c r="B10" s="22" t="s">
        <v>19</v>
      </c>
      <c r="C10" s="23">
        <v>1</v>
      </c>
      <c r="D10" s="13">
        <f>C10*A10</f>
        <v>0</v>
      </c>
    </row>
    <row r="11" spans="1:4" ht="16.5" thickBot="1" x14ac:dyDescent="0.3">
      <c r="B11" s="24" t="s">
        <v>20</v>
      </c>
      <c r="C11" s="25"/>
    </row>
    <row r="12" spans="1:4" ht="16.5" thickBot="1" x14ac:dyDescent="0.3">
      <c r="A12" s="2">
        <v>0</v>
      </c>
      <c r="B12" s="20" t="s">
        <v>21</v>
      </c>
      <c r="C12" s="21">
        <v>1</v>
      </c>
      <c r="D12" s="13">
        <f>C12*A12</f>
        <v>0</v>
      </c>
    </row>
    <row r="13" spans="1:4" ht="32.25" thickBot="1" x14ac:dyDescent="0.3">
      <c r="A13" s="2">
        <v>0</v>
      </c>
      <c r="B13" s="20" t="s">
        <v>22</v>
      </c>
      <c r="C13" s="21">
        <v>1</v>
      </c>
      <c r="D13" s="13">
        <f>C13*A13</f>
        <v>0</v>
      </c>
    </row>
    <row r="14" spans="1:4" ht="32.25" thickBot="1" x14ac:dyDescent="0.3">
      <c r="A14" s="2">
        <v>0</v>
      </c>
      <c r="B14" s="20" t="s">
        <v>23</v>
      </c>
      <c r="C14" s="21">
        <v>1</v>
      </c>
      <c r="D14" s="13">
        <f>C14*A14</f>
        <v>0</v>
      </c>
    </row>
    <row r="15" spans="1:4" ht="32.25" thickBot="1" x14ac:dyDescent="0.3">
      <c r="A15" s="2">
        <v>0</v>
      </c>
      <c r="B15" s="22" t="s">
        <v>24</v>
      </c>
      <c r="C15" s="23">
        <v>1</v>
      </c>
      <c r="D15" s="13">
        <f>C15*A15</f>
        <v>0</v>
      </c>
    </row>
    <row r="16" spans="1:4" ht="16.5" thickBot="1" x14ac:dyDescent="0.3">
      <c r="B16" s="24" t="s">
        <v>25</v>
      </c>
      <c r="C16" s="25"/>
    </row>
    <row r="17" spans="1:4" ht="16.5" thickBot="1" x14ac:dyDescent="0.3">
      <c r="A17" s="2">
        <v>0</v>
      </c>
      <c r="B17" s="20" t="s">
        <v>26</v>
      </c>
      <c r="C17" s="21">
        <v>1</v>
      </c>
      <c r="D17" s="13">
        <f>C17*A17</f>
        <v>0</v>
      </c>
    </row>
    <row r="18" spans="1:4" ht="16.5" thickBot="1" x14ac:dyDescent="0.3">
      <c r="B18" s="18" t="s">
        <v>27</v>
      </c>
      <c r="C18" s="19"/>
    </row>
    <row r="19" spans="1:4" ht="17.25" thickBot="1" x14ac:dyDescent="0.3">
      <c r="A19" s="2">
        <v>0</v>
      </c>
      <c r="B19" s="20" t="s">
        <v>28</v>
      </c>
      <c r="C19" s="21">
        <v>1</v>
      </c>
      <c r="D19" s="13">
        <f>C19*A19</f>
        <v>0</v>
      </c>
    </row>
    <row r="20" spans="1:4" ht="16.5" thickBot="1" x14ac:dyDescent="0.3">
      <c r="A20" s="2">
        <v>0</v>
      </c>
      <c r="B20" s="20" t="s">
        <v>29</v>
      </c>
      <c r="C20" s="21">
        <v>1</v>
      </c>
      <c r="D20" s="13">
        <f>C20*A20</f>
        <v>0</v>
      </c>
    </row>
    <row r="21" spans="1:4" ht="16.5" thickBot="1" x14ac:dyDescent="0.3">
      <c r="A21" s="2">
        <v>0</v>
      </c>
      <c r="B21" s="20" t="s">
        <v>30</v>
      </c>
      <c r="C21" s="23">
        <v>1</v>
      </c>
      <c r="D21" s="13">
        <f>C21*A21</f>
        <v>0</v>
      </c>
    </row>
    <row r="22" spans="1:4" ht="16.5" thickBot="1" x14ac:dyDescent="0.3">
      <c r="B22" s="18" t="s">
        <v>31</v>
      </c>
      <c r="C22" s="25"/>
    </row>
    <row r="23" spans="1:4" ht="32.25" thickBot="1" x14ac:dyDescent="0.3">
      <c r="A23" s="2">
        <v>0</v>
      </c>
      <c r="B23" s="20" t="s">
        <v>163</v>
      </c>
      <c r="C23" s="21">
        <v>1</v>
      </c>
      <c r="D23" s="13">
        <f>C23*A23</f>
        <v>0</v>
      </c>
    </row>
    <row r="24" spans="1:4" ht="16.5" thickBot="1" x14ac:dyDescent="0.3">
      <c r="A24" s="2">
        <v>0</v>
      </c>
      <c r="B24" s="20" t="s">
        <v>32</v>
      </c>
      <c r="C24" s="21">
        <v>1</v>
      </c>
      <c r="D24" s="13">
        <f>C24*A24</f>
        <v>0</v>
      </c>
    </row>
    <row r="25" spans="1:4" ht="16.5" thickBot="1" x14ac:dyDescent="0.3">
      <c r="B25" s="18" t="s">
        <v>33</v>
      </c>
      <c r="C25" s="19"/>
    </row>
    <row r="26" spans="1:4" ht="16.5" thickBot="1" x14ac:dyDescent="0.3">
      <c r="A26" s="2">
        <v>0</v>
      </c>
      <c r="B26" s="20" t="s">
        <v>164</v>
      </c>
      <c r="C26" s="21">
        <v>1</v>
      </c>
      <c r="D26" s="13">
        <f>C26*A26</f>
        <v>0</v>
      </c>
    </row>
    <row r="27" spans="1:4" ht="16.5" thickBot="1" x14ac:dyDescent="0.3">
      <c r="A27" s="2">
        <v>0</v>
      </c>
      <c r="B27" s="20" t="s">
        <v>34</v>
      </c>
      <c r="C27" s="21">
        <v>1</v>
      </c>
      <c r="D27" s="13">
        <f>C27*A27</f>
        <v>0</v>
      </c>
    </row>
    <row r="28" spans="1:4" ht="32.25" thickBot="1" x14ac:dyDescent="0.3">
      <c r="A28" s="2">
        <v>0</v>
      </c>
      <c r="B28" s="20" t="s">
        <v>35</v>
      </c>
      <c r="C28" s="21">
        <v>1</v>
      </c>
      <c r="D28" s="13">
        <f>C28*A28</f>
        <v>0</v>
      </c>
    </row>
    <row r="29" spans="1:4" ht="16.5" thickBot="1" x14ac:dyDescent="0.3">
      <c r="A29" s="2">
        <v>0</v>
      </c>
      <c r="B29" s="22" t="s">
        <v>36</v>
      </c>
      <c r="C29" s="23">
        <v>1</v>
      </c>
      <c r="D29" s="13">
        <f>C29*A29</f>
        <v>0</v>
      </c>
    </row>
    <row r="30" spans="1:4" ht="16.5" thickBot="1" x14ac:dyDescent="0.3">
      <c r="B30" s="24" t="s">
        <v>37</v>
      </c>
      <c r="C30" s="25"/>
    </row>
    <row r="31" spans="1:4" ht="16.5" thickBot="1" x14ac:dyDescent="0.3">
      <c r="A31" s="2">
        <v>0</v>
      </c>
      <c r="B31" s="20" t="s">
        <v>38</v>
      </c>
      <c r="C31" s="21">
        <v>1</v>
      </c>
      <c r="D31" s="13">
        <f>C31*A31</f>
        <v>0</v>
      </c>
    </row>
    <row r="32" spans="1:4" ht="32.25" thickBot="1" x14ac:dyDescent="0.3">
      <c r="A32" s="2">
        <v>0</v>
      </c>
      <c r="B32" s="20" t="s">
        <v>39</v>
      </c>
      <c r="C32" s="21">
        <v>1</v>
      </c>
      <c r="D32" s="13">
        <f>C32*A32</f>
        <v>0</v>
      </c>
    </row>
    <row r="33" spans="1:4" ht="16.5" thickBot="1" x14ac:dyDescent="0.3">
      <c r="B33" s="18" t="s">
        <v>40</v>
      </c>
      <c r="C33" s="19"/>
    </row>
    <row r="34" spans="1:4" ht="16.5" thickBot="1" x14ac:dyDescent="0.3">
      <c r="A34" s="2">
        <v>0</v>
      </c>
      <c r="B34" s="20" t="s">
        <v>41</v>
      </c>
      <c r="C34" s="21">
        <v>1</v>
      </c>
      <c r="D34" s="13">
        <f>C34*A34</f>
        <v>0</v>
      </c>
    </row>
    <row r="35" spans="1:4" ht="16.5" thickBot="1" x14ac:dyDescent="0.3">
      <c r="A35" s="2">
        <v>0</v>
      </c>
      <c r="B35" s="20" t="s">
        <v>42</v>
      </c>
      <c r="C35" s="21">
        <v>1</v>
      </c>
      <c r="D35" s="13">
        <f>C35*A35</f>
        <v>0</v>
      </c>
    </row>
    <row r="36" spans="1:4" ht="16.5" thickBot="1" x14ac:dyDescent="0.3">
      <c r="B36" s="18" t="s">
        <v>43</v>
      </c>
      <c r="C36" s="19"/>
    </row>
    <row r="37" spans="1:4" ht="32.25" thickBot="1" x14ac:dyDescent="0.3">
      <c r="A37" s="2">
        <v>0</v>
      </c>
      <c r="B37" s="20" t="s">
        <v>44</v>
      </c>
      <c r="C37" s="21">
        <v>1</v>
      </c>
      <c r="D37" s="13">
        <f>C37*A37</f>
        <v>0</v>
      </c>
    </row>
    <row r="38" spans="1:4" ht="16.5" thickBot="1" x14ac:dyDescent="0.3">
      <c r="B38" s="32" t="s">
        <v>45</v>
      </c>
      <c r="C38" s="19"/>
    </row>
    <row r="39" spans="1:4" ht="32.25" thickBot="1" x14ac:dyDescent="0.3">
      <c r="A39" s="2">
        <v>0</v>
      </c>
      <c r="B39" s="33" t="s">
        <v>46</v>
      </c>
      <c r="C39" s="21">
        <v>1</v>
      </c>
      <c r="D39" s="13">
        <f>C39*A39</f>
        <v>0</v>
      </c>
    </row>
    <row r="40" spans="1:4" ht="32.25" thickBot="1" x14ac:dyDescent="0.3">
      <c r="A40" s="2">
        <v>0</v>
      </c>
      <c r="B40" s="33" t="s">
        <v>47</v>
      </c>
      <c r="C40" s="21">
        <v>1</v>
      </c>
      <c r="D40" s="13">
        <f>C40*A40</f>
        <v>0</v>
      </c>
    </row>
    <row r="41" spans="1:4" ht="16.5" thickBot="1" x14ac:dyDescent="0.3">
      <c r="A41" s="2">
        <v>0</v>
      </c>
      <c r="B41" s="33" t="s">
        <v>48</v>
      </c>
      <c r="C41" s="21">
        <v>1</v>
      </c>
      <c r="D41" s="13">
        <f>C41*A41</f>
        <v>0</v>
      </c>
    </row>
    <row r="42" spans="1:4" ht="16.5" thickBot="1" x14ac:dyDescent="0.3">
      <c r="A42" s="2">
        <v>0</v>
      </c>
      <c r="B42" s="33" t="s">
        <v>49</v>
      </c>
      <c r="C42" s="21">
        <v>1</v>
      </c>
      <c r="D42" s="13">
        <f>C42*A42</f>
        <v>0</v>
      </c>
    </row>
    <row r="43" spans="1:4" ht="32.25" thickBot="1" x14ac:dyDescent="0.3">
      <c r="A43" s="2">
        <v>0</v>
      </c>
      <c r="B43" s="33" t="s">
        <v>50</v>
      </c>
      <c r="C43" s="21">
        <v>1</v>
      </c>
      <c r="D43" s="13">
        <f>C43*A43</f>
        <v>0</v>
      </c>
    </row>
    <row r="44" spans="1:4" ht="16.5" thickBot="1" x14ac:dyDescent="0.3">
      <c r="B44" s="32" t="s">
        <v>51</v>
      </c>
      <c r="C44" s="19"/>
    </row>
    <row r="45" spans="1:4" ht="32.25" thickBot="1" x14ac:dyDescent="0.3">
      <c r="A45" s="2">
        <v>0</v>
      </c>
      <c r="B45" s="33" t="s">
        <v>52</v>
      </c>
      <c r="C45" s="21">
        <v>1</v>
      </c>
      <c r="D45" s="13">
        <f t="shared" ref="D45:D50" si="0">C45*A45</f>
        <v>0</v>
      </c>
    </row>
    <row r="46" spans="1:4" ht="32.25" thickBot="1" x14ac:dyDescent="0.3">
      <c r="A46" s="2">
        <v>0</v>
      </c>
      <c r="B46" s="33" t="s">
        <v>53</v>
      </c>
      <c r="C46" s="21">
        <v>1</v>
      </c>
      <c r="D46" s="13">
        <f t="shared" si="0"/>
        <v>0</v>
      </c>
    </row>
    <row r="47" spans="1:4" ht="32.25" thickBot="1" x14ac:dyDescent="0.3">
      <c r="A47" s="2">
        <v>0</v>
      </c>
      <c r="B47" s="33" t="s">
        <v>165</v>
      </c>
      <c r="C47" s="21">
        <v>1</v>
      </c>
      <c r="D47" s="13">
        <f t="shared" si="0"/>
        <v>0</v>
      </c>
    </row>
    <row r="48" spans="1:4" ht="16.5" thickBot="1" x14ac:dyDescent="0.3">
      <c r="A48" s="2">
        <v>0</v>
      </c>
      <c r="B48" s="33" t="s">
        <v>54</v>
      </c>
      <c r="C48" s="21">
        <v>1</v>
      </c>
      <c r="D48" s="13">
        <f t="shared" si="0"/>
        <v>0</v>
      </c>
    </row>
    <row r="49" spans="1:4" ht="16.5" thickBot="1" x14ac:dyDescent="0.3">
      <c r="A49" s="2">
        <v>0</v>
      </c>
      <c r="B49" s="33" t="s">
        <v>55</v>
      </c>
      <c r="C49" s="21">
        <v>1</v>
      </c>
      <c r="D49" s="13">
        <f t="shared" si="0"/>
        <v>0</v>
      </c>
    </row>
    <row r="50" spans="1:4" ht="32.25" thickBot="1" x14ac:dyDescent="0.3">
      <c r="A50" s="2">
        <v>0</v>
      </c>
      <c r="B50" s="33" t="s">
        <v>56</v>
      </c>
      <c r="C50" s="21">
        <v>1</v>
      </c>
      <c r="D50" s="13">
        <f t="shared" si="0"/>
        <v>0</v>
      </c>
    </row>
    <row r="51" spans="1:4" ht="16.5" thickBot="1" x14ac:dyDescent="0.3">
      <c r="B51" s="32" t="s">
        <v>57</v>
      </c>
      <c r="C51" s="19"/>
    </row>
    <row r="52" spans="1:4" ht="16.5" thickBot="1" x14ac:dyDescent="0.3">
      <c r="A52" s="2">
        <v>0</v>
      </c>
      <c r="B52" s="33" t="s">
        <v>58</v>
      </c>
      <c r="C52" s="21">
        <v>1</v>
      </c>
      <c r="D52" s="13">
        <f>C52*A52</f>
        <v>0</v>
      </c>
    </row>
    <row r="53" spans="1:4" ht="32.25" thickBot="1" x14ac:dyDescent="0.3">
      <c r="A53" s="2">
        <v>0</v>
      </c>
      <c r="B53" s="33" t="s">
        <v>59</v>
      </c>
      <c r="C53" s="21">
        <v>1</v>
      </c>
      <c r="D53" s="13">
        <f>C53*A53</f>
        <v>0</v>
      </c>
    </row>
    <row r="54" spans="1:4" ht="48" thickBot="1" x14ac:dyDescent="0.3">
      <c r="A54" s="2">
        <v>0</v>
      </c>
      <c r="B54" s="33" t="s">
        <v>60</v>
      </c>
      <c r="C54" s="21">
        <v>1</v>
      </c>
      <c r="D54" s="13">
        <f>C54*A54</f>
        <v>0</v>
      </c>
    </row>
    <row r="55" spans="1:4" ht="16.5" thickBot="1" x14ac:dyDescent="0.3">
      <c r="A55" s="2">
        <v>0</v>
      </c>
      <c r="B55" s="34" t="s">
        <v>61</v>
      </c>
      <c r="C55" s="23">
        <v>1</v>
      </c>
      <c r="D55" s="13">
        <f>C55*A55</f>
        <v>0</v>
      </c>
    </row>
    <row r="56" spans="1:4" ht="16.5" thickBot="1" x14ac:dyDescent="0.3">
      <c r="B56" s="35" t="s">
        <v>62</v>
      </c>
      <c r="C56" s="25"/>
    </row>
    <row r="57" spans="1:4" ht="32.25" thickBot="1" x14ac:dyDescent="0.3">
      <c r="A57" s="2">
        <v>0</v>
      </c>
      <c r="B57" s="33" t="s">
        <v>63</v>
      </c>
      <c r="C57" s="21">
        <v>1</v>
      </c>
      <c r="D57" s="13">
        <f>C57*A57</f>
        <v>0</v>
      </c>
    </row>
    <row r="58" spans="1:4" ht="16.5" thickBot="1" x14ac:dyDescent="0.3">
      <c r="B58" s="26" t="s">
        <v>7</v>
      </c>
      <c r="C58" s="27">
        <v>40</v>
      </c>
      <c r="D58" s="16">
        <f>SUM(D4:D57)</f>
        <v>0</v>
      </c>
    </row>
    <row r="59" spans="1:4" ht="3.75" customHeight="1" x14ac:dyDescent="0.25"/>
    <row r="60" spans="1:4" ht="21" thickBot="1" x14ac:dyDescent="0.3">
      <c r="B60" s="31" t="s">
        <v>64</v>
      </c>
    </row>
    <row r="61" spans="1:4" ht="16.5" thickBot="1" x14ac:dyDescent="0.3">
      <c r="B61" s="18" t="s">
        <v>8</v>
      </c>
      <c r="C61" s="19"/>
    </row>
    <row r="62" spans="1:4" ht="17.25" thickBot="1" x14ac:dyDescent="0.3">
      <c r="A62" s="2">
        <v>0</v>
      </c>
      <c r="B62" s="20" t="s">
        <v>65</v>
      </c>
      <c r="C62" s="21">
        <v>1</v>
      </c>
      <c r="D62" s="13">
        <f>C62*A62</f>
        <v>0</v>
      </c>
    </row>
    <row r="63" spans="1:4" ht="16.5" thickBot="1" x14ac:dyDescent="0.3">
      <c r="B63" s="18" t="s">
        <v>9</v>
      </c>
      <c r="C63" s="19"/>
    </row>
    <row r="64" spans="1:4" ht="32.25" thickBot="1" x14ac:dyDescent="0.3">
      <c r="A64" s="2">
        <v>0</v>
      </c>
      <c r="B64" s="20" t="s">
        <v>66</v>
      </c>
      <c r="C64" s="21">
        <v>1</v>
      </c>
      <c r="D64" s="13">
        <f>C64*A64</f>
        <v>0</v>
      </c>
    </row>
    <row r="65" spans="1:4" ht="32.25" thickBot="1" x14ac:dyDescent="0.3">
      <c r="A65" s="2">
        <v>0</v>
      </c>
      <c r="B65" s="20" t="s">
        <v>67</v>
      </c>
      <c r="C65" s="21">
        <v>1</v>
      </c>
      <c r="D65" s="13">
        <f>C65*A65</f>
        <v>0</v>
      </c>
    </row>
    <row r="66" spans="1:4" ht="16.5" thickBot="1" x14ac:dyDescent="0.3">
      <c r="A66" s="2">
        <v>0</v>
      </c>
      <c r="B66" s="20" t="s">
        <v>68</v>
      </c>
      <c r="C66" s="21">
        <v>1</v>
      </c>
      <c r="D66" s="13">
        <f>C66*A66</f>
        <v>0</v>
      </c>
    </row>
    <row r="67" spans="1:4" ht="32.25" thickBot="1" x14ac:dyDescent="0.3">
      <c r="A67" s="2">
        <v>0</v>
      </c>
      <c r="B67" s="20" t="s">
        <v>69</v>
      </c>
      <c r="C67" s="21">
        <v>1</v>
      </c>
      <c r="D67" s="13">
        <f>C67*A67</f>
        <v>0</v>
      </c>
    </row>
    <row r="68" spans="1:4" ht="16.5" thickBot="1" x14ac:dyDescent="0.3">
      <c r="A68" s="2">
        <v>0</v>
      </c>
      <c r="B68" s="20" t="s">
        <v>10</v>
      </c>
      <c r="C68" s="21">
        <v>1</v>
      </c>
      <c r="D68" s="13">
        <f>C68*A68</f>
        <v>0</v>
      </c>
    </row>
    <row r="69" spans="1:4" ht="16.5" thickBot="1" x14ac:dyDescent="0.3">
      <c r="B69" s="18" t="s">
        <v>70</v>
      </c>
      <c r="C69" s="19"/>
    </row>
    <row r="70" spans="1:4" ht="17.25" thickBot="1" x14ac:dyDescent="0.3">
      <c r="A70" s="2">
        <v>0</v>
      </c>
      <c r="B70" s="20" t="s">
        <v>71</v>
      </c>
      <c r="C70" s="21">
        <v>1</v>
      </c>
      <c r="D70" s="13">
        <f>C70*A70</f>
        <v>0</v>
      </c>
    </row>
    <row r="71" spans="1:4" ht="32.25" thickBot="1" x14ac:dyDescent="0.3">
      <c r="A71" s="2">
        <v>0</v>
      </c>
      <c r="B71" s="20" t="s">
        <v>72</v>
      </c>
      <c r="C71" s="21">
        <v>2</v>
      </c>
      <c r="D71" s="13">
        <f>C71*A71</f>
        <v>0</v>
      </c>
    </row>
    <row r="72" spans="1:4" ht="16.5" thickBot="1" x14ac:dyDescent="0.3">
      <c r="B72" s="18" t="s">
        <v>73</v>
      </c>
      <c r="C72" s="19"/>
    </row>
    <row r="73" spans="1:4" ht="32.25" thickBot="1" x14ac:dyDescent="0.3">
      <c r="A73" s="2">
        <v>0</v>
      </c>
      <c r="B73" s="20" t="s">
        <v>74</v>
      </c>
      <c r="C73" s="21">
        <v>1</v>
      </c>
      <c r="D73" s="13">
        <f>C73*A73</f>
        <v>0</v>
      </c>
    </row>
    <row r="74" spans="1:4" ht="32.25" thickBot="1" x14ac:dyDescent="0.3">
      <c r="A74" s="2">
        <v>0</v>
      </c>
      <c r="B74" s="20" t="s">
        <v>75</v>
      </c>
      <c r="C74" s="21">
        <v>1</v>
      </c>
      <c r="D74" s="13">
        <f>C74*A74</f>
        <v>0</v>
      </c>
    </row>
    <row r="75" spans="1:4" ht="16.5" thickBot="1" x14ac:dyDescent="0.3">
      <c r="A75" s="2">
        <v>0</v>
      </c>
      <c r="B75" s="20" t="s">
        <v>76</v>
      </c>
      <c r="C75" s="21">
        <v>1</v>
      </c>
      <c r="D75" s="13">
        <f>C75*A75</f>
        <v>0</v>
      </c>
    </row>
    <row r="76" spans="1:4" ht="16.5" thickBot="1" x14ac:dyDescent="0.3">
      <c r="A76" s="2">
        <v>0</v>
      </c>
      <c r="B76" s="20" t="s">
        <v>77</v>
      </c>
      <c r="C76" s="21">
        <v>1</v>
      </c>
      <c r="D76" s="13">
        <f>C76*A76</f>
        <v>0</v>
      </c>
    </row>
    <row r="77" spans="1:4" ht="32.25" thickBot="1" x14ac:dyDescent="0.3">
      <c r="A77" s="2">
        <v>0</v>
      </c>
      <c r="B77" s="20" t="s">
        <v>78</v>
      </c>
      <c r="C77" s="21">
        <v>1</v>
      </c>
      <c r="D77" s="13">
        <f>C77*A77</f>
        <v>0</v>
      </c>
    </row>
    <row r="78" spans="1:4" ht="16.5" thickBot="1" x14ac:dyDescent="0.3">
      <c r="B78" s="18" t="s">
        <v>79</v>
      </c>
      <c r="C78" s="19"/>
    </row>
    <row r="79" spans="1:4" ht="16.5" thickBot="1" x14ac:dyDescent="0.3">
      <c r="A79" s="2">
        <v>0</v>
      </c>
      <c r="B79" s="20" t="s">
        <v>80</v>
      </c>
      <c r="C79" s="21">
        <v>1</v>
      </c>
      <c r="D79" s="13">
        <f>C79*A79</f>
        <v>0</v>
      </c>
    </row>
    <row r="80" spans="1:4" ht="16.5" thickBot="1" x14ac:dyDescent="0.3">
      <c r="B80" s="18" t="s">
        <v>81</v>
      </c>
      <c r="C80" s="19"/>
    </row>
    <row r="81" spans="1:4" ht="32.25" thickBot="1" x14ac:dyDescent="0.3">
      <c r="A81" s="2">
        <v>0</v>
      </c>
      <c r="B81" s="20" t="s">
        <v>166</v>
      </c>
      <c r="C81" s="21">
        <v>1</v>
      </c>
      <c r="D81" s="13">
        <f>C81*A81</f>
        <v>0</v>
      </c>
    </row>
    <row r="82" spans="1:4" ht="16.5" thickBot="1" x14ac:dyDescent="0.3">
      <c r="A82" s="2">
        <v>0</v>
      </c>
      <c r="B82" s="20" t="s">
        <v>82</v>
      </c>
      <c r="C82" s="21">
        <v>1</v>
      </c>
      <c r="D82" s="13">
        <f>C82*A82</f>
        <v>0</v>
      </c>
    </row>
    <row r="83" spans="1:4" ht="16.5" thickBot="1" x14ac:dyDescent="0.3">
      <c r="B83" s="18" t="s">
        <v>83</v>
      </c>
      <c r="C83" s="19"/>
    </row>
    <row r="84" spans="1:4" ht="48" thickBot="1" x14ac:dyDescent="0.3">
      <c r="A84" s="2">
        <v>0</v>
      </c>
      <c r="B84" s="20" t="s">
        <v>84</v>
      </c>
      <c r="C84" s="21">
        <v>1</v>
      </c>
      <c r="D84" s="13">
        <f t="shared" ref="D84:D91" si="1">C84*A84</f>
        <v>0</v>
      </c>
    </row>
    <row r="85" spans="1:4" ht="33.75" thickBot="1" x14ac:dyDescent="0.3">
      <c r="A85" s="2">
        <v>0</v>
      </c>
      <c r="B85" s="20" t="s">
        <v>85</v>
      </c>
      <c r="C85" s="21">
        <v>1</v>
      </c>
      <c r="D85" s="13">
        <f t="shared" si="1"/>
        <v>0</v>
      </c>
    </row>
    <row r="86" spans="1:4" ht="32.25" thickBot="1" x14ac:dyDescent="0.3">
      <c r="A86" s="2">
        <v>0</v>
      </c>
      <c r="B86" s="20" t="s">
        <v>86</v>
      </c>
      <c r="C86" s="21">
        <v>1</v>
      </c>
      <c r="D86" s="13">
        <f t="shared" si="1"/>
        <v>0</v>
      </c>
    </row>
    <row r="87" spans="1:4" ht="32.25" thickBot="1" x14ac:dyDescent="0.3">
      <c r="A87" s="2">
        <v>0</v>
      </c>
      <c r="B87" s="20" t="s">
        <v>87</v>
      </c>
      <c r="C87" s="21">
        <v>1</v>
      </c>
      <c r="D87" s="13">
        <f t="shared" si="1"/>
        <v>0</v>
      </c>
    </row>
    <row r="88" spans="1:4" ht="32.25" thickBot="1" x14ac:dyDescent="0.3">
      <c r="A88" s="2">
        <v>0</v>
      </c>
      <c r="B88" s="20" t="s">
        <v>88</v>
      </c>
      <c r="C88" s="21">
        <v>1</v>
      </c>
      <c r="D88" s="13">
        <f t="shared" si="1"/>
        <v>0</v>
      </c>
    </row>
    <row r="89" spans="1:4" ht="16.5" thickBot="1" x14ac:dyDescent="0.3">
      <c r="A89" s="2">
        <v>0</v>
      </c>
      <c r="B89" s="20" t="s">
        <v>89</v>
      </c>
      <c r="C89" s="21">
        <v>1</v>
      </c>
      <c r="D89" s="13">
        <f t="shared" si="1"/>
        <v>0</v>
      </c>
    </row>
    <row r="90" spans="1:4" ht="48" thickBot="1" x14ac:dyDescent="0.3">
      <c r="A90" s="2">
        <v>0</v>
      </c>
      <c r="B90" s="20" t="s">
        <v>90</v>
      </c>
      <c r="C90" s="21">
        <v>1</v>
      </c>
      <c r="D90" s="13">
        <f t="shared" si="1"/>
        <v>0</v>
      </c>
    </row>
    <row r="91" spans="1:4" ht="16.5" thickBot="1" x14ac:dyDescent="0.3">
      <c r="A91" s="2">
        <v>0</v>
      </c>
      <c r="B91" s="20" t="s">
        <v>91</v>
      </c>
      <c r="C91" s="21">
        <v>1</v>
      </c>
      <c r="D91" s="13">
        <f t="shared" si="1"/>
        <v>0</v>
      </c>
    </row>
    <row r="92" spans="1:4" ht="16.5" thickBot="1" x14ac:dyDescent="0.3">
      <c r="B92" s="18" t="s">
        <v>92</v>
      </c>
      <c r="C92" s="19"/>
    </row>
    <row r="93" spans="1:4" ht="16.5" thickBot="1" x14ac:dyDescent="0.3">
      <c r="A93" s="2">
        <v>0</v>
      </c>
      <c r="B93" s="20" t="s">
        <v>93</v>
      </c>
      <c r="C93" s="21">
        <v>1</v>
      </c>
      <c r="D93" s="13">
        <f>C93*A93</f>
        <v>0</v>
      </c>
    </row>
    <row r="94" spans="1:4" ht="32.25" thickBot="1" x14ac:dyDescent="0.3">
      <c r="A94" s="2">
        <v>0</v>
      </c>
      <c r="B94" s="20" t="s">
        <v>94</v>
      </c>
      <c r="C94" s="21">
        <v>1</v>
      </c>
      <c r="D94" s="13">
        <f>C94*A94</f>
        <v>0</v>
      </c>
    </row>
    <row r="95" spans="1:4" ht="32.25" thickBot="1" x14ac:dyDescent="0.3">
      <c r="A95" s="2">
        <v>0</v>
      </c>
      <c r="B95" s="20" t="s">
        <v>95</v>
      </c>
      <c r="C95" s="21">
        <v>1</v>
      </c>
      <c r="D95" s="13">
        <f>C95*A95</f>
        <v>0</v>
      </c>
    </row>
    <row r="96" spans="1:4" ht="32.25" thickBot="1" x14ac:dyDescent="0.3">
      <c r="A96" s="2">
        <v>0</v>
      </c>
      <c r="B96" s="22" t="s">
        <v>96</v>
      </c>
      <c r="C96" s="23">
        <v>1</v>
      </c>
      <c r="D96" s="13">
        <f>C96*A96</f>
        <v>0</v>
      </c>
    </row>
    <row r="97" spans="1:4" ht="16.5" thickBot="1" x14ac:dyDescent="0.3">
      <c r="B97" s="24" t="s">
        <v>97</v>
      </c>
      <c r="C97" s="25"/>
    </row>
    <row r="98" spans="1:4" ht="16.5" thickBot="1" x14ac:dyDescent="0.3">
      <c r="A98" s="2">
        <v>0</v>
      </c>
      <c r="B98" s="20" t="s">
        <v>98</v>
      </c>
      <c r="C98" s="21">
        <v>1</v>
      </c>
      <c r="D98" s="13">
        <f>C98*A98</f>
        <v>0</v>
      </c>
    </row>
    <row r="99" spans="1:4" ht="16.5" thickBot="1" x14ac:dyDescent="0.3">
      <c r="B99" s="26" t="s">
        <v>7</v>
      </c>
      <c r="C99" s="27">
        <v>30</v>
      </c>
      <c r="D99" s="16">
        <f>SUM(D61:D98)</f>
        <v>0</v>
      </c>
    </row>
    <row r="100" spans="1:4" ht="3.75" customHeight="1" x14ac:dyDescent="0.25"/>
    <row r="101" spans="1:4" ht="21" thickBot="1" x14ac:dyDescent="0.3">
      <c r="B101" s="31" t="s">
        <v>99</v>
      </c>
    </row>
    <row r="102" spans="1:4" ht="33" thickBot="1" x14ac:dyDescent="0.3">
      <c r="B102" s="18" t="s">
        <v>100</v>
      </c>
      <c r="C102" s="19"/>
    </row>
    <row r="103" spans="1:4" ht="33" thickBot="1" x14ac:dyDescent="0.3">
      <c r="A103" s="2">
        <v>0</v>
      </c>
      <c r="B103" s="20" t="s">
        <v>101</v>
      </c>
      <c r="C103" s="21">
        <v>1</v>
      </c>
      <c r="D103" s="13">
        <f>C103*A103</f>
        <v>0</v>
      </c>
    </row>
    <row r="104" spans="1:4" ht="64.5" thickBot="1" x14ac:dyDescent="0.3">
      <c r="A104" s="2">
        <v>0</v>
      </c>
      <c r="B104" s="22" t="s">
        <v>102</v>
      </c>
      <c r="C104" s="23">
        <v>1</v>
      </c>
      <c r="D104" s="13">
        <f>C104*A104</f>
        <v>0</v>
      </c>
    </row>
    <row r="105" spans="1:4" ht="16.5" thickBot="1" x14ac:dyDescent="0.3">
      <c r="B105" s="24" t="s">
        <v>103</v>
      </c>
      <c r="C105" s="25"/>
    </row>
    <row r="106" spans="1:4" ht="32.25" thickBot="1" x14ac:dyDescent="0.3">
      <c r="A106" s="2">
        <v>0</v>
      </c>
      <c r="B106" s="20" t="s">
        <v>104</v>
      </c>
      <c r="C106" s="21">
        <v>1</v>
      </c>
      <c r="D106" s="13">
        <f>C106*A106</f>
        <v>0</v>
      </c>
    </row>
    <row r="107" spans="1:4" ht="32.25" thickBot="1" x14ac:dyDescent="0.3">
      <c r="A107" s="2">
        <v>0</v>
      </c>
      <c r="B107" s="20" t="s">
        <v>105</v>
      </c>
      <c r="C107" s="21">
        <v>1</v>
      </c>
      <c r="D107" s="13">
        <f>C107*A107</f>
        <v>0</v>
      </c>
    </row>
    <row r="108" spans="1:4" ht="32.25" thickBot="1" x14ac:dyDescent="0.3">
      <c r="A108" s="2">
        <v>0</v>
      </c>
      <c r="B108" s="20" t="s">
        <v>106</v>
      </c>
      <c r="C108" s="21">
        <v>1</v>
      </c>
      <c r="D108" s="13">
        <f>C108*A108</f>
        <v>0</v>
      </c>
    </row>
    <row r="109" spans="1:4" ht="16.5" thickBot="1" x14ac:dyDescent="0.3">
      <c r="B109" s="18" t="s">
        <v>107</v>
      </c>
      <c r="C109" s="19"/>
    </row>
    <row r="110" spans="1:4" ht="32.25" thickBot="1" x14ac:dyDescent="0.3">
      <c r="A110" s="2">
        <v>0</v>
      </c>
      <c r="B110" s="20" t="s">
        <v>108</v>
      </c>
      <c r="C110" s="21">
        <v>1</v>
      </c>
      <c r="D110" s="13">
        <f>C110*A110</f>
        <v>0</v>
      </c>
    </row>
    <row r="111" spans="1:4" ht="32.25" thickBot="1" x14ac:dyDescent="0.3">
      <c r="A111" s="2">
        <v>0</v>
      </c>
      <c r="B111" s="20" t="s">
        <v>109</v>
      </c>
      <c r="C111" s="21">
        <v>1</v>
      </c>
      <c r="D111" s="13">
        <f>C111*A111</f>
        <v>0</v>
      </c>
    </row>
    <row r="112" spans="1:4" ht="16.5" thickBot="1" x14ac:dyDescent="0.3">
      <c r="B112" s="18" t="s">
        <v>110</v>
      </c>
      <c r="C112" s="19"/>
    </row>
    <row r="113" spans="1:4" ht="32.25" thickBot="1" x14ac:dyDescent="0.3">
      <c r="A113" s="2">
        <v>0</v>
      </c>
      <c r="B113" s="20" t="s">
        <v>111</v>
      </c>
      <c r="C113" s="21">
        <v>1</v>
      </c>
      <c r="D113" s="13">
        <f>C113*A113</f>
        <v>0</v>
      </c>
    </row>
    <row r="114" spans="1:4" ht="48" thickBot="1" x14ac:dyDescent="0.3">
      <c r="A114" s="2">
        <v>0</v>
      </c>
      <c r="B114" s="20" t="s">
        <v>112</v>
      </c>
      <c r="C114" s="21">
        <v>1</v>
      </c>
      <c r="D114" s="13">
        <f>C114*A114</f>
        <v>0</v>
      </c>
    </row>
    <row r="115" spans="1:4" ht="16.5" thickBot="1" x14ac:dyDescent="0.3">
      <c r="B115" s="18" t="s">
        <v>113</v>
      </c>
      <c r="C115" s="19"/>
    </row>
    <row r="116" spans="1:4" ht="32.25" thickBot="1" x14ac:dyDescent="0.3">
      <c r="A116" s="2">
        <v>0</v>
      </c>
      <c r="B116" s="20" t="s">
        <v>114</v>
      </c>
      <c r="C116" s="21">
        <v>1</v>
      </c>
      <c r="D116" s="13">
        <f>C116*A116</f>
        <v>0</v>
      </c>
    </row>
    <row r="117" spans="1:4" ht="16.5" thickBot="1" x14ac:dyDescent="0.3">
      <c r="A117" s="2">
        <v>0</v>
      </c>
      <c r="B117" s="20" t="s">
        <v>115</v>
      </c>
      <c r="C117" s="21">
        <v>1</v>
      </c>
      <c r="D117" s="13">
        <f>C117*A117</f>
        <v>0</v>
      </c>
    </row>
    <row r="118" spans="1:4" ht="16.5" thickBot="1" x14ac:dyDescent="0.3">
      <c r="B118" s="18" t="s">
        <v>116</v>
      </c>
      <c r="C118" s="19"/>
    </row>
    <row r="119" spans="1:4" ht="32.25" thickBot="1" x14ac:dyDescent="0.3">
      <c r="A119" s="2">
        <v>0</v>
      </c>
      <c r="B119" s="20" t="s">
        <v>117</v>
      </c>
      <c r="C119" s="21">
        <v>1</v>
      </c>
      <c r="D119" s="13">
        <f>C119*A119</f>
        <v>0</v>
      </c>
    </row>
    <row r="120" spans="1:4" ht="48" thickBot="1" x14ac:dyDescent="0.3">
      <c r="A120" s="2">
        <v>0</v>
      </c>
      <c r="B120" s="20" t="s">
        <v>118</v>
      </c>
      <c r="C120" s="21">
        <v>1</v>
      </c>
      <c r="D120" s="13">
        <f>C120*A120</f>
        <v>0</v>
      </c>
    </row>
    <row r="121" spans="1:4" ht="48" thickBot="1" x14ac:dyDescent="0.3">
      <c r="A121" s="2">
        <v>0</v>
      </c>
      <c r="B121" s="20" t="s">
        <v>119</v>
      </c>
      <c r="C121" s="21">
        <v>1</v>
      </c>
      <c r="D121" s="13">
        <f>C121*A121</f>
        <v>0</v>
      </c>
    </row>
    <row r="122" spans="1:4" ht="16.5" thickBot="1" x14ac:dyDescent="0.3">
      <c r="B122" s="18" t="s">
        <v>120</v>
      </c>
      <c r="C122" s="19"/>
    </row>
    <row r="123" spans="1:4" ht="16.5" thickBot="1" x14ac:dyDescent="0.3">
      <c r="A123" s="2">
        <v>0</v>
      </c>
      <c r="B123" s="20" t="s">
        <v>121</v>
      </c>
      <c r="C123" s="21">
        <v>1</v>
      </c>
      <c r="D123" s="13">
        <f>C123*A123</f>
        <v>0</v>
      </c>
    </row>
    <row r="124" spans="1:4" ht="16.5" thickBot="1" x14ac:dyDescent="0.3">
      <c r="A124" s="2">
        <v>0</v>
      </c>
      <c r="B124" s="20" t="s">
        <v>122</v>
      </c>
      <c r="C124" s="21">
        <v>1</v>
      </c>
      <c r="D124" s="13">
        <f>C124*A124</f>
        <v>0</v>
      </c>
    </row>
    <row r="125" spans="1:4" ht="32.25" thickBot="1" x14ac:dyDescent="0.3">
      <c r="A125" s="2">
        <v>0</v>
      </c>
      <c r="B125" s="20" t="s">
        <v>123</v>
      </c>
      <c r="C125" s="21">
        <v>1</v>
      </c>
      <c r="D125" s="13">
        <f>C125*A125</f>
        <v>0</v>
      </c>
    </row>
    <row r="126" spans="1:4" ht="32.25" thickBot="1" x14ac:dyDescent="0.3">
      <c r="A126" s="2">
        <v>0</v>
      </c>
      <c r="B126" s="20" t="s">
        <v>124</v>
      </c>
      <c r="C126" s="21">
        <v>1</v>
      </c>
      <c r="D126" s="13">
        <f>C126*A126</f>
        <v>0</v>
      </c>
    </row>
    <row r="127" spans="1:4" ht="32.25" thickBot="1" x14ac:dyDescent="0.3">
      <c r="A127" s="2">
        <v>0</v>
      </c>
      <c r="B127" s="20" t="s">
        <v>125</v>
      </c>
      <c r="C127" s="21">
        <v>1</v>
      </c>
      <c r="D127" s="13">
        <f>C127*A127</f>
        <v>0</v>
      </c>
    </row>
    <row r="128" spans="1:4" ht="16.5" thickBot="1" x14ac:dyDescent="0.3">
      <c r="B128" s="18" t="s">
        <v>11</v>
      </c>
      <c r="C128" s="19"/>
    </row>
    <row r="129" spans="1:4" ht="16.5" thickBot="1" x14ac:dyDescent="0.3">
      <c r="A129" s="2">
        <v>0</v>
      </c>
      <c r="B129" s="20" t="s">
        <v>126</v>
      </c>
      <c r="C129" s="21">
        <v>1</v>
      </c>
      <c r="D129" s="13">
        <f t="shared" ref="D129:D134" si="2">C129*A129</f>
        <v>0</v>
      </c>
    </row>
    <row r="130" spans="1:4" ht="16.5" thickBot="1" x14ac:dyDescent="0.3">
      <c r="A130" s="2">
        <v>0</v>
      </c>
      <c r="B130" s="20" t="s">
        <v>127</v>
      </c>
      <c r="C130" s="21">
        <v>1</v>
      </c>
      <c r="D130" s="13">
        <f t="shared" si="2"/>
        <v>0</v>
      </c>
    </row>
    <row r="131" spans="1:4" ht="32.25" thickBot="1" x14ac:dyDescent="0.3">
      <c r="A131" s="2">
        <v>0</v>
      </c>
      <c r="B131" s="20" t="s">
        <v>128</v>
      </c>
      <c r="C131" s="21">
        <v>1</v>
      </c>
      <c r="D131" s="13">
        <f t="shared" si="2"/>
        <v>0</v>
      </c>
    </row>
    <row r="132" spans="1:4" ht="32.25" thickBot="1" x14ac:dyDescent="0.3">
      <c r="A132" s="2">
        <v>0</v>
      </c>
      <c r="B132" s="20" t="s">
        <v>129</v>
      </c>
      <c r="C132" s="21">
        <v>1</v>
      </c>
      <c r="D132" s="13">
        <f t="shared" si="2"/>
        <v>0</v>
      </c>
    </row>
    <row r="133" spans="1:4" ht="16.5" thickBot="1" x14ac:dyDescent="0.3">
      <c r="A133" s="2">
        <v>0</v>
      </c>
      <c r="B133" s="20" t="s">
        <v>130</v>
      </c>
      <c r="C133" s="21">
        <v>1</v>
      </c>
      <c r="D133" s="13">
        <f t="shared" si="2"/>
        <v>0</v>
      </c>
    </row>
    <row r="134" spans="1:4" ht="32.25" thickBot="1" x14ac:dyDescent="0.3">
      <c r="A134" s="2">
        <v>0</v>
      </c>
      <c r="B134" s="20" t="s">
        <v>131</v>
      </c>
      <c r="C134" s="21">
        <v>1</v>
      </c>
      <c r="D134" s="13">
        <f t="shared" si="2"/>
        <v>0</v>
      </c>
    </row>
    <row r="135" spans="1:4" ht="16.5" thickBot="1" x14ac:dyDescent="0.3">
      <c r="B135" s="18" t="s">
        <v>132</v>
      </c>
      <c r="C135" s="19"/>
    </row>
    <row r="136" spans="1:4" ht="32.25" thickBot="1" x14ac:dyDescent="0.3">
      <c r="A136" s="2">
        <v>0</v>
      </c>
      <c r="B136" s="20" t="s">
        <v>133</v>
      </c>
      <c r="C136" s="21">
        <v>1</v>
      </c>
      <c r="D136" s="13">
        <f>C136*A136</f>
        <v>0</v>
      </c>
    </row>
    <row r="137" spans="1:4" ht="32.25" thickBot="1" x14ac:dyDescent="0.3">
      <c r="A137" s="2">
        <v>0</v>
      </c>
      <c r="B137" s="20" t="s">
        <v>134</v>
      </c>
      <c r="C137" s="21">
        <v>1</v>
      </c>
      <c r="D137" s="13">
        <f>C137*A137</f>
        <v>0</v>
      </c>
    </row>
    <row r="138" spans="1:4" ht="16.5" thickBot="1" x14ac:dyDescent="0.3">
      <c r="A138" s="2">
        <v>0</v>
      </c>
      <c r="B138" s="20" t="s">
        <v>135</v>
      </c>
      <c r="C138" s="21">
        <v>1</v>
      </c>
      <c r="D138" s="13">
        <f>C138*A138</f>
        <v>0</v>
      </c>
    </row>
    <row r="139" spans="1:4" ht="16.5" thickBot="1" x14ac:dyDescent="0.3">
      <c r="A139" s="2">
        <v>0</v>
      </c>
      <c r="B139" s="20" t="s">
        <v>136</v>
      </c>
      <c r="C139" s="21">
        <v>1</v>
      </c>
      <c r="D139" s="13">
        <f>C139*A139</f>
        <v>0</v>
      </c>
    </row>
    <row r="140" spans="1:4" ht="16.5" thickBot="1" x14ac:dyDescent="0.3">
      <c r="A140" s="2">
        <v>0</v>
      </c>
      <c r="B140" s="20" t="s">
        <v>137</v>
      </c>
      <c r="C140" s="21">
        <v>1</v>
      </c>
      <c r="D140" s="13">
        <f>C140*A140</f>
        <v>0</v>
      </c>
    </row>
    <row r="141" spans="1:4" ht="16.5" thickBot="1" x14ac:dyDescent="0.3">
      <c r="B141" s="26" t="s">
        <v>7</v>
      </c>
      <c r="C141" s="27">
        <v>30</v>
      </c>
      <c r="D141" s="16">
        <f>SUM(D102:D140)</f>
        <v>0</v>
      </c>
    </row>
    <row r="142" spans="1:4" ht="3.75" customHeight="1" x14ac:dyDescent="0.25"/>
    <row r="143" spans="1:4" ht="21" thickBot="1" x14ac:dyDescent="0.3">
      <c r="B143" s="31" t="s">
        <v>162</v>
      </c>
    </row>
    <row r="144" spans="1:4" ht="16.5" thickBot="1" x14ac:dyDescent="0.3">
      <c r="B144" s="18" t="s">
        <v>138</v>
      </c>
      <c r="C144" s="19"/>
    </row>
    <row r="145" spans="1:4" ht="33" thickBot="1" x14ac:dyDescent="0.3">
      <c r="A145" s="2">
        <v>0</v>
      </c>
      <c r="B145" s="20" t="s">
        <v>139</v>
      </c>
      <c r="C145" s="21">
        <v>1</v>
      </c>
      <c r="D145" s="13">
        <f>C145*A145</f>
        <v>0</v>
      </c>
    </row>
    <row r="146" spans="1:4" ht="32.25" thickBot="1" x14ac:dyDescent="0.3">
      <c r="A146" s="2">
        <v>0</v>
      </c>
      <c r="B146" s="20" t="s">
        <v>169</v>
      </c>
      <c r="C146" s="21">
        <v>1</v>
      </c>
      <c r="D146" s="13">
        <f>C146*A146</f>
        <v>0</v>
      </c>
    </row>
    <row r="147" spans="1:4" ht="16.5" thickBot="1" x14ac:dyDescent="0.3">
      <c r="B147" s="18" t="s">
        <v>140</v>
      </c>
      <c r="C147" s="19"/>
    </row>
    <row r="148" spans="1:4" ht="16.5" thickBot="1" x14ac:dyDescent="0.3">
      <c r="A148" s="2">
        <v>0</v>
      </c>
      <c r="B148" s="20" t="s">
        <v>141</v>
      </c>
      <c r="C148" s="21">
        <v>1</v>
      </c>
      <c r="D148" s="13">
        <f>C148*A148</f>
        <v>0</v>
      </c>
    </row>
    <row r="149" spans="1:4" ht="16.5" thickBot="1" x14ac:dyDescent="0.3">
      <c r="B149" s="26" t="s">
        <v>142</v>
      </c>
      <c r="C149" s="19"/>
    </row>
    <row r="150" spans="1:4" ht="16.5" thickBot="1" x14ac:dyDescent="0.3">
      <c r="A150" s="2">
        <v>0</v>
      </c>
      <c r="B150" s="20" t="s">
        <v>143</v>
      </c>
      <c r="C150" s="21">
        <v>1</v>
      </c>
      <c r="D150" s="13">
        <f>C150*A150</f>
        <v>0</v>
      </c>
    </row>
    <row r="151" spans="1:4" ht="16.5" thickBot="1" x14ac:dyDescent="0.3">
      <c r="A151" s="2">
        <v>0</v>
      </c>
      <c r="B151" s="20" t="s">
        <v>144</v>
      </c>
      <c r="C151" s="21">
        <v>1</v>
      </c>
      <c r="D151" s="13">
        <f>C151*A151</f>
        <v>0</v>
      </c>
    </row>
    <row r="152" spans="1:4" ht="16.5" thickBot="1" x14ac:dyDescent="0.3">
      <c r="B152" s="26" t="s">
        <v>145</v>
      </c>
      <c r="C152" s="19"/>
    </row>
    <row r="153" spans="1:4" ht="32.25" thickBot="1" x14ac:dyDescent="0.3">
      <c r="A153" s="2">
        <v>0</v>
      </c>
      <c r="B153" s="20" t="s">
        <v>146</v>
      </c>
      <c r="C153" s="21">
        <v>1</v>
      </c>
      <c r="D153" s="13">
        <f>C153*A153</f>
        <v>0</v>
      </c>
    </row>
    <row r="154" spans="1:4" ht="16.5" thickBot="1" x14ac:dyDescent="0.3">
      <c r="A154" s="2">
        <v>0</v>
      </c>
      <c r="B154" s="20" t="s">
        <v>147</v>
      </c>
      <c r="C154" s="21">
        <v>1</v>
      </c>
      <c r="D154" s="13">
        <f>C154*A154</f>
        <v>0</v>
      </c>
    </row>
    <row r="155" spans="1:4" ht="16.5" thickBot="1" x14ac:dyDescent="0.3">
      <c r="B155" s="26" t="s">
        <v>148</v>
      </c>
      <c r="C155" s="19"/>
    </row>
    <row r="156" spans="1:4" ht="32.25" thickBot="1" x14ac:dyDescent="0.3">
      <c r="A156" s="2">
        <v>0</v>
      </c>
      <c r="B156" s="20" t="s">
        <v>149</v>
      </c>
      <c r="C156" s="21">
        <v>1</v>
      </c>
      <c r="D156" s="13">
        <f>C156*A156</f>
        <v>0</v>
      </c>
    </row>
    <row r="157" spans="1:4" ht="16.5" thickBot="1" x14ac:dyDescent="0.3">
      <c r="B157" s="26" t="s">
        <v>150</v>
      </c>
      <c r="C157" s="19"/>
    </row>
    <row r="158" spans="1:4" ht="16.5" thickBot="1" x14ac:dyDescent="0.3">
      <c r="A158" s="2">
        <v>0</v>
      </c>
      <c r="B158" s="20" t="s">
        <v>168</v>
      </c>
      <c r="C158" s="21">
        <v>1</v>
      </c>
      <c r="D158" s="13">
        <f>C158*A158</f>
        <v>0</v>
      </c>
    </row>
    <row r="159" spans="1:4" ht="16.5" thickBot="1" x14ac:dyDescent="0.3">
      <c r="A159" s="2">
        <v>0</v>
      </c>
      <c r="B159" s="20" t="s">
        <v>151</v>
      </c>
      <c r="C159" s="21">
        <v>1</v>
      </c>
      <c r="D159" s="13">
        <f>C159*A159</f>
        <v>0</v>
      </c>
    </row>
    <row r="160" spans="1:4" ht="32.25" thickBot="1" x14ac:dyDescent="0.3">
      <c r="A160" s="2">
        <v>0</v>
      </c>
      <c r="B160" s="20" t="s">
        <v>152</v>
      </c>
      <c r="C160" s="21">
        <v>1</v>
      </c>
      <c r="D160" s="13">
        <f>C160*A160</f>
        <v>0</v>
      </c>
    </row>
    <row r="161" spans="1:4" ht="16.5" thickBot="1" x14ac:dyDescent="0.3">
      <c r="B161" s="26" t="s">
        <v>153</v>
      </c>
      <c r="C161" s="19"/>
    </row>
    <row r="162" spans="1:4" ht="16.5" thickBot="1" x14ac:dyDescent="0.3">
      <c r="A162" s="2">
        <v>0</v>
      </c>
      <c r="B162" s="20" t="s">
        <v>154</v>
      </c>
      <c r="C162" s="21">
        <v>1</v>
      </c>
      <c r="D162" s="13">
        <f>C162*A162</f>
        <v>0</v>
      </c>
    </row>
    <row r="163" spans="1:4" ht="126.75" thickBot="1" x14ac:dyDescent="0.3">
      <c r="A163" s="2">
        <v>0</v>
      </c>
      <c r="B163" s="20" t="s">
        <v>167</v>
      </c>
      <c r="C163" s="21">
        <v>1</v>
      </c>
      <c r="D163" s="13">
        <f>C163*A163</f>
        <v>0</v>
      </c>
    </row>
    <row r="164" spans="1:4" ht="16.5" thickBot="1" x14ac:dyDescent="0.3">
      <c r="A164" s="2">
        <v>0</v>
      </c>
      <c r="B164" s="20" t="s">
        <v>155</v>
      </c>
      <c r="C164" s="21">
        <v>1</v>
      </c>
      <c r="D164" s="13">
        <f>C164*A164</f>
        <v>0</v>
      </c>
    </row>
    <row r="165" spans="1:4" ht="16.5" thickBot="1" x14ac:dyDescent="0.3">
      <c r="A165" s="2">
        <v>0</v>
      </c>
      <c r="B165" s="20" t="s">
        <v>156</v>
      </c>
      <c r="C165" s="21">
        <v>1</v>
      </c>
      <c r="D165" s="13">
        <f>C165*A165</f>
        <v>0</v>
      </c>
    </row>
    <row r="166" spans="1:4" ht="16.5" thickBot="1" x14ac:dyDescent="0.3">
      <c r="B166" s="26" t="s">
        <v>157</v>
      </c>
      <c r="C166" s="19"/>
    </row>
    <row r="167" spans="1:4" ht="32.25" thickBot="1" x14ac:dyDescent="0.3">
      <c r="A167" s="2">
        <v>0</v>
      </c>
      <c r="B167" s="20" t="s">
        <v>158</v>
      </c>
      <c r="C167" s="21">
        <v>1</v>
      </c>
      <c r="D167" s="13">
        <f>C167*A167</f>
        <v>0</v>
      </c>
    </row>
    <row r="168" spans="1:4" ht="16.5" thickBot="1" x14ac:dyDescent="0.3">
      <c r="A168" s="2">
        <v>0</v>
      </c>
      <c r="B168" s="20" t="s">
        <v>159</v>
      </c>
      <c r="C168" s="21">
        <v>1</v>
      </c>
      <c r="D168" s="13">
        <f>C168*A168</f>
        <v>0</v>
      </c>
    </row>
    <row r="169" spans="1:4" ht="63.75" thickBot="1" x14ac:dyDescent="0.3">
      <c r="A169" s="2">
        <v>0</v>
      </c>
      <c r="B169" s="20" t="s">
        <v>161</v>
      </c>
      <c r="C169" s="21">
        <v>2</v>
      </c>
      <c r="D169" s="13">
        <f>C169*A169</f>
        <v>0</v>
      </c>
    </row>
    <row r="170" spans="1:4" ht="32.25" thickBot="1" x14ac:dyDescent="0.3">
      <c r="A170" s="2">
        <v>0</v>
      </c>
      <c r="B170" s="1" t="s">
        <v>160</v>
      </c>
      <c r="C170" s="14">
        <v>1</v>
      </c>
      <c r="D170" s="13">
        <f>C170*A170</f>
        <v>0</v>
      </c>
    </row>
    <row r="171" spans="1:4" ht="16.5" thickBot="1" x14ac:dyDescent="0.3">
      <c r="B171" s="12" t="s">
        <v>7</v>
      </c>
      <c r="C171" s="15">
        <v>20</v>
      </c>
      <c r="D171" s="16">
        <f>SUM(D144:D170)</f>
        <v>0</v>
      </c>
    </row>
    <row r="173" spans="1:4" ht="21" x14ac:dyDescent="0.25">
      <c r="B173" s="28" t="str">
        <f>B3</f>
        <v>1. Beiskolázás</v>
      </c>
      <c r="C173" s="29">
        <f>C58</f>
        <v>40</v>
      </c>
      <c r="D173" s="37">
        <f>D58</f>
        <v>0</v>
      </c>
    </row>
    <row r="174" spans="1:4" ht="21" x14ac:dyDescent="0.25">
      <c r="B174" s="28" t="str">
        <f>B60</f>
        <v>2. Asztalterítés</v>
      </c>
      <c r="C174" s="29">
        <f>C99</f>
        <v>30</v>
      </c>
      <c r="D174" s="37">
        <f>D99</f>
        <v>0</v>
      </c>
    </row>
    <row r="175" spans="1:4" ht="21" x14ac:dyDescent="0.25">
      <c r="B175" s="28" t="str">
        <f>B101</f>
        <v>3. Internethasználók aránya</v>
      </c>
      <c r="C175" s="29">
        <f>C141</f>
        <v>30</v>
      </c>
      <c r="D175" s="37">
        <f>D141</f>
        <v>0</v>
      </c>
    </row>
    <row r="176" spans="1:4" ht="21.75" thickBot="1" x14ac:dyDescent="0.3">
      <c r="B176" s="28" t="str">
        <f>B143</f>
        <v>4. Operett</v>
      </c>
      <c r="C176" s="29">
        <f>C171</f>
        <v>20</v>
      </c>
      <c r="D176" s="38">
        <f>D171</f>
        <v>0</v>
      </c>
    </row>
    <row r="177" spans="2:4" ht="15.75" thickBot="1" x14ac:dyDescent="0.3">
      <c r="B177" s="17"/>
      <c r="C177" s="36">
        <f>SUM(C173:C176)</f>
        <v>120</v>
      </c>
      <c r="D177" s="30">
        <f>SUM(D173:D176)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:A8 A10 A62 A57 A52:A55 A45:A50 A39:A43 A37 A34:A35 A31:A32 A26:A29 A23:A24 A19:A21 A17 A12:A15 A64:A68 A70:A71 A73:A77 A79 A81:A82 A103:A104 A98 A93:A96 A84:A91 A106:A108 A110:A111 A113:A114 A116:A117 A119:A121 A123:A127 A136:A140 A129:A134 A145:A146 A148 A150:A151 A153:A154 A156 A158:A160 A162:A165 A167:A170" xr:uid="{00000000-0002-0000-0100-000000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100" orientation="portrait" r:id="rId1"/>
  <headerFooter>
    <oddFooter xml:space="preserve">&amp;L1811 gyakolrati vizsga&amp;C&amp;P/&amp;N&amp;R2018. október 25. </oddFooter>
  </headerFooter>
  <rowBreaks count="5" manualBreakCount="5">
    <brk id="37" min="1" max="3" man="1"/>
    <brk id="91" min="1" max="3" man="1"/>
    <brk id="117" min="1" max="3" man="1"/>
    <brk id="146" min="1" max="3" man="1"/>
    <brk id="171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5</vt:i4>
      </vt:variant>
    </vt:vector>
  </HeadingPairs>
  <TitlesOfParts>
    <vt:vector size="7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  <vt:lpstr>Vizsgazo1!OLE_LINK5</vt:lpstr>
      <vt:lpstr>Vizsgazo1!OLE_LINK8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2018-10-25T06:52:01Z</cp:lastPrinted>
  <dcterms:created xsi:type="dcterms:W3CDTF">2017-02-07T19:26:48Z</dcterms:created>
  <dcterms:modified xsi:type="dcterms:W3CDTF">2018-10-25T06:54:38Z</dcterms:modified>
</cp:coreProperties>
</file>