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 defaultThemeVersion="166925"/>
  <xr:revisionPtr revIDLastSave="0" documentId="13_ncr:1_{686FACF5-3A0E-4B23-9897-D8DCAD2B69A7}" xr6:coauthVersionLast="36" xr6:coauthVersionMax="36" xr10:uidLastSave="{00000000-0000-0000-0000-000000000000}"/>
  <bookViews>
    <workbookView xWindow="0" yWindow="0" windowWidth="23040" windowHeight="9795" xr2:uid="{00000000-000D-0000-FFFF-FFFF00000000}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5" i="74" l="1"/>
  <c r="C174" i="74"/>
  <c r="C173" i="74"/>
  <c r="C172" i="74"/>
  <c r="C176" i="74" s="1"/>
  <c r="B175" i="74"/>
  <c r="B174" i="74"/>
  <c r="B173" i="74"/>
  <c r="B172" i="74"/>
  <c r="D169" i="74" l="1"/>
  <c r="D168" i="74"/>
  <c r="D167" i="74"/>
  <c r="D166" i="74"/>
  <c r="D164" i="74"/>
  <c r="D163" i="74"/>
  <c r="D162" i="74"/>
  <c r="D160" i="74"/>
  <c r="D159" i="74"/>
  <c r="D157" i="74"/>
  <c r="D156" i="74"/>
  <c r="D155" i="74"/>
  <c r="D153" i="74"/>
  <c r="D152" i="74"/>
  <c r="D150" i="74"/>
  <c r="D149" i="74"/>
  <c r="D147" i="74"/>
  <c r="D145" i="74"/>
  <c r="D143" i="74"/>
  <c r="D142" i="74"/>
  <c r="D137" i="74"/>
  <c r="D136" i="74"/>
  <c r="D135" i="74"/>
  <c r="D134" i="74"/>
  <c r="D133" i="74"/>
  <c r="D132" i="74"/>
  <c r="D130" i="74"/>
  <c r="D129" i="74"/>
  <c r="D128" i="74"/>
  <c r="D127" i="74"/>
  <c r="D126" i="74"/>
  <c r="D125" i="74"/>
  <c r="D124" i="74"/>
  <c r="D123" i="74"/>
  <c r="D121" i="74"/>
  <c r="D120" i="74"/>
  <c r="D119" i="74"/>
  <c r="D117" i="74"/>
  <c r="D116" i="74"/>
  <c r="D114" i="74"/>
  <c r="D113" i="74"/>
  <c r="D112" i="74"/>
  <c r="D110" i="74"/>
  <c r="D109" i="74"/>
  <c r="D107" i="74"/>
  <c r="D106" i="74"/>
  <c r="D104" i="74"/>
  <c r="D103" i="74"/>
  <c r="D102" i="74"/>
  <c r="D100" i="74"/>
  <c r="D95" i="74"/>
  <c r="D94" i="74"/>
  <c r="D93" i="74"/>
  <c r="D91" i="74"/>
  <c r="D89" i="74"/>
  <c r="D88" i="74"/>
  <c r="D87" i="74"/>
  <c r="D86" i="74"/>
  <c r="D85" i="74"/>
  <c r="D84" i="74"/>
  <c r="D83" i="74"/>
  <c r="D82" i="74"/>
  <c r="D80" i="74"/>
  <c r="D79" i="74"/>
  <c r="D78" i="74"/>
  <c r="D77" i="74"/>
  <c r="D76" i="74"/>
  <c r="D74" i="74"/>
  <c r="D72" i="74"/>
  <c r="D71" i="74"/>
  <c r="D70" i="74"/>
  <c r="D69" i="74"/>
  <c r="D67" i="74"/>
  <c r="D66" i="74"/>
  <c r="D65" i="74"/>
  <c r="D64" i="74"/>
  <c r="D63" i="74"/>
  <c r="D61" i="74"/>
  <c r="D59" i="74"/>
  <c r="D58" i="74"/>
  <c r="D170" i="74" l="1"/>
  <c r="D175" i="74" s="1"/>
  <c r="D138" i="74"/>
  <c r="D174" i="74" s="1"/>
  <c r="D96" i="74"/>
  <c r="D173" i="74" s="1"/>
  <c r="D53" i="74"/>
  <c r="D51" i="74"/>
  <c r="D50" i="74"/>
  <c r="D49" i="74"/>
  <c r="D48" i="74"/>
  <c r="D47" i="74"/>
  <c r="D45" i="74"/>
  <c r="D44" i="74"/>
  <c r="D43" i="74"/>
  <c r="D42" i="74"/>
  <c r="D41" i="74"/>
  <c r="D40" i="74"/>
  <c r="D39" i="74"/>
  <c r="D38" i="74"/>
  <c r="D37" i="74"/>
  <c r="D36" i="74"/>
  <c r="D34" i="74"/>
  <c r="D33" i="74"/>
  <c r="D31" i="74"/>
  <c r="D30" i="74"/>
  <c r="D29" i="74"/>
  <c r="D28" i="74"/>
  <c r="D26" i="74"/>
  <c r="D25" i="74"/>
  <c r="D24" i="74"/>
  <c r="D23" i="74"/>
  <c r="D22" i="74"/>
  <c r="D20" i="74"/>
  <c r="D19" i="74"/>
  <c r="D18" i="74"/>
  <c r="D17" i="74"/>
  <c r="D16" i="74"/>
  <c r="D15" i="74"/>
  <c r="D13" i="74"/>
  <c r="D12" i="74"/>
  <c r="D10" i="74"/>
  <c r="D9" i="74"/>
  <c r="D7" i="74"/>
  <c r="D6" i="74"/>
  <c r="D5" i="74"/>
  <c r="D54" i="74" l="1"/>
  <c r="D172" i="74" s="1"/>
  <c r="D176" i="7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B7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Nem tekintjük üresnek azt a bekezdést, amelyben szöveg nincs, de képet, táblázatot vagy egyéb – a feladat szempontjából szükséges – objektumot tartalmaz.</t>
        </r>
      </text>
    </comment>
    <comment ref="B17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A pont nem adható, ha az alcímeken kívül más szövegrészt is így formázott.</t>
        </r>
      </text>
    </comment>
    <comment ref="B19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 pont jár, ha a beállítás legalább öt alcím esetén helyes.</t>
        </r>
      </text>
    </comment>
    <comment ref="B40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jár akkor is, ha „legalább 0,6 cm” és akkor is, ha „pontosan 0,6 cm” a beállított érték.</t>
        </r>
      </text>
    </comment>
    <comment ref="B51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Az előző 4 pont jár, ha legfeljebb egy-egy bekezdéssel kevesebb szerepel a felsorolásokban.</t>
        </r>
      </text>
    </comment>
    <comment ref="B61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 pont nem adható meg, ha nincs 3 dia, vagy ha a bemutatót nem a megadott néven mentette.</t>
        </r>
      </text>
    </comment>
    <comment ref="B64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A fenti pontok járnak, ha a beállítások minden elkészített dián (vagy mintadián) helyesek, és legalább három diát elkészített, függetlenül a táblázat betűszínétől.</t>
        </r>
      </text>
    </comment>
    <comment ref="B72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Az előző két pont jár akkor is, ha a kép kivágását nem tudta elvégezni és az eredeti képet használta.</t>
        </r>
      </text>
    </comment>
    <comment ref="B100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A pont nem adható meg, ha a forrás nem megfelelő karakterkódolással került az állományba.</t>
        </r>
      </text>
    </comment>
    <comment ref="B106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Például:
N3-as cellában: =SZUM(D3:D103)</t>
        </r>
      </text>
    </comment>
    <comment ref="B107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Például:
N4-es cellában: =ÁTLAG(D3:D103)</t>
        </r>
      </text>
    </comment>
    <comment ref="B109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Például:
F3-as cellában: =HA(D3&gt;K3;"!";"")</t>
        </r>
      </text>
    </comment>
    <comment ref="B110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Például:
F3-as cellában: =HA(D3&gt;K$3;"!";"")
Az előző két pont nem adható, ha hivatkozás helyett értéket írt be a relációba.</t>
        </r>
      </text>
    </comment>
    <comment ref="B112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Például:
E3-as cellában: =HA(A3&gt;H3;"!";"")
vagy
E3-as cellában: =HA(B3&gt;I3;"!";"")
vagy
E3-as cellában: =HA(C3&gt;J3;"!";"")</t>
        </r>
      </text>
    </comment>
    <comment ref="B113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Például:
E3-as cellában: =HA(VAGY(A3&gt;H3;B3&gt;I3;C3&gt;J3);"!";"")
vagy
E3-as cellában: =HA(A3&gt;H3;"!";HA(B3&gt;I3;"!";HA(C3&gt;J3;"!";"")))</t>
        </r>
      </text>
    </comment>
    <comment ref="B114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Például:
E3-as cellában: =HA(VAGY(A3&gt;H$3;B3&gt;I$3;C3&gt;J$3);"!";"")
Az előző három pont nem adható, ha hivatkozás helyett értéket írt be a relációkba.</t>
        </r>
      </text>
    </comment>
    <comment ref="B116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Például:
N5-ös cellában: =DARABTELI(E3:E103;"!")</t>
        </r>
      </text>
    </comment>
    <comment ref="B117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Például:
N6-os cellában: =DARABHATÖBB(E3:E103;"!";F3:F103;"!")</t>
        </r>
      </text>
    </comment>
    <comment ref="B124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A pont nem adható, ha az oszlopok szélessége miatt van olyan cella, amelynek tartalma nem olvasható.</t>
        </r>
      </text>
    </comment>
    <comment ref="B129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A pont nem adható meg, ha más cellák is szegélyezettek.</t>
        </r>
      </text>
    </comment>
    <comment ref="B130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A pont nem adható meg, ha más cellákban is kék betűszínt alkalmazott az A:N oszlopokban.</t>
        </r>
      </text>
    </comment>
    <comment ref="B142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Nem adható pont eltérő adatbázisnév esetén, illetve, ha a táblák nevei nem jók, az importálás rossz, vagy az adatok kódolása hibás.</t>
        </r>
      </text>
    </comment>
    <comment ref="B143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A pont nem adható meg, ha további mezőket vett fel, vagy a kulcsokat nem állította be.</t>
        </r>
      </text>
    </comment>
    <comment ref="B145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A pont jár akkor is, ha a jelentést előkészítő lekérdezésben felesleges mezőt is megjelenített.
A pont nem adható meg, ha háromnál kevesebb lekérdezést készített a vizsgázó.</t>
        </r>
      </text>
    </comment>
    <comment ref="B147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Például:
SELECT nev
FROM szolgaltatas
WHERE elerheto;</t>
        </r>
      </text>
    </comment>
    <comment ref="B150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A pont jár akkor is, ha a lekérdezést al- vagy segédlekérdezésekkel készítette elő.
Például:
SELECT Min(erkezett), Max(tavozott)
FROM ugyfel;</t>
        </r>
      </text>
    </comment>
    <comment ref="B153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Például:
SELECT ablak, erkezett, nev
FROM ugyfel, szolgaltatas
WHERE ugyfel.szolgaltatasid = szolgaltatas.id
AND sorrakerult&gt;#12:00:00#</t>
        </r>
      </text>
    </comment>
    <comment ref="B157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Például:
SELECT TOP 1 erkezett, sorrakerult
FROM ugyfel
WHERE ablak=6
ORDER BY sorrakerult-erkezett DESC;</t>
        </r>
      </text>
    </comment>
    <comment ref="B160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Például:
SELECT nev, ablak, Count(ugyfel.id)
FROM ugyfel, szolgaltatas
WHERE szolgaltatas.id = ugyfel.szolgaltatasid
GROUP BY ablak, nev;</t>
        </r>
      </text>
    </comment>
    <comment ref="B168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A pont akkor is jár, ha a távozó, időpontjával pontosan megegyező érkezés időpontját nem vette figyelembe.</t>
        </r>
      </text>
    </comment>
    <comment ref="B169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Például:
SELECT Count(id)
FROM ugyfel
WHERE sorrakerult &gt; (SELECT Min(tavozott) FROM ugyfel)
AND erkezett &lt;= (SELECT Min(tavozott) FROM ugyfel)
vagy
7seged:
SELECT Min(tavozott) AS idopont
FROM ugyfel
7varakozok:
SELECT Count(id)
FROM ugyfel,[7seged]
WHERE sorrakerult &gt; [7seged].idopont
AND erkezett &lt;= [7seged].idopont</t>
        </r>
      </text>
    </comment>
  </commentList>
</comments>
</file>

<file path=xl/sharedStrings.xml><?xml version="1.0" encoding="utf-8"?>
<sst xmlns="http://schemas.openxmlformats.org/spreadsheetml/2006/main" count="172" uniqueCount="169">
  <si>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</si>
  <si>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</si>
  <si>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</si>
  <si>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</si>
  <si>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</si>
  <si>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</si>
  <si>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t>1. Fogyókúra</t>
  </si>
  <si>
    <r>
      <t xml:space="preserve">A </t>
    </r>
    <r>
      <rPr>
        <i/>
        <sz val="11"/>
        <color theme="1"/>
        <rFont val="Courier New"/>
        <family val="3"/>
        <charset val="238"/>
      </rPr>
      <t>fogyokura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</si>
  <si>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fogyokura</t>
    </r>
    <r>
      <rPr>
        <sz val="12"/>
        <color theme="1"/>
        <rFont val="Times New Roman"/>
        <family val="1"/>
        <charset val="238"/>
      </rPr>
      <t xml:space="preserve"> dokumentum a szövegszerkesztő program saját formátumában és ékezethelyesen tartalmazza az </t>
    </r>
    <r>
      <rPr>
        <i/>
        <sz val="11"/>
        <color theme="1"/>
        <rFont val="Courier New"/>
        <family val="3"/>
        <charset val="238"/>
      </rPr>
      <t>ismerteto.txt</t>
    </r>
    <r>
      <rPr>
        <sz val="12"/>
        <color theme="1"/>
        <rFont val="Times New Roman"/>
        <family val="1"/>
        <charset val="238"/>
      </rPr>
      <t xml:space="preserve"> szövegét</t>
    </r>
  </si>
  <si>
    <t>A dokumentumban nincs felesleges szóköz</t>
  </si>
  <si>
    <t>A dokumentumban nincs felesleges üres bekezdés</t>
  </si>
  <si>
    <t>A dokumentum tulajdonságai</t>
  </si>
  <si>
    <t>A4-es méretű, álló tájolású, a bal és a jobb oldali margó 2,1 cm, az alsó és a felső margó 2,3 cm méretű</t>
  </si>
  <si>
    <t>A dokumentum teljes szövege Times New Roman (Nimbus Roman) betűtípusú</t>
  </si>
  <si>
    <t>A szövegtörzs formázása</t>
  </si>
  <si>
    <t>A betűmérete – ahol a feladat mást nem kér – 12 pontos és a bekezdések sorkizártak</t>
  </si>
  <si>
    <t>A bekezdések sorköze egyszeres, előttük 0  pontos, utánuk 6 pontos térköz van</t>
  </si>
  <si>
    <t>A cím és az alcímek formázása</t>
  </si>
  <si>
    <t>A cím 22 pontos betűméretű, kiskapitális és félkövér betűstílusú</t>
  </si>
  <si>
    <t>Legalább az egyik alcím 14 pontos betűméretű, kiskapitális és félkövér betűstílusú</t>
  </si>
  <si>
    <t>Hat alcím 14 pontos betűméretű, kiskapitális és félkövér betűstílusú</t>
  </si>
  <si>
    <t>A cím előtt 0 és utána 6 pontos térköz van</t>
  </si>
  <si>
    <t>Az alcímek előtt 12 és után 6 pontos térköz van</t>
  </si>
  <si>
    <t>A cím középen és a hat alcím a bal margónál jelenik meg</t>
  </si>
  <si>
    <t>A képek beszúrása és formázása</t>
  </si>
  <si>
    <r>
      <t xml:space="preserve">Beszúrta és a bal margóhoz igazította a minta szerinti helyre a </t>
    </r>
    <r>
      <rPr>
        <i/>
        <sz val="11"/>
        <color theme="1"/>
        <rFont val="Courier New"/>
        <family val="3"/>
        <charset val="238"/>
      </rPr>
      <t>kep1.jpg</t>
    </r>
    <r>
      <rPr>
        <sz val="12"/>
        <color theme="1"/>
        <rFont val="Times New Roman"/>
        <family val="1"/>
        <charset val="238"/>
      </rPr>
      <t xml:space="preserve"> képet</t>
    </r>
  </si>
  <si>
    <r>
      <t xml:space="preserve">Beszúrta és a jobb margóhoz igazította a minta szerinti helyre a </t>
    </r>
    <r>
      <rPr>
        <i/>
        <sz val="11"/>
        <color theme="1"/>
        <rFont val="Courier New"/>
        <family val="3"/>
        <charset val="238"/>
      </rPr>
      <t>kep2.jpg</t>
    </r>
    <r>
      <rPr>
        <sz val="12"/>
        <color theme="1"/>
        <rFont val="Times New Roman"/>
        <family val="1"/>
        <charset val="238"/>
      </rPr>
      <t xml:space="preserve"> képet</t>
    </r>
  </si>
  <si>
    <r>
      <t xml:space="preserve">A </t>
    </r>
    <r>
      <rPr>
        <i/>
        <sz val="11"/>
        <color theme="1"/>
        <rFont val="Courier New"/>
        <family val="3"/>
        <charset val="238"/>
      </rPr>
      <t>kep1.jpg</t>
    </r>
    <r>
      <rPr>
        <sz val="12"/>
        <color theme="1"/>
        <rFont val="Times New Roman"/>
        <family val="1"/>
        <charset val="238"/>
      </rPr>
      <t xml:space="preserve"> képet az oldalarányok megtartásával 2 cm magasra méretezte</t>
    </r>
  </si>
  <si>
    <r>
      <t xml:space="preserve">A </t>
    </r>
    <r>
      <rPr>
        <i/>
        <sz val="11"/>
        <color theme="1"/>
        <rFont val="Courier New"/>
        <family val="3"/>
        <charset val="238"/>
      </rPr>
      <t>kep2.jpg</t>
    </r>
    <r>
      <rPr>
        <sz val="12"/>
        <color theme="1"/>
        <rFont val="Times New Roman"/>
        <family val="1"/>
        <charset val="238"/>
      </rPr>
      <t xml:space="preserve"> képet az oldalarányok megtartásával 4,2 cm magasra méretezte</t>
    </r>
  </si>
  <si>
    <t>A két képet vékony fekete vonallal szegélyezte</t>
  </si>
  <si>
    <t>Lábjegyzetek létrehozása</t>
  </si>
  <si>
    <t>Az egyik kapcsos zárójelek közötti szöveget lábjegyzetbe helyezte és a kapcsos zárójeleket törölte</t>
  </si>
  <si>
    <t>Az egyik megadott szóra lábjegyzet-hivatkozást készített és a lábjegyzet-hivatkozás a „*” karakter</t>
  </si>
  <si>
    <t>Az egyik lábjegyzet szövege Times New Roman (Nimbus Roman) betűtípusú, 10 pontos betűméretű és dőlt betűstílusú</t>
  </si>
  <si>
    <t>Mind a két lábjegyzet az előző három pontnak megfelelő tulajdonságú</t>
  </si>
  <si>
    <t>A képlet elkészítése és formázása</t>
  </si>
  <si>
    <t>A „2”-es felső indexben van és a képlet félkövér betűstílusú</t>
  </si>
  <si>
    <t>A képlet középre zárt és biztosította, hogy a képlet utáni szöveg mindenképpen új oldalon kezdődjön</t>
  </si>
  <si>
    <t>A táblázatok elkészítése és formázása</t>
  </si>
  <si>
    <t>Az egyik kétoszlopos táblázatot a minta szerinti helyen kialakította, és cellái a megadott szöveget tartalmazzák, de a kettőspontokat nem</t>
  </si>
  <si>
    <t>Mind a két kétoszlopos táblázatot a minta szerinti helyen kialakította, és azok cellái a megadott szöveget tartalmazzák, de a kettőspontokat nem</t>
  </si>
  <si>
    <t>Az egyik táblázat középre igazított és a szövegtükörnél keskenyebb, de a cellák szövegei egysorosak</t>
  </si>
  <si>
    <t>Az egyik táblázat összes cellájában a bekezdések utáni térköz 0 pontos</t>
  </si>
  <si>
    <t>Az egyik táblázat minden sora 0,6 cm magas, és valamennyi cella tartalma vízszintesen balra, függőlegesen középre igazított</t>
  </si>
  <si>
    <t>Az egyik táblázat első sorának celláiban a betűstílus félkövér és a háttérszín világosszürke</t>
  </si>
  <si>
    <t>Mind a két táblázatra az előző négy pont beállításai közül legalább három teljesül</t>
  </si>
  <si>
    <t>Az első táblázat adott szövegének (mintán 3. sorának) betűstílusa félkövér</t>
  </si>
  <si>
    <t>Az egyik táblázat celláit belül vékony vonallal és a táblázatot pedig dupla vonallal szegélyezte</t>
  </si>
  <si>
    <t>Mind a két táblázat celláit belül vékony vonallal és a táblázatot pedig dupla vonallal szegélyezte</t>
  </si>
  <si>
    <t>A felsorolások kialakítása és formázása</t>
  </si>
  <si>
    <t>A minta szerinti bekezdéseket felsorolássá alakította az első két helyen és a felsorolást jelző szimbólum a kötőjel</t>
  </si>
  <si>
    <r>
      <t>Az „</t>
    </r>
    <r>
      <rPr>
        <b/>
        <i/>
        <sz val="13"/>
        <color theme="1"/>
        <rFont val="Times New Roman"/>
        <family val="1"/>
        <charset val="238"/>
      </rPr>
      <t>Ételkészítési eljárások</t>
    </r>
    <r>
      <rPr>
        <sz val="13"/>
        <color theme="1"/>
        <rFont val="Times New Roman"/>
        <family val="1"/>
        <charset val="238"/>
      </rPr>
      <t>” után a felsorolás szövegében a betűméret 10 pontos, a betűstílus dőlt és a felsorolást jelző szimbólum a kötőjel</t>
    </r>
  </si>
  <si>
    <t>A mintán látható 6 bekezdés háttere világosszürke</t>
  </si>
  <si>
    <t>A bekezdések mellett balról fekete szegély jelenik meg</t>
  </si>
  <si>
    <t>A bekezdések mellett balról vékony, szaggatott, fekete szegély jelenik meg</t>
  </si>
  <si>
    <t>Elválasztás</t>
  </si>
  <si>
    <t>A dokumentumban elválasztást alkalmazott</t>
  </si>
  <si>
    <t>Összesen:</t>
  </si>
  <si>
    <t>2. Nemzeti park</t>
  </si>
  <si>
    <t>Kép átalakítása</t>
  </si>
  <si>
    <t>Legfeljebb 820 képpont magas és 660 pixel széles megfelelő tartalmú képet kivágta</t>
  </si>
  <si>
    <r>
      <t xml:space="preserve">A kép megfelelő részét </t>
    </r>
    <r>
      <rPr>
        <i/>
        <sz val="11"/>
        <color theme="1"/>
        <rFont val="Courier New"/>
        <family val="3"/>
        <charset val="238"/>
      </rPr>
      <t>logokesz.png</t>
    </r>
    <r>
      <rPr>
        <sz val="12"/>
        <color theme="1"/>
        <rFont val="Times New Roman"/>
        <family val="1"/>
        <charset val="238"/>
      </rPr>
      <t xml:space="preserve"> néven mentette</t>
    </r>
  </si>
  <si>
    <t>Bemutató létrehozása</t>
  </si>
  <si>
    <r>
      <t xml:space="preserve">Létezik bemutató </t>
    </r>
    <r>
      <rPr>
        <i/>
        <sz val="11"/>
        <color theme="1"/>
        <rFont val="Courier New"/>
        <family val="3"/>
        <charset val="238"/>
      </rPr>
      <t>nemzetipark</t>
    </r>
    <r>
      <rPr>
        <sz val="12"/>
        <color theme="1"/>
        <rFont val="Times New Roman"/>
        <family val="1"/>
        <charset val="238"/>
      </rPr>
      <t xml:space="preserve"> néven a bemutatókészítő program saját formátumában</t>
    </r>
  </si>
  <si>
    <t>A diák egységes beállításai</t>
  </si>
  <si>
    <t>Az elkészített diák háttere RGB(210,230,190) kódú halványzöld színű</t>
  </si>
  <si>
    <t>A diákon minden szöveg egységesen Arial (Nimbus Sans) betűtípusú, valamint RGB(40,60,20) kódú sötétzöld betűszínű</t>
  </si>
  <si>
    <t>A címek és az első dia cím alatti szövegének doboza vízszintesen középre igazított a diához képest, valamint a szövegdobozok tartalma vízszintesen középre igazítottak</t>
  </si>
  <si>
    <t>Az első dia címének betűmérete 66 pont, a többi dia címe 48 pontos</t>
  </si>
  <si>
    <t>A címeken kívül minden szöveges tartalom 26 pont betűméretű</t>
  </si>
  <si>
    <t>Az első dia</t>
  </si>
  <si>
    <t>Cím és alcím tördelése, és az alcím elhelyezése a minta szerinti</t>
  </si>
  <si>
    <t>A minta szerinti képeket a megadott sarkokba beszúrta, és a dia széleihez illesztette</t>
  </si>
  <si>
    <t>A képeket az oldalarányok megtartásával 5,7 cm szélességűre méretezte</t>
  </si>
  <si>
    <t>A második dia</t>
  </si>
  <si>
    <t>Kétszintű felsorolást alakított ki a minta szerint</t>
  </si>
  <si>
    <t>A harmadik dia</t>
  </si>
  <si>
    <t>A felsorolásban nincs térköz</t>
  </si>
  <si>
    <t>A felsorolás sorköze kétszeres</t>
  </si>
  <si>
    <t>A minta szerinti képeket beszúrta, és azokat az oldalarányok megtartásával 5 cm magasságúra átméretezte</t>
  </si>
  <si>
    <t>A képek a minta szerinti sorrendben takarják egymást, de nem takarják a szöveget</t>
  </si>
  <si>
    <t>A három kép a minta szerint egymást részben takarva helyezkedik el vízszintesen és függőlegesen is egyenletes elosztással</t>
  </si>
  <si>
    <t>A negyedik dia</t>
  </si>
  <si>
    <t>Beszúrt egy 27 cm széles és 6 cm magas 3 sorból és 2 oszlopból álló táblázatot</t>
  </si>
  <si>
    <t>A táblázatnak nincs szegélye</t>
  </si>
  <si>
    <t>A táblázat a diához képest vízszintesen és függőlegesen középre van igazítva</t>
  </si>
  <si>
    <t>A sorok magassága egyforma</t>
  </si>
  <si>
    <t>Az első sor két celláját összevonta</t>
  </si>
  <si>
    <t>A táblázat a minta szerinti szövegeket tartalmazza, a betű színe RGB(40,60,20) kódú sötétzöld</t>
  </si>
  <si>
    <t>Az első sor tartalma félkövér és vízszintesen középre igazított; a többi cella tartalma balra igazított; függőlegesen minden középre igazított</t>
  </si>
  <si>
    <t>Az 1 és 3. sor kitöltőszíne az RGB(200,200,200) kódú szürke; a második sornak nincs kitöltése</t>
  </si>
  <si>
    <t>Áttűnés beállítása</t>
  </si>
  <si>
    <t>Egységesen aluról felfelé irányuló, kattintásra induló áttűnést állított be</t>
  </si>
  <si>
    <t>Animáció beállítása</t>
  </si>
  <si>
    <t>A második és harmadik dia felsorolására alulról felfelé irányuló animációt állított be</t>
  </si>
  <si>
    <t>A második dia felsorolásának minden bekezdése egyesével, kattintásra jelenik meg</t>
  </si>
  <si>
    <t>A harmadik dián a képek közvetlenül a megfelelő bekezdések után jelennek meg kattintásra</t>
  </si>
  <si>
    <t>3. Poggyász</t>
  </si>
  <si>
    <t>Adatok betöltése és mentés</t>
  </si>
  <si>
    <r>
      <t xml:space="preserve">A </t>
    </r>
    <r>
      <rPr>
        <i/>
        <sz val="11"/>
        <color theme="1"/>
        <rFont val="Courier New"/>
        <family val="3"/>
        <charset val="238"/>
      </rPr>
      <t>csomag.txt</t>
    </r>
    <r>
      <rPr>
        <sz val="12"/>
        <color theme="1"/>
        <rFont val="Times New Roman"/>
        <family val="1"/>
        <charset val="238"/>
      </rPr>
      <t xml:space="preserve"> állomány teljes tartalmát a táblázatban elhelyezte és mentette </t>
    </r>
    <r>
      <rPr>
        <i/>
        <sz val="11"/>
        <color theme="1"/>
        <rFont val="Courier New"/>
        <family val="3"/>
        <charset val="238"/>
      </rPr>
      <t>poggyasz</t>
    </r>
    <r>
      <rPr>
        <sz val="12"/>
        <color theme="1"/>
        <rFont val="Times New Roman"/>
        <family val="1"/>
        <charset val="238"/>
      </rPr>
      <t xml:space="preserve"> néven a megfelelő formátumban</t>
    </r>
  </si>
  <si>
    <t>A fejléc kialakítása</t>
  </si>
  <si>
    <r>
      <t xml:space="preserve">A forrásfájlban található tartalom a táblázat </t>
    </r>
    <r>
      <rPr>
        <i/>
        <sz val="12"/>
        <color theme="1"/>
        <rFont val="Times New Roman"/>
        <family val="1"/>
        <charset val="238"/>
      </rPr>
      <t>A2</t>
    </r>
    <r>
      <rPr>
        <sz val="12"/>
        <color theme="1"/>
        <rFont val="Times New Roman"/>
        <family val="1"/>
        <charset val="238"/>
      </rPr>
      <t>-es cellájától kezdődően helyezkedik el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</si>
  <si>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H1:K1</t>
    </r>
    <r>
      <rPr>
        <sz val="12"/>
        <color theme="1"/>
        <rFont val="Times New Roman"/>
        <family val="1"/>
        <charset val="238"/>
      </rPr>
      <t xml:space="preserve"> tartomány celláit összevonta és benne a „Kézipoggyász” szöveg van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</si>
  <si>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H3:K3</t>
    </r>
    <r>
      <rPr>
        <sz val="12"/>
        <color theme="1"/>
        <rFont val="Times New Roman"/>
        <family val="1"/>
        <charset val="238"/>
      </rPr>
      <t xml:space="preserve"> tartomány celláiba a méret és tömeghatár értékei vannak</t>
    </r>
  </si>
  <si>
    <t>A kézipoggyászok együttes tömege és átlagtömege</t>
  </si>
  <si>
    <t>Az utasok kézipoggyászainak együttes tömege</t>
  </si>
  <si>
    <t>Az utasok kézipoggyászainak átlagos tömege</t>
  </si>
  <si>
    <t>Jelzés a csomagok tömegéről</t>
  </si>
  <si>
    <t>Egy cellában helyesen kezeli, ha a kézipoggyász tömege túl nagy</t>
  </si>
  <si>
    <r>
      <t xml:space="preserve">Az </t>
    </r>
    <r>
      <rPr>
        <i/>
        <sz val="12"/>
        <color theme="1"/>
        <rFont val="Times New Roman"/>
        <family val="1"/>
        <charset val="238"/>
      </rPr>
      <t>F3:F103</t>
    </r>
    <r>
      <rPr>
        <sz val="12"/>
        <color theme="1"/>
        <rFont val="Times New Roman"/>
        <family val="1"/>
        <charset val="238"/>
      </rPr>
      <t>-as tartomány minden cellájában helyesen határozta meg a „túlsúly problémát”</t>
    </r>
  </si>
  <si>
    <t>Jelzés a kézipoggyászok méretéről</t>
  </si>
  <si>
    <t>Egy cellában helyesen kezeli, ha az egyik méret túl nagy</t>
  </si>
  <si>
    <t>Egy cellában helyesen kezeli, ha bármelyik méret túl nagy</t>
  </si>
  <si>
    <r>
      <t xml:space="preserve">Az </t>
    </r>
    <r>
      <rPr>
        <i/>
        <sz val="12"/>
        <color theme="1"/>
        <rFont val="Times New Roman"/>
        <family val="1"/>
        <charset val="238"/>
      </rPr>
      <t>E3:E103</t>
    </r>
    <r>
      <rPr>
        <sz val="12"/>
        <color theme="1"/>
        <rFont val="Times New Roman"/>
        <family val="1"/>
        <charset val="238"/>
      </rPr>
      <t xml:space="preserve"> tartomány minden cellájában helyesen jelezte, ha bármelyik méret túl nagy</t>
    </r>
  </si>
  <si>
    <t>A méretproblémás kézipoggyászok száma, valamint a mérethatárt és tömeghatárt be nem tartók száma</t>
  </si>
  <si>
    <t>Azon utasok száma, akiknek a kézipoggyásza túl nagy méretű</t>
  </si>
  <si>
    <t>A kézipoggyász méretét és a tömeghatárát egyszerre be nem tartók száma</t>
  </si>
  <si>
    <t>A kézipoggyászok adatainak rendezése</t>
  </si>
  <si>
    <t>Rendezte a táblázatot (az utasok csomag adatai együtt mozogtak)</t>
  </si>
  <si>
    <t>A rendezés a csomag tömege szerint csökkenő</t>
  </si>
  <si>
    <r>
      <t>A rendezés a csomag tömege, azon belül az „</t>
    </r>
    <r>
      <rPr>
        <b/>
        <i/>
        <sz val="12"/>
        <color theme="1"/>
        <rFont val="Times New Roman"/>
        <family val="1"/>
        <charset val="238"/>
      </rPr>
      <t>a</t>
    </r>
    <r>
      <rPr>
        <sz val="12"/>
        <color theme="1"/>
        <rFont val="Times New Roman"/>
        <family val="1"/>
        <charset val="238"/>
      </rPr>
      <t>” méret szerint csökkenő</t>
    </r>
  </si>
  <si>
    <t>Táblázat formázása</t>
  </si>
  <si>
    <r>
      <t xml:space="preserve">Az első két sor és az </t>
    </r>
    <r>
      <rPr>
        <i/>
        <sz val="12"/>
        <color theme="1"/>
        <rFont val="Times New Roman"/>
        <family val="1"/>
        <charset val="238"/>
      </rPr>
      <t>M</t>
    </r>
    <r>
      <rPr>
        <sz val="12"/>
        <color theme="1"/>
        <rFont val="Times New Roman"/>
        <family val="1"/>
        <charset val="238"/>
      </rPr>
      <t xml:space="preserve"> oszlop celláiban lévő szövegek félkövér betűstílusúak</t>
    </r>
  </si>
  <si>
    <r>
      <t xml:space="preserve">A mértékegységek az elnevezések alatt, és az </t>
    </r>
    <r>
      <rPr>
        <i/>
        <sz val="12"/>
        <color theme="1"/>
        <rFont val="Times New Roman"/>
        <family val="1"/>
        <charset val="238"/>
      </rPr>
      <t>F2</t>
    </r>
    <r>
      <rPr>
        <sz val="12"/>
        <color theme="1"/>
        <rFont val="Times New Roman"/>
        <family val="1"/>
        <charset val="238"/>
      </rPr>
      <t>-es cella tartalma két sorban jelenik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</si>
  <si>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</t>
    </r>
    <r>
      <rPr>
        <sz val="12"/>
        <color theme="1"/>
        <rFont val="Times New Roman"/>
        <family val="1"/>
        <charset val="238"/>
      </rPr>
      <t>:</t>
    </r>
    <r>
      <rPr>
        <i/>
        <sz val="12"/>
        <color theme="1"/>
        <rFont val="Times New Roman"/>
        <family val="1"/>
        <charset val="238"/>
      </rPr>
      <t>K</t>
    </r>
    <r>
      <rPr>
        <sz val="12"/>
        <color theme="1"/>
        <rFont val="Times New Roman"/>
        <family val="1"/>
        <charset val="238"/>
      </rPr>
      <t xml:space="preserve"> oszlop celláinak tartalma vízszintesen és az első két sor celláinak tartalma függőlegesen középre igazított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</si>
  <si>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A:C</t>
    </r>
    <r>
      <rPr>
        <sz val="12"/>
        <color theme="1"/>
        <rFont val="Times New Roman"/>
        <family val="1"/>
        <charset val="238"/>
      </rPr>
      <t xml:space="preserve"> oszlop celláiban „cm” és a </t>
    </r>
    <r>
      <rPr>
        <i/>
        <sz val="12"/>
        <color theme="1"/>
        <rFont val="Times New Roman"/>
        <family val="1"/>
        <charset val="238"/>
      </rPr>
      <t>D</t>
    </r>
    <r>
      <rPr>
        <sz val="12"/>
        <color theme="1"/>
        <rFont val="Times New Roman"/>
        <family val="1"/>
        <charset val="238"/>
      </rPr>
      <t xml:space="preserve"> oszlop celláiban „kg” a mértékegység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</si>
  <si>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N3</t>
    </r>
    <r>
      <rPr>
        <sz val="12"/>
        <color theme="1"/>
        <rFont val="Times New Roman"/>
        <family val="1"/>
        <charset val="238"/>
      </rPr>
      <t xml:space="preserve">-as cellában tizedesjegyek nélkül és az </t>
    </r>
    <r>
      <rPr>
        <i/>
        <sz val="12"/>
        <color theme="1"/>
        <rFont val="Times New Roman"/>
        <family val="1"/>
        <charset val="238"/>
      </rPr>
      <t>N4</t>
    </r>
    <r>
      <rPr>
        <sz val="12"/>
        <color theme="1"/>
        <rFont val="Times New Roman"/>
        <family val="1"/>
        <charset val="238"/>
      </rPr>
      <t>-es cellában két tizedesjeggyel jelenik meg a kiszámított érték „kg” mértékegységgel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</si>
  <si>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N5</t>
    </r>
    <r>
      <rPr>
        <sz val="12"/>
        <color theme="1"/>
        <rFont val="Times New Roman"/>
        <family val="1"/>
        <charset val="238"/>
      </rPr>
      <t xml:space="preserve">-ös és </t>
    </r>
    <r>
      <rPr>
        <i/>
        <sz val="12"/>
        <color theme="1"/>
        <rFont val="Times New Roman"/>
        <family val="1"/>
        <charset val="238"/>
      </rPr>
      <t>N6</t>
    </r>
    <r>
      <rPr>
        <sz val="12"/>
        <color theme="1"/>
        <rFont val="Times New Roman"/>
        <family val="1"/>
        <charset val="238"/>
      </rPr>
      <t>-os cellákban az értékek „darab” mértékegységgel jelennek meg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</si>
  <si>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H1:K3</t>
    </r>
    <r>
      <rPr>
        <sz val="12"/>
        <color theme="1"/>
        <rFont val="Times New Roman"/>
        <family val="1"/>
        <charset val="238"/>
      </rPr>
      <t>-as</t>
    </r>
    <r>
      <rPr>
        <i/>
        <sz val="12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 xml:space="preserve">és a </t>
    </r>
    <r>
      <rPr>
        <i/>
        <sz val="12"/>
        <color theme="1"/>
        <rFont val="Times New Roman"/>
        <family val="1"/>
        <charset val="238"/>
      </rPr>
      <t>M3:N6</t>
    </r>
    <r>
      <rPr>
        <sz val="12"/>
        <color theme="1"/>
        <rFont val="Times New Roman"/>
        <family val="1"/>
        <charset val="238"/>
      </rPr>
      <t>-os tartományokat kívül vastag, belül vékony vonallal szegélyezte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</si>
  <si>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A:N</t>
    </r>
    <r>
      <rPr>
        <sz val="12"/>
        <color theme="1"/>
        <rFont val="Times New Roman"/>
        <family val="1"/>
        <charset val="238"/>
      </rPr>
      <t xml:space="preserve"> oszlopok celláiban a számított értékek betűszíne kék</t>
    </r>
  </si>
  <si>
    <t>Diagramkészítés</t>
  </si>
  <si>
    <r>
      <t xml:space="preserve">Oszlopdiagramot készített, amelynek bal felső sarka a </t>
    </r>
    <r>
      <rPr>
        <i/>
        <sz val="12"/>
        <color theme="1"/>
        <rFont val="Times New Roman"/>
        <family val="1"/>
        <charset val="238"/>
      </rPr>
      <t xml:space="preserve">H7 </t>
    </r>
    <r>
      <rPr>
        <sz val="12"/>
        <color theme="1"/>
        <rFont val="Times New Roman"/>
        <family val="1"/>
        <charset val="238"/>
      </rPr>
      <t xml:space="preserve">alatt és jobb alsó sarka a </t>
    </r>
    <r>
      <rPr>
        <i/>
        <sz val="12"/>
        <color theme="1"/>
        <rFont val="Times New Roman"/>
        <family val="1"/>
        <charset val="238"/>
      </rPr>
      <t>Q30</t>
    </r>
    <r>
      <rPr>
        <sz val="12"/>
        <color theme="1"/>
        <rFont val="Times New Roman"/>
        <family val="1"/>
        <charset val="238"/>
      </rPr>
      <t>-as cella fölött van</t>
    </r>
  </si>
  <si>
    <r>
      <t>A diagram a megfelelő (</t>
    </r>
    <r>
      <rPr>
        <i/>
        <sz val="12"/>
        <color theme="1"/>
        <rFont val="Times New Roman"/>
        <family val="1"/>
        <charset val="238"/>
      </rPr>
      <t>D3:D103)</t>
    </r>
    <r>
      <rPr>
        <sz val="12"/>
        <color theme="1"/>
        <rFont val="Times New Roman"/>
        <family val="1"/>
        <charset val="238"/>
      </rPr>
      <t xml:space="preserve"> tartományból készült</t>
    </r>
  </si>
  <si>
    <t>A diagram címe „A kézipoggyászok tömege”</t>
  </si>
  <si>
    <t>Az értéktengely skálája 0-13 kg-ig terjed 1 kg-os osztással</t>
  </si>
  <si>
    <t>Az oszlopok vastagsága az alapértelmezettnél nagyobb</t>
  </si>
  <si>
    <t>Az oszlopok sötétkék színűek, kivétel a legnagyobb tömegű csomagoké, amelyek kitöltése piros</t>
  </si>
  <si>
    <t>4. Gyorsposta</t>
  </si>
  <si>
    <t>Adatbázis létrehozása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</si>
  <si>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gyorsposta</t>
    </r>
    <r>
      <rPr>
        <sz val="12"/>
        <color theme="1"/>
        <rFont val="Times New Roman"/>
        <family val="1"/>
        <charset val="238"/>
      </rPr>
      <t xml:space="preserve"> néven, és az adatok importálása a táblákba helyes</t>
    </r>
  </si>
  <si>
    <r>
      <t xml:space="preserve">A táblák összes mezője megfelelő típusú,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mezőket kulcsnak választotta, az </t>
    </r>
    <r>
      <rPr>
        <b/>
        <i/>
        <sz val="12"/>
        <color theme="1"/>
        <rFont val="Times New Roman"/>
        <family val="1"/>
        <charset val="238"/>
      </rPr>
      <t>ugyfel</t>
    </r>
    <r>
      <rPr>
        <sz val="12"/>
        <color theme="1"/>
        <rFont val="Times New Roman"/>
        <family val="1"/>
        <charset val="238"/>
      </rPr>
      <t xml:space="preserve"> táblában pedig létrehozta és kulcsnak beállította</t>
    </r>
  </si>
  <si>
    <t>A kívánt mezők megjelenítése</t>
  </si>
  <si>
    <t>Minden elmentett lekérdezésben pontosan a kívánt mezők jelennek meg</t>
  </si>
  <si>
    <r>
      <t>2elerheto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</si>
  <si>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Csak a </t>
    </r>
    <r>
      <rPr>
        <b/>
        <i/>
        <sz val="12"/>
        <color theme="1"/>
        <rFont val="Times New Roman"/>
        <family val="1"/>
        <charset val="238"/>
      </rPr>
      <t>szolgaltatas</t>
    </r>
    <r>
      <rPr>
        <sz val="12"/>
        <color theme="1"/>
        <rFont val="Times New Roman"/>
        <family val="1"/>
        <charset val="238"/>
      </rPr>
      <t xml:space="preserve"> táblát használta, és helyesen szűr a vasárnap elérhető szolgáltatásokra</t>
    </r>
  </si>
  <si>
    <r>
      <t>3mikor</t>
    </r>
    <r>
      <rPr>
        <sz val="12"/>
        <color theme="1"/>
        <rFont val="Times New Roman"/>
        <family val="1"/>
        <charset val="238"/>
      </rPr>
      <t xml:space="preserve"> lekérdezés</t>
    </r>
  </si>
  <si>
    <t>Helyesen jelenítette meg az első ügyfél érkezési vagy az utolsó ügyfél távozási időpontját</t>
  </si>
  <si>
    <t>Egy lekérdezésen belül helyesen jelenítette meg az első ügyfél érkezési és az utolsó ügyfél távozási időpontját</t>
  </si>
  <si>
    <r>
      <t>4del</t>
    </r>
    <r>
      <rPr>
        <sz val="12"/>
        <color theme="1"/>
        <rFont val="Times New Roman"/>
        <family val="1"/>
        <charset val="238"/>
      </rPr>
      <t xml:space="preserve"> lekérdezés</t>
    </r>
  </si>
  <si>
    <t>A szükséges mezőket megjelenítette, mindkét táblát használta, közöttük a kapcsolat helyes</t>
  </si>
  <si>
    <t>Helyesen szűr a sorra kerülés időpontjára</t>
  </si>
  <si>
    <r>
      <t>5maxvarakozas</t>
    </r>
    <r>
      <rPr>
        <sz val="12"/>
        <color theme="1"/>
        <rFont val="Times New Roman"/>
        <family val="1"/>
        <charset val="238"/>
      </rPr>
      <t xml:space="preserve"> lekérdezés</t>
    </r>
  </si>
  <si>
    <t>Az érkezés és a sorra kerülés idejét megjelenítette, és helyesen szűr az ablak értékére</t>
  </si>
  <si>
    <t>Helyesen határozta meg a várakozási időt</t>
  </si>
  <si>
    <t>A leghosszabb várakozási időhöz tartozó értékeket jelenítette meg</t>
  </si>
  <si>
    <r>
      <t>6stat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</si>
  <si>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 szolgáltatás nevét és az ablak sorszámát, mindkét táblát használta, közöttük a kapcsolat helyes</t>
  </si>
  <si>
    <t>A lekérdezésben vagy a jelentésben csoportosított a szolgáltatás neve és az ablak sorszáma szerint és meghatározta a darabszámot</t>
  </si>
  <si>
    <r>
      <t>6stat</t>
    </r>
    <r>
      <rPr>
        <sz val="12"/>
        <color theme="1"/>
        <rFont val="Times New Roman"/>
        <family val="1"/>
        <charset val="238"/>
      </rPr>
      <t xml:space="preserve"> jelentés</t>
    </r>
  </si>
  <si>
    <t>A jelentés lekérdezésből készült, az ablak sorszámát, a szolgáltatás nevét és az igénybe vevők számát jelenítette meg a minta szerinti sorrendben</t>
  </si>
  <si>
    <t>Csoportosított az ablak sorszáma szerint, a szolgáltatásokat ábécérendben jelenítette meg</t>
  </si>
  <si>
    <t>A jelentés címe és az oszlopfejek minta szerintiek, ékezethelyesek</t>
  </si>
  <si>
    <r>
      <t>7varakozok</t>
    </r>
    <r>
      <rPr>
        <sz val="12"/>
        <color theme="1"/>
        <rFont val="Times New Roman"/>
        <family val="1"/>
        <charset val="238"/>
      </rPr>
      <t xml:space="preserve"> lekérdezés</t>
    </r>
  </si>
  <si>
    <t>Allekérdezésben vagy segédlekérdezésben meghatározta a legkorábbi távozás időpontját</t>
  </si>
  <si>
    <t>A sorra kerülés időpontjára vonatkozó feltétel helyes</t>
  </si>
  <si>
    <t>Az érkezési időpontjára vonatkozó feltétel helyes</t>
  </si>
  <si>
    <t>A megadott feltételnek megfelelő rekordokat megszámlálta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</si>
  <si>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nevét, osztályát!</t>
    </r>
  </si>
  <si>
    <t>A cím szövegdoboza és azon belül a szöveg függőlegesen középen van a diához képest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</si>
</sst>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16"/>
      <color indexed="8"/>
      <name val="Calibri"/>
      <family val="2"/>
      <charset val="238"/>
    </font>
    <font>
      <i/>
      <sz val="11"/>
      <color theme="1"/>
      <name val="Courier New"/>
      <family val="3"/>
      <charset val="238"/>
    </font>
    <font>
      <sz val="13"/>
      <color theme="1"/>
      <name val="Times New Roman"/>
      <family val="1"/>
      <charset val="238"/>
    </font>
    <font>
      <b/>
      <i/>
      <sz val="13"/>
      <color theme="1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i/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 applyProtection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0" fillId="0" borderId="2" xfId="0" applyFont="1" applyBorder="1" applyAlignment="1">
      <alignment vertical="center" wrapText="1"/>
    </xf>
    <xf numFmtId="164" fontId="5" fillId="0" borderId="7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164" fontId="10" fillId="0" borderId="3" xfId="0" applyNumberFormat="1" applyFont="1" applyBorder="1" applyAlignment="1">
      <alignment horizontal="right" vertical="center" wrapText="1"/>
    </xf>
    <xf numFmtId="164" fontId="5" fillId="2" borderId="7" xfId="0" applyNumberFormat="1" applyFont="1" applyFill="1" applyBorder="1" applyProtection="1"/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8" fillId="0" borderId="0" xfId="0" applyFont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left" vertical="center" wrapText="1"/>
    </xf>
    <xf numFmtId="0" fontId="10" fillId="0" borderId="2" xfId="0" applyFont="1" applyBorder="1" applyAlignment="1" applyProtection="1">
      <alignment vertical="center" wrapText="1"/>
    </xf>
    <xf numFmtId="164" fontId="10" fillId="0" borderId="3" xfId="0" applyNumberFormat="1" applyFont="1" applyBorder="1" applyAlignment="1" applyProtection="1">
      <alignment horizontal="right" vertical="center" wrapText="1"/>
    </xf>
    <xf numFmtId="0" fontId="1" fillId="0" borderId="3" xfId="0" applyFont="1" applyBorder="1" applyAlignment="1" applyProtection="1">
      <alignment vertical="center" wrapText="1"/>
    </xf>
    <xf numFmtId="0" fontId="13" fillId="0" borderId="8" xfId="0" applyFont="1" applyFill="1" applyBorder="1" applyAlignment="1">
      <alignment horizontal="left" vertical="center"/>
    </xf>
    <xf numFmtId="165" fontId="0" fillId="0" borderId="9" xfId="0" applyNumberFormat="1" applyFill="1" applyBorder="1" applyAlignment="1">
      <alignment wrapText="1"/>
    </xf>
    <xf numFmtId="165" fontId="0" fillId="0" borderId="7" xfId="0" applyNumberFormat="1" applyFill="1" applyBorder="1" applyAlignment="1">
      <alignment wrapText="1"/>
    </xf>
    <xf numFmtId="0" fontId="0" fillId="0" borderId="0" xfId="0" applyFont="1" applyFill="1" applyAlignment="1">
      <alignment wrapText="1"/>
    </xf>
    <xf numFmtId="165" fontId="14" fillId="0" borderId="9" xfId="0" applyNumberFormat="1" applyFont="1" applyFill="1" applyBorder="1" applyAlignment="1">
      <alignment wrapText="1"/>
    </xf>
    <xf numFmtId="165" fontId="14" fillId="0" borderId="7" xfId="0" applyNumberFormat="1" applyFont="1" applyFill="1" applyBorder="1" applyAlignment="1">
      <alignment wrapText="1"/>
    </xf>
    <xf numFmtId="0" fontId="0" fillId="0" borderId="0" xfId="0" applyFill="1" applyBorder="1" applyProtection="1"/>
    <xf numFmtId="0" fontId="1" fillId="0" borderId="0" xfId="0" applyFont="1" applyBorder="1" applyAlignment="1" applyProtection="1">
      <alignment vertical="center" wrapText="1"/>
    </xf>
    <xf numFmtId="164" fontId="1" fillId="0" borderId="10" xfId="0" applyNumberFormat="1" applyFont="1" applyBorder="1" applyAlignment="1" applyProtection="1">
      <alignment horizontal="right"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9" customWidth="1"/>
    <col min="2" max="16384" width="9.140625" style="8"/>
  </cols>
  <sheetData>
    <row r="1" spans="1:1" x14ac:dyDescent="0.25">
      <c r="A1" s="7" t="s">
        <v>0</v>
      </c>
    </row>
    <row r="3" spans="1:1" ht="33.75" customHeight="1" x14ac:dyDescent="0.25">
      <c r="A3" s="9" t="s">
        <v>1</v>
      </c>
    </row>
    <row r="4" spans="1:1" ht="33.75" customHeight="1" x14ac:dyDescent="0.25">
      <c r="A4" s="9" t="s">
        <v>167</v>
      </c>
    </row>
    <row r="5" spans="1:1" ht="75.75" customHeight="1" x14ac:dyDescent="0.25">
      <c r="A5" s="10" t="s">
        <v>2</v>
      </c>
    </row>
    <row r="6" spans="1:1" ht="82.5" customHeight="1" x14ac:dyDescent="0.25">
      <c r="A6" s="9" t="s">
        <v>3</v>
      </c>
    </row>
    <row r="7" spans="1:1" ht="42.75" customHeight="1" x14ac:dyDescent="0.25">
      <c r="A7" s="1" t="s">
        <v>4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76"/>
  <sheetViews>
    <sheetView zoomScaleNormal="100" zoomScaleSheetLayoutView="73" workbookViewId="0">
      <selection activeCell="D1" sqref="D1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41" t="s">
        <v>5</v>
      </c>
    </row>
    <row r="2" spans="1:4" ht="3.75" customHeight="1" x14ac:dyDescent="0.25"/>
    <row r="3" spans="1:4" ht="21" customHeight="1" thickBot="1" x14ac:dyDescent="0.3">
      <c r="A3" s="4"/>
      <c r="B3" s="11" t="s">
        <v>6</v>
      </c>
    </row>
    <row r="4" spans="1:4" ht="17.25" thickBot="1" x14ac:dyDescent="0.3">
      <c r="B4" s="19" t="s">
        <v>7</v>
      </c>
      <c r="C4" s="20"/>
    </row>
    <row r="5" spans="1:4" ht="49.5" thickBot="1" x14ac:dyDescent="0.3">
      <c r="A5" s="2">
        <v>0</v>
      </c>
      <c r="B5" s="21" t="s">
        <v>8</v>
      </c>
      <c r="C5" s="22">
        <v>1</v>
      </c>
      <c r="D5" s="15">
        <f>C5*A5</f>
        <v>0</v>
      </c>
    </row>
    <row r="6" spans="1:4" ht="16.5" thickBot="1" x14ac:dyDescent="0.3">
      <c r="A6" s="2">
        <v>0</v>
      </c>
      <c r="B6" s="21" t="s">
        <v>9</v>
      </c>
      <c r="C6" s="22">
        <v>1</v>
      </c>
      <c r="D6" s="15">
        <f>C6*A6</f>
        <v>0</v>
      </c>
    </row>
    <row r="7" spans="1:4" ht="16.5" thickBot="1" x14ac:dyDescent="0.3">
      <c r="A7" s="2">
        <v>0</v>
      </c>
      <c r="B7" s="21" t="s">
        <v>10</v>
      </c>
      <c r="C7" s="22">
        <v>1</v>
      </c>
      <c r="D7" s="15">
        <f>C7*A7</f>
        <v>0</v>
      </c>
    </row>
    <row r="8" spans="1:4" ht="16.5" thickBot="1" x14ac:dyDescent="0.3">
      <c r="B8" s="19" t="s">
        <v>11</v>
      </c>
      <c r="C8" s="20"/>
    </row>
    <row r="9" spans="1:4" ht="32.25" thickBot="1" x14ac:dyDescent="0.3">
      <c r="A9" s="2">
        <v>0</v>
      </c>
      <c r="B9" s="21" t="s">
        <v>12</v>
      </c>
      <c r="C9" s="22">
        <v>1</v>
      </c>
      <c r="D9" s="15">
        <f>C9*A9</f>
        <v>0</v>
      </c>
    </row>
    <row r="10" spans="1:4" ht="32.25" thickBot="1" x14ac:dyDescent="0.3">
      <c r="A10" s="2">
        <v>0</v>
      </c>
      <c r="B10" s="21" t="s">
        <v>13</v>
      </c>
      <c r="C10" s="22">
        <v>1</v>
      </c>
      <c r="D10" s="15">
        <f>C10*A10</f>
        <v>0</v>
      </c>
    </row>
    <row r="11" spans="1:4" ht="16.5" thickBot="1" x14ac:dyDescent="0.3">
      <c r="B11" s="19" t="s">
        <v>14</v>
      </c>
      <c r="C11" s="20"/>
    </row>
    <row r="12" spans="1:4" ht="32.25" thickBot="1" x14ac:dyDescent="0.3">
      <c r="A12" s="2">
        <v>0</v>
      </c>
      <c r="B12" s="21" t="s">
        <v>15</v>
      </c>
      <c r="C12" s="22">
        <v>1</v>
      </c>
      <c r="D12" s="15">
        <f>C12*A12</f>
        <v>0</v>
      </c>
    </row>
    <row r="13" spans="1:4" ht="32.25" thickBot="1" x14ac:dyDescent="0.3">
      <c r="A13" s="2">
        <v>0</v>
      </c>
      <c r="B13" s="21" t="s">
        <v>16</v>
      </c>
      <c r="C13" s="22">
        <v>1</v>
      </c>
      <c r="D13" s="15">
        <f>C13*A13</f>
        <v>0</v>
      </c>
    </row>
    <row r="14" spans="1:4" ht="16.5" thickBot="1" x14ac:dyDescent="0.3">
      <c r="B14" s="19" t="s">
        <v>17</v>
      </c>
      <c r="C14" s="20"/>
    </row>
    <row r="15" spans="1:4" ht="16.5" thickBot="1" x14ac:dyDescent="0.3">
      <c r="A15" s="2">
        <v>0</v>
      </c>
      <c r="B15" s="21" t="s">
        <v>18</v>
      </c>
      <c r="C15" s="22">
        <v>1</v>
      </c>
      <c r="D15" s="15">
        <f t="shared" ref="D15:D20" si="0">C15*A15</f>
        <v>0</v>
      </c>
    </row>
    <row r="16" spans="1:4" ht="32.25" thickBot="1" x14ac:dyDescent="0.3">
      <c r="A16" s="2">
        <v>0</v>
      </c>
      <c r="B16" s="21" t="s">
        <v>19</v>
      </c>
      <c r="C16" s="22">
        <v>1</v>
      </c>
      <c r="D16" s="15">
        <f t="shared" si="0"/>
        <v>0</v>
      </c>
    </row>
    <row r="17" spans="1:4" ht="16.5" thickBot="1" x14ac:dyDescent="0.3">
      <c r="A17" s="2">
        <v>0</v>
      </c>
      <c r="B17" s="21" t="s">
        <v>20</v>
      </c>
      <c r="C17" s="22">
        <v>1</v>
      </c>
      <c r="D17" s="15">
        <f t="shared" si="0"/>
        <v>0</v>
      </c>
    </row>
    <row r="18" spans="1:4" ht="16.5" thickBot="1" x14ac:dyDescent="0.3">
      <c r="A18" s="2">
        <v>0</v>
      </c>
      <c r="B18" s="21" t="s">
        <v>21</v>
      </c>
      <c r="C18" s="22">
        <v>1</v>
      </c>
      <c r="D18" s="15">
        <f t="shared" si="0"/>
        <v>0</v>
      </c>
    </row>
    <row r="19" spans="1:4" ht="16.5" thickBot="1" x14ac:dyDescent="0.3">
      <c r="A19" s="2">
        <v>0</v>
      </c>
      <c r="B19" s="21" t="s">
        <v>22</v>
      </c>
      <c r="C19" s="22">
        <v>1</v>
      </c>
      <c r="D19" s="15">
        <f t="shared" si="0"/>
        <v>0</v>
      </c>
    </row>
    <row r="20" spans="1:4" ht="16.5" thickBot="1" x14ac:dyDescent="0.3">
      <c r="A20" s="2">
        <v>0</v>
      </c>
      <c r="B20" s="21" t="s">
        <v>23</v>
      </c>
      <c r="C20" s="22">
        <v>1</v>
      </c>
      <c r="D20" s="15">
        <f t="shared" si="0"/>
        <v>0</v>
      </c>
    </row>
    <row r="21" spans="1:4" ht="16.5" thickBot="1" x14ac:dyDescent="0.3">
      <c r="B21" s="19" t="s">
        <v>24</v>
      </c>
      <c r="C21" s="20"/>
    </row>
    <row r="22" spans="1:4" ht="33" thickBot="1" x14ac:dyDescent="0.3">
      <c r="A22" s="2">
        <v>0</v>
      </c>
      <c r="B22" s="21" t="s">
        <v>25</v>
      </c>
      <c r="C22" s="22">
        <v>1</v>
      </c>
      <c r="D22" s="15">
        <f>C22*A22</f>
        <v>0</v>
      </c>
    </row>
    <row r="23" spans="1:4" ht="33" thickBot="1" x14ac:dyDescent="0.3">
      <c r="A23" s="2">
        <v>0</v>
      </c>
      <c r="B23" s="21" t="s">
        <v>26</v>
      </c>
      <c r="C23" s="22">
        <v>1</v>
      </c>
      <c r="D23" s="15">
        <f>C23*A23</f>
        <v>0</v>
      </c>
    </row>
    <row r="24" spans="1:4" ht="33" thickBot="1" x14ac:dyDescent="0.3">
      <c r="A24" s="2">
        <v>0</v>
      </c>
      <c r="B24" s="21" t="s">
        <v>27</v>
      </c>
      <c r="C24" s="22">
        <v>1</v>
      </c>
      <c r="D24" s="15">
        <f>C24*A24</f>
        <v>0</v>
      </c>
    </row>
    <row r="25" spans="1:4" ht="33" thickBot="1" x14ac:dyDescent="0.3">
      <c r="A25" s="2">
        <v>0</v>
      </c>
      <c r="B25" s="21" t="s">
        <v>28</v>
      </c>
      <c r="C25" s="22">
        <v>1</v>
      </c>
      <c r="D25" s="15">
        <f>C25*A25</f>
        <v>0</v>
      </c>
    </row>
    <row r="26" spans="1:4" ht="16.5" thickBot="1" x14ac:dyDescent="0.3">
      <c r="A26" s="2">
        <v>0</v>
      </c>
      <c r="B26" s="23" t="s">
        <v>29</v>
      </c>
      <c r="C26" s="24">
        <v>1</v>
      </c>
      <c r="D26" s="15">
        <f>C26*A26</f>
        <v>0</v>
      </c>
    </row>
    <row r="27" spans="1:4" ht="16.5" thickBot="1" x14ac:dyDescent="0.3">
      <c r="B27" s="25" t="s">
        <v>30</v>
      </c>
      <c r="C27" s="26"/>
    </row>
    <row r="28" spans="1:4" ht="32.25" thickBot="1" x14ac:dyDescent="0.3">
      <c r="A28" s="2">
        <v>0</v>
      </c>
      <c r="B28" s="21" t="s">
        <v>31</v>
      </c>
      <c r="C28" s="22">
        <v>1</v>
      </c>
      <c r="D28" s="15">
        <f>C28*A28</f>
        <v>0</v>
      </c>
    </row>
    <row r="29" spans="1:4" ht="32.25" thickBot="1" x14ac:dyDescent="0.3">
      <c r="A29" s="2">
        <v>0</v>
      </c>
      <c r="B29" s="21" t="s">
        <v>32</v>
      </c>
      <c r="C29" s="22">
        <v>1</v>
      </c>
      <c r="D29" s="15">
        <f>C29*A29</f>
        <v>0</v>
      </c>
    </row>
    <row r="30" spans="1:4" ht="32.25" thickBot="1" x14ac:dyDescent="0.3">
      <c r="A30" s="2">
        <v>0</v>
      </c>
      <c r="B30" s="21" t="s">
        <v>33</v>
      </c>
      <c r="C30" s="22">
        <v>1</v>
      </c>
      <c r="D30" s="15">
        <f>C30*A30</f>
        <v>0</v>
      </c>
    </row>
    <row r="31" spans="1:4" ht="16.5" thickBot="1" x14ac:dyDescent="0.3">
      <c r="A31" s="2">
        <v>0</v>
      </c>
      <c r="B31" s="21" t="s">
        <v>34</v>
      </c>
      <c r="C31" s="22">
        <v>1</v>
      </c>
      <c r="D31" s="15">
        <f>C31*A31</f>
        <v>0</v>
      </c>
    </row>
    <row r="32" spans="1:4" ht="16.5" thickBot="1" x14ac:dyDescent="0.3">
      <c r="B32" s="19" t="s">
        <v>35</v>
      </c>
      <c r="C32" s="20"/>
    </row>
    <row r="33" spans="1:4" ht="16.5" thickBot="1" x14ac:dyDescent="0.3">
      <c r="A33" s="2">
        <v>0</v>
      </c>
      <c r="B33" s="21" t="s">
        <v>36</v>
      </c>
      <c r="C33" s="22">
        <v>1</v>
      </c>
      <c r="D33" s="15">
        <f>C33*A33</f>
        <v>0</v>
      </c>
    </row>
    <row r="34" spans="1:4" ht="32.25" thickBot="1" x14ac:dyDescent="0.3">
      <c r="A34" s="2">
        <v>0</v>
      </c>
      <c r="B34" s="21" t="s">
        <v>37</v>
      </c>
      <c r="C34" s="22">
        <v>1</v>
      </c>
      <c r="D34" s="15">
        <f>C34*A34</f>
        <v>0</v>
      </c>
    </row>
    <row r="35" spans="1:4" ht="16.5" thickBot="1" x14ac:dyDescent="0.3">
      <c r="A35" s="38"/>
      <c r="B35" s="19" t="s">
        <v>38</v>
      </c>
      <c r="C35" s="20"/>
    </row>
    <row r="36" spans="1:4" ht="32.25" thickBot="1" x14ac:dyDescent="0.3">
      <c r="A36" s="2">
        <v>0</v>
      </c>
      <c r="B36" s="21" t="s">
        <v>39</v>
      </c>
      <c r="C36" s="22">
        <v>1</v>
      </c>
      <c r="D36" s="15">
        <f t="shared" ref="D36:D45" si="1">C36*A36</f>
        <v>0</v>
      </c>
    </row>
    <row r="37" spans="1:4" ht="32.25" thickBot="1" x14ac:dyDescent="0.3">
      <c r="A37" s="2">
        <v>0</v>
      </c>
      <c r="B37" s="21" t="s">
        <v>40</v>
      </c>
      <c r="C37" s="22">
        <v>1</v>
      </c>
      <c r="D37" s="15">
        <f t="shared" si="1"/>
        <v>0</v>
      </c>
    </row>
    <row r="38" spans="1:4" ht="32.25" thickBot="1" x14ac:dyDescent="0.3">
      <c r="A38" s="2">
        <v>0</v>
      </c>
      <c r="B38" s="21" t="s">
        <v>41</v>
      </c>
      <c r="C38" s="22">
        <v>1</v>
      </c>
      <c r="D38" s="15">
        <f t="shared" si="1"/>
        <v>0</v>
      </c>
    </row>
    <row r="39" spans="1:4" ht="33.75" thickBot="1" x14ac:dyDescent="0.3">
      <c r="A39" s="2">
        <v>0</v>
      </c>
      <c r="B39" s="27" t="s">
        <v>42</v>
      </c>
      <c r="C39" s="22">
        <v>1</v>
      </c>
      <c r="D39" s="15">
        <f t="shared" si="1"/>
        <v>0</v>
      </c>
    </row>
    <row r="40" spans="1:4" ht="33.75" thickBot="1" x14ac:dyDescent="0.3">
      <c r="A40" s="2">
        <v>0</v>
      </c>
      <c r="B40" s="27" t="s">
        <v>43</v>
      </c>
      <c r="C40" s="22">
        <v>1</v>
      </c>
      <c r="D40" s="15">
        <f t="shared" si="1"/>
        <v>0</v>
      </c>
    </row>
    <row r="41" spans="1:4" ht="33.75" thickBot="1" x14ac:dyDescent="0.3">
      <c r="A41" s="2">
        <v>0</v>
      </c>
      <c r="B41" s="27" t="s">
        <v>44</v>
      </c>
      <c r="C41" s="22">
        <v>1</v>
      </c>
      <c r="D41" s="15">
        <f t="shared" si="1"/>
        <v>0</v>
      </c>
    </row>
    <row r="42" spans="1:4" ht="33.75" thickBot="1" x14ac:dyDescent="0.3">
      <c r="A42" s="2">
        <v>0</v>
      </c>
      <c r="B42" s="27" t="s">
        <v>45</v>
      </c>
      <c r="C42" s="22">
        <v>1</v>
      </c>
      <c r="D42" s="15">
        <f t="shared" si="1"/>
        <v>0</v>
      </c>
    </row>
    <row r="43" spans="1:4" ht="33.75" thickBot="1" x14ac:dyDescent="0.3">
      <c r="A43" s="2">
        <v>0</v>
      </c>
      <c r="B43" s="27" t="s">
        <v>46</v>
      </c>
      <c r="C43" s="22">
        <v>1</v>
      </c>
      <c r="D43" s="15">
        <f t="shared" si="1"/>
        <v>0</v>
      </c>
    </row>
    <row r="44" spans="1:4" ht="33.75" thickBot="1" x14ac:dyDescent="0.3">
      <c r="A44" s="2">
        <v>0</v>
      </c>
      <c r="B44" s="27" t="s">
        <v>47</v>
      </c>
      <c r="C44" s="22">
        <v>1</v>
      </c>
      <c r="D44" s="15">
        <f t="shared" si="1"/>
        <v>0</v>
      </c>
    </row>
    <row r="45" spans="1:4" ht="33.75" thickBot="1" x14ac:dyDescent="0.3">
      <c r="A45" s="2">
        <v>0</v>
      </c>
      <c r="B45" s="27" t="s">
        <v>48</v>
      </c>
      <c r="C45" s="22">
        <v>1</v>
      </c>
      <c r="D45" s="15">
        <f t="shared" si="1"/>
        <v>0</v>
      </c>
    </row>
    <row r="46" spans="1:4" ht="17.25" thickBot="1" x14ac:dyDescent="0.3">
      <c r="B46" s="28" t="s">
        <v>49</v>
      </c>
      <c r="C46" s="20"/>
    </row>
    <row r="47" spans="1:4" ht="33.75" thickBot="1" x14ac:dyDescent="0.3">
      <c r="A47" s="2">
        <v>0</v>
      </c>
      <c r="B47" s="27" t="s">
        <v>50</v>
      </c>
      <c r="C47" s="22">
        <v>1</v>
      </c>
      <c r="D47" s="15">
        <f>C47*A47</f>
        <v>0</v>
      </c>
    </row>
    <row r="48" spans="1:4" ht="51" thickBot="1" x14ac:dyDescent="0.3">
      <c r="A48" s="2">
        <v>0</v>
      </c>
      <c r="B48" s="27" t="s">
        <v>51</v>
      </c>
      <c r="C48" s="22">
        <v>1</v>
      </c>
      <c r="D48" s="15">
        <f>C48*A48</f>
        <v>0</v>
      </c>
    </row>
    <row r="49" spans="1:4" ht="17.25" thickBot="1" x14ac:dyDescent="0.3">
      <c r="A49" s="2">
        <v>0</v>
      </c>
      <c r="B49" s="27" t="s">
        <v>52</v>
      </c>
      <c r="C49" s="22">
        <v>1</v>
      </c>
      <c r="D49" s="15">
        <f>C49*A49</f>
        <v>0</v>
      </c>
    </row>
    <row r="50" spans="1:4" ht="17.25" thickBot="1" x14ac:dyDescent="0.3">
      <c r="A50" s="2">
        <v>0</v>
      </c>
      <c r="B50" s="27" t="s">
        <v>53</v>
      </c>
      <c r="C50" s="22">
        <v>1</v>
      </c>
      <c r="D50" s="15">
        <f>C50*A50</f>
        <v>0</v>
      </c>
    </row>
    <row r="51" spans="1:4" ht="33.75" thickBot="1" x14ac:dyDescent="0.3">
      <c r="A51" s="2">
        <v>0</v>
      </c>
      <c r="B51" s="27" t="s">
        <v>54</v>
      </c>
      <c r="C51" s="22">
        <v>1</v>
      </c>
      <c r="D51" s="15">
        <f>C51*A51</f>
        <v>0</v>
      </c>
    </row>
    <row r="52" spans="1:4" ht="17.25" thickBot="1" x14ac:dyDescent="0.3">
      <c r="B52" s="28" t="s">
        <v>55</v>
      </c>
      <c r="C52" s="20"/>
    </row>
    <row r="53" spans="1:4" ht="17.25" thickBot="1" x14ac:dyDescent="0.3">
      <c r="A53" s="2">
        <v>0</v>
      </c>
      <c r="B53" s="27" t="s">
        <v>56</v>
      </c>
      <c r="C53" s="22">
        <v>1</v>
      </c>
      <c r="D53" s="15">
        <f>C53*A53</f>
        <v>0</v>
      </c>
    </row>
    <row r="54" spans="1:4" ht="16.5" thickBot="1" x14ac:dyDescent="0.3">
      <c r="B54" s="29" t="s">
        <v>57</v>
      </c>
      <c r="C54" s="30">
        <v>40</v>
      </c>
      <c r="D54" s="18">
        <f>SUM(D4:D53)</f>
        <v>0</v>
      </c>
    </row>
    <row r="55" spans="1:4" ht="3.6" customHeight="1" x14ac:dyDescent="0.25"/>
    <row r="56" spans="1:4" ht="21.75" thickBot="1" x14ac:dyDescent="0.3">
      <c r="A56" s="4"/>
      <c r="B56" s="11" t="s">
        <v>58</v>
      </c>
    </row>
    <row r="57" spans="1:4" ht="16.5" thickBot="1" x14ac:dyDescent="0.3">
      <c r="B57" s="19" t="s">
        <v>59</v>
      </c>
      <c r="C57" s="20"/>
    </row>
    <row r="58" spans="1:4" ht="32.25" thickBot="1" x14ac:dyDescent="0.3">
      <c r="A58" s="2">
        <v>0</v>
      </c>
      <c r="B58" s="21" t="s">
        <v>60</v>
      </c>
      <c r="C58" s="22">
        <v>1</v>
      </c>
      <c r="D58" s="15">
        <f>C58*A58</f>
        <v>0</v>
      </c>
    </row>
    <row r="59" spans="1:4" ht="17.25" thickBot="1" x14ac:dyDescent="0.3">
      <c r="A59" s="2">
        <v>0</v>
      </c>
      <c r="B59" s="39" t="s">
        <v>61</v>
      </c>
      <c r="C59" s="40">
        <v>1</v>
      </c>
      <c r="D59" s="15">
        <f>C59*A59</f>
        <v>0</v>
      </c>
    </row>
    <row r="60" spans="1:4" ht="16.5" thickBot="1" x14ac:dyDescent="0.3">
      <c r="B60" s="19" t="s">
        <v>62</v>
      </c>
      <c r="C60" s="20"/>
    </row>
    <row r="61" spans="1:4" ht="33" thickBot="1" x14ac:dyDescent="0.3">
      <c r="A61" s="2">
        <v>0</v>
      </c>
      <c r="B61" s="21" t="s">
        <v>63</v>
      </c>
      <c r="C61" s="22">
        <v>1</v>
      </c>
      <c r="D61" s="15">
        <f>C61*A61</f>
        <v>0</v>
      </c>
    </row>
    <row r="62" spans="1:4" ht="16.5" thickBot="1" x14ac:dyDescent="0.3">
      <c r="B62" s="19" t="s">
        <v>64</v>
      </c>
      <c r="C62" s="20"/>
    </row>
    <row r="63" spans="1:4" ht="16.5" thickBot="1" x14ac:dyDescent="0.3">
      <c r="A63" s="2">
        <v>0</v>
      </c>
      <c r="B63" s="21" t="s">
        <v>65</v>
      </c>
      <c r="C63" s="22">
        <v>1</v>
      </c>
      <c r="D63" s="15">
        <f>C63*A63</f>
        <v>0</v>
      </c>
    </row>
    <row r="64" spans="1:4" ht="32.25" thickBot="1" x14ac:dyDescent="0.3">
      <c r="A64" s="2">
        <v>0</v>
      </c>
      <c r="B64" s="21" t="s">
        <v>66</v>
      </c>
      <c r="C64" s="22">
        <v>1</v>
      </c>
      <c r="D64" s="15">
        <f>C64*A64</f>
        <v>0</v>
      </c>
    </row>
    <row r="65" spans="1:4" ht="48" thickBot="1" x14ac:dyDescent="0.3">
      <c r="A65" s="2">
        <v>0</v>
      </c>
      <c r="B65" s="21" t="s">
        <v>67</v>
      </c>
      <c r="C65" s="22">
        <v>1</v>
      </c>
      <c r="D65" s="15">
        <f>C65*A65</f>
        <v>0</v>
      </c>
    </row>
    <row r="66" spans="1:4" ht="16.5" thickBot="1" x14ac:dyDescent="0.3">
      <c r="A66" s="2">
        <v>0</v>
      </c>
      <c r="B66" s="21" t="s">
        <v>68</v>
      </c>
      <c r="C66" s="22">
        <v>1</v>
      </c>
      <c r="D66" s="15">
        <f>C66*A66</f>
        <v>0</v>
      </c>
    </row>
    <row r="67" spans="1:4" ht="16.5" thickBot="1" x14ac:dyDescent="0.3">
      <c r="A67" s="2">
        <v>0</v>
      </c>
      <c r="B67" s="21" t="s">
        <v>69</v>
      </c>
      <c r="C67" s="22">
        <v>1</v>
      </c>
      <c r="D67" s="15">
        <f>C67*A67</f>
        <v>0</v>
      </c>
    </row>
    <row r="68" spans="1:4" ht="16.5" thickBot="1" x14ac:dyDescent="0.3">
      <c r="B68" s="19" t="s">
        <v>70</v>
      </c>
      <c r="C68" s="20"/>
    </row>
    <row r="69" spans="1:4" ht="32.25" thickBot="1" x14ac:dyDescent="0.3">
      <c r="A69" s="2">
        <v>0</v>
      </c>
      <c r="B69" s="21" t="s">
        <v>168</v>
      </c>
      <c r="C69" s="22">
        <v>1</v>
      </c>
      <c r="D69" s="15">
        <f>C69*A69</f>
        <v>0</v>
      </c>
    </row>
    <row r="70" spans="1:4" ht="16.5" thickBot="1" x14ac:dyDescent="0.3">
      <c r="A70" s="2">
        <v>0</v>
      </c>
      <c r="B70" s="21" t="s">
        <v>71</v>
      </c>
      <c r="C70" s="22">
        <v>1</v>
      </c>
      <c r="D70" s="15">
        <f>C70*A70</f>
        <v>0</v>
      </c>
    </row>
    <row r="71" spans="1:4" ht="32.25" thickBot="1" x14ac:dyDescent="0.3">
      <c r="A71" s="2">
        <v>0</v>
      </c>
      <c r="B71" s="21" t="s">
        <v>72</v>
      </c>
      <c r="C71" s="22">
        <v>1</v>
      </c>
      <c r="D71" s="15">
        <f>C71*A71</f>
        <v>0</v>
      </c>
    </row>
    <row r="72" spans="1:4" ht="16.5" thickBot="1" x14ac:dyDescent="0.3">
      <c r="A72" s="2">
        <v>0</v>
      </c>
      <c r="B72" s="21" t="s">
        <v>73</v>
      </c>
      <c r="C72" s="22">
        <v>1</v>
      </c>
      <c r="D72" s="15">
        <f>C72*A72</f>
        <v>0</v>
      </c>
    </row>
    <row r="73" spans="1:4" ht="16.5" thickBot="1" x14ac:dyDescent="0.3">
      <c r="B73" s="19" t="s">
        <v>74</v>
      </c>
      <c r="C73" s="20"/>
    </row>
    <row r="74" spans="1:4" ht="16.5" thickBot="1" x14ac:dyDescent="0.3">
      <c r="A74" s="2">
        <v>0</v>
      </c>
      <c r="B74" s="21" t="s">
        <v>75</v>
      </c>
      <c r="C74" s="22">
        <v>1</v>
      </c>
      <c r="D74" s="15">
        <f>C74*A74</f>
        <v>0</v>
      </c>
    </row>
    <row r="75" spans="1:4" ht="16.5" thickBot="1" x14ac:dyDescent="0.3">
      <c r="B75" s="19" t="s">
        <v>76</v>
      </c>
      <c r="C75" s="20"/>
    </row>
    <row r="76" spans="1:4" ht="16.5" thickBot="1" x14ac:dyDescent="0.3">
      <c r="A76" s="2">
        <v>0</v>
      </c>
      <c r="B76" s="21" t="s">
        <v>77</v>
      </c>
      <c r="C76" s="22">
        <v>1</v>
      </c>
      <c r="D76" s="15">
        <f>C76*A76</f>
        <v>0</v>
      </c>
    </row>
    <row r="77" spans="1:4" ht="16.5" thickBot="1" x14ac:dyDescent="0.3">
      <c r="A77" s="2">
        <v>0</v>
      </c>
      <c r="B77" s="21" t="s">
        <v>78</v>
      </c>
      <c r="C77" s="22">
        <v>1</v>
      </c>
      <c r="D77" s="15">
        <f>C77*A77</f>
        <v>0</v>
      </c>
    </row>
    <row r="78" spans="1:4" ht="32.25" thickBot="1" x14ac:dyDescent="0.3">
      <c r="A78" s="2">
        <v>0</v>
      </c>
      <c r="B78" s="21" t="s">
        <v>79</v>
      </c>
      <c r="C78" s="22">
        <v>1</v>
      </c>
      <c r="D78" s="15">
        <f>C78*A78</f>
        <v>0</v>
      </c>
    </row>
    <row r="79" spans="1:4" ht="32.25" thickBot="1" x14ac:dyDescent="0.3">
      <c r="A79" s="2">
        <v>0</v>
      </c>
      <c r="B79" s="21" t="s">
        <v>80</v>
      </c>
      <c r="C79" s="22">
        <v>1</v>
      </c>
      <c r="D79" s="15">
        <f>C79*A79</f>
        <v>0</v>
      </c>
    </row>
    <row r="80" spans="1:4" ht="32.25" thickBot="1" x14ac:dyDescent="0.3">
      <c r="A80" s="2">
        <v>0</v>
      </c>
      <c r="B80" s="21" t="s">
        <v>81</v>
      </c>
      <c r="C80" s="22">
        <v>1</v>
      </c>
      <c r="D80" s="15">
        <f>C80*A80</f>
        <v>0</v>
      </c>
    </row>
    <row r="81" spans="1:4" ht="16.5" thickBot="1" x14ac:dyDescent="0.3">
      <c r="B81" s="19" t="s">
        <v>82</v>
      </c>
      <c r="C81" s="20"/>
    </row>
    <row r="82" spans="1:4" ht="32.25" thickBot="1" x14ac:dyDescent="0.3">
      <c r="A82" s="2">
        <v>0</v>
      </c>
      <c r="B82" s="21" t="s">
        <v>83</v>
      </c>
      <c r="C82" s="22">
        <v>1</v>
      </c>
      <c r="D82" s="15">
        <f t="shared" ref="D82:D89" si="2">C82*A82</f>
        <v>0</v>
      </c>
    </row>
    <row r="83" spans="1:4" ht="16.5" thickBot="1" x14ac:dyDescent="0.3">
      <c r="A83" s="2">
        <v>0</v>
      </c>
      <c r="B83" s="21" t="s">
        <v>84</v>
      </c>
      <c r="C83" s="22">
        <v>1</v>
      </c>
      <c r="D83" s="15">
        <f t="shared" si="2"/>
        <v>0</v>
      </c>
    </row>
    <row r="84" spans="1:4" ht="32.25" thickBot="1" x14ac:dyDescent="0.3">
      <c r="A84" s="2">
        <v>0</v>
      </c>
      <c r="B84" s="21" t="s">
        <v>85</v>
      </c>
      <c r="C84" s="22">
        <v>1</v>
      </c>
      <c r="D84" s="15">
        <f t="shared" si="2"/>
        <v>0</v>
      </c>
    </row>
    <row r="85" spans="1:4" ht="16.5" thickBot="1" x14ac:dyDescent="0.3">
      <c r="A85" s="2">
        <v>0</v>
      </c>
      <c r="B85" s="21" t="s">
        <v>86</v>
      </c>
      <c r="C85" s="22">
        <v>1</v>
      </c>
      <c r="D85" s="15">
        <f t="shared" si="2"/>
        <v>0</v>
      </c>
    </row>
    <row r="86" spans="1:4" ht="16.5" thickBot="1" x14ac:dyDescent="0.3">
      <c r="A86" s="2">
        <v>0</v>
      </c>
      <c r="B86" s="21" t="s">
        <v>87</v>
      </c>
      <c r="C86" s="22">
        <v>1</v>
      </c>
      <c r="D86" s="15">
        <f t="shared" si="2"/>
        <v>0</v>
      </c>
    </row>
    <row r="87" spans="1:4" ht="32.25" thickBot="1" x14ac:dyDescent="0.3">
      <c r="A87" s="2">
        <v>0</v>
      </c>
      <c r="B87" s="21" t="s">
        <v>88</v>
      </c>
      <c r="C87" s="22">
        <v>1</v>
      </c>
      <c r="D87" s="15">
        <f t="shared" si="2"/>
        <v>0</v>
      </c>
    </row>
    <row r="88" spans="1:4" ht="32.25" thickBot="1" x14ac:dyDescent="0.3">
      <c r="A88" s="2">
        <v>0</v>
      </c>
      <c r="B88" s="21" t="s">
        <v>89</v>
      </c>
      <c r="C88" s="22">
        <v>1</v>
      </c>
      <c r="D88" s="15">
        <f t="shared" si="2"/>
        <v>0</v>
      </c>
    </row>
    <row r="89" spans="1:4" ht="32.25" thickBot="1" x14ac:dyDescent="0.3">
      <c r="A89" s="2">
        <v>0</v>
      </c>
      <c r="B89" s="21" t="s">
        <v>90</v>
      </c>
      <c r="C89" s="22">
        <v>1</v>
      </c>
      <c r="D89" s="15">
        <f t="shared" si="2"/>
        <v>0</v>
      </c>
    </row>
    <row r="90" spans="1:4" ht="16.5" thickBot="1" x14ac:dyDescent="0.3">
      <c r="B90" s="19" t="s">
        <v>91</v>
      </c>
      <c r="C90" s="20"/>
    </row>
    <row r="91" spans="1:4" ht="16.5" thickBot="1" x14ac:dyDescent="0.3">
      <c r="A91" s="2">
        <v>0</v>
      </c>
      <c r="B91" s="21" t="s">
        <v>92</v>
      </c>
      <c r="C91" s="22">
        <v>1</v>
      </c>
      <c r="D91" s="15">
        <f>C91*A91</f>
        <v>0</v>
      </c>
    </row>
    <row r="92" spans="1:4" ht="16.5" thickBot="1" x14ac:dyDescent="0.3">
      <c r="B92" s="19" t="s">
        <v>93</v>
      </c>
      <c r="C92" s="20"/>
    </row>
    <row r="93" spans="1:4" ht="32.25" thickBot="1" x14ac:dyDescent="0.3">
      <c r="A93" s="2">
        <v>0</v>
      </c>
      <c r="B93" s="21" t="s">
        <v>94</v>
      </c>
      <c r="C93" s="22">
        <v>1</v>
      </c>
      <c r="D93" s="15">
        <f>C93*A93</f>
        <v>0</v>
      </c>
    </row>
    <row r="94" spans="1:4" ht="32.25" thickBot="1" x14ac:dyDescent="0.3">
      <c r="A94" s="2">
        <v>0</v>
      </c>
      <c r="B94" s="21" t="s">
        <v>95</v>
      </c>
      <c r="C94" s="22">
        <v>1</v>
      </c>
      <c r="D94" s="15">
        <f>C94*A94</f>
        <v>0</v>
      </c>
    </row>
    <row r="95" spans="1:4" ht="32.25" thickBot="1" x14ac:dyDescent="0.3">
      <c r="A95" s="2">
        <v>0</v>
      </c>
      <c r="B95" s="21" t="s">
        <v>96</v>
      </c>
      <c r="C95" s="22">
        <v>1</v>
      </c>
      <c r="D95" s="15">
        <f>C95*A95</f>
        <v>0</v>
      </c>
    </row>
    <row r="96" spans="1:4" ht="16.5" thickBot="1" x14ac:dyDescent="0.3">
      <c r="B96" s="29" t="s">
        <v>57</v>
      </c>
      <c r="C96" s="30">
        <v>30</v>
      </c>
      <c r="D96" s="18">
        <f>SUM(D57:D95)</f>
        <v>0</v>
      </c>
    </row>
    <row r="97" spans="1:4" ht="3.6" customHeight="1" x14ac:dyDescent="0.25"/>
    <row r="98" spans="1:4" ht="21.75" thickBot="1" x14ac:dyDescent="0.3">
      <c r="A98" s="4"/>
      <c r="B98" s="11" t="s">
        <v>97</v>
      </c>
    </row>
    <row r="99" spans="1:4" ht="16.5" thickBot="1" x14ac:dyDescent="0.3">
      <c r="B99" s="19" t="s">
        <v>98</v>
      </c>
      <c r="C99" s="20"/>
    </row>
    <row r="100" spans="1:4" ht="33.75" thickBot="1" x14ac:dyDescent="0.3">
      <c r="A100" s="2">
        <v>0</v>
      </c>
      <c r="B100" s="21" t="s">
        <v>99</v>
      </c>
      <c r="C100" s="22">
        <v>1</v>
      </c>
      <c r="D100" s="15">
        <f>C100*A100</f>
        <v>0</v>
      </c>
    </row>
    <row r="101" spans="1:4" ht="16.5" thickBot="1" x14ac:dyDescent="0.3">
      <c r="B101" s="19" t="s">
        <v>100</v>
      </c>
      <c r="C101" s="20"/>
    </row>
    <row r="102" spans="1:4" ht="32.25" thickBot="1" x14ac:dyDescent="0.3">
      <c r="A102" s="2">
        <v>0</v>
      </c>
      <c r="B102" s="21" t="s">
        <v>101</v>
      </c>
      <c r="C102" s="22">
        <v>1</v>
      </c>
      <c r="D102" s="15">
        <f>C102*A102</f>
        <v>0</v>
      </c>
    </row>
    <row r="103" spans="1:4" ht="32.25" thickBot="1" x14ac:dyDescent="0.3">
      <c r="A103" s="2">
        <v>0</v>
      </c>
      <c r="B103" s="21" t="s">
        <v>102</v>
      </c>
      <c r="C103" s="22">
        <v>1</v>
      </c>
      <c r="D103" s="15">
        <f>C103*A103</f>
        <v>0</v>
      </c>
    </row>
    <row r="104" spans="1:4" ht="16.5" thickBot="1" x14ac:dyDescent="0.3">
      <c r="A104" s="2">
        <v>0</v>
      </c>
      <c r="B104" s="21" t="s">
        <v>103</v>
      </c>
      <c r="C104" s="22">
        <v>1</v>
      </c>
      <c r="D104" s="15">
        <f>C104*A104</f>
        <v>0</v>
      </c>
    </row>
    <row r="105" spans="1:4" ht="16.5" thickBot="1" x14ac:dyDescent="0.3">
      <c r="B105" s="19" t="s">
        <v>104</v>
      </c>
      <c r="C105" s="20"/>
    </row>
    <row r="106" spans="1:4" ht="16.5" thickBot="1" x14ac:dyDescent="0.3">
      <c r="A106" s="2">
        <v>0</v>
      </c>
      <c r="B106" s="21" t="s">
        <v>105</v>
      </c>
      <c r="C106" s="22">
        <v>1</v>
      </c>
      <c r="D106" s="15">
        <f>C106*A106</f>
        <v>0</v>
      </c>
    </row>
    <row r="107" spans="1:4" ht="16.5" thickBot="1" x14ac:dyDescent="0.3">
      <c r="A107" s="2">
        <v>0</v>
      </c>
      <c r="B107" s="21" t="s">
        <v>106</v>
      </c>
      <c r="C107" s="22">
        <v>1</v>
      </c>
      <c r="D107" s="15">
        <f>C107*A107</f>
        <v>0</v>
      </c>
    </row>
    <row r="108" spans="1:4" ht="16.5" thickBot="1" x14ac:dyDescent="0.3">
      <c r="B108" s="19" t="s">
        <v>107</v>
      </c>
      <c r="C108" s="20"/>
    </row>
    <row r="109" spans="1:4" ht="16.5" thickBot="1" x14ac:dyDescent="0.3">
      <c r="A109" s="2">
        <v>0</v>
      </c>
      <c r="B109" s="21" t="s">
        <v>108</v>
      </c>
      <c r="C109" s="22">
        <v>1</v>
      </c>
      <c r="D109" s="15">
        <f>C109*A109</f>
        <v>0</v>
      </c>
    </row>
    <row r="110" spans="1:4" ht="32.25" thickBot="1" x14ac:dyDescent="0.3">
      <c r="A110" s="2">
        <v>0</v>
      </c>
      <c r="B110" s="21" t="s">
        <v>109</v>
      </c>
      <c r="C110" s="22">
        <v>1</v>
      </c>
      <c r="D110" s="15">
        <f>C110*A110</f>
        <v>0</v>
      </c>
    </row>
    <row r="111" spans="1:4" ht="16.5" thickBot="1" x14ac:dyDescent="0.3">
      <c r="B111" s="19" t="s">
        <v>110</v>
      </c>
      <c r="C111" s="31"/>
    </row>
    <row r="112" spans="1:4" ht="16.5" thickBot="1" x14ac:dyDescent="0.3">
      <c r="A112" s="2">
        <v>0</v>
      </c>
      <c r="B112" s="21" t="s">
        <v>111</v>
      </c>
      <c r="C112" s="22">
        <v>1</v>
      </c>
      <c r="D112" s="15">
        <f>C112*A112</f>
        <v>0</v>
      </c>
    </row>
    <row r="113" spans="1:4" ht="16.5" thickBot="1" x14ac:dyDescent="0.3">
      <c r="A113" s="2">
        <v>0</v>
      </c>
      <c r="B113" s="21" t="s">
        <v>112</v>
      </c>
      <c r="C113" s="22">
        <v>1</v>
      </c>
      <c r="D113" s="15">
        <f>C113*A113</f>
        <v>0</v>
      </c>
    </row>
    <row r="114" spans="1:4" ht="32.25" thickBot="1" x14ac:dyDescent="0.3">
      <c r="A114" s="2">
        <v>0</v>
      </c>
      <c r="B114" s="21" t="s">
        <v>113</v>
      </c>
      <c r="C114" s="22">
        <v>1</v>
      </c>
      <c r="D114" s="15">
        <f>C114*A114</f>
        <v>0</v>
      </c>
    </row>
    <row r="115" spans="1:4" ht="32.25" thickBot="1" x14ac:dyDescent="0.3">
      <c r="B115" s="19" t="s">
        <v>114</v>
      </c>
      <c r="C115" s="20"/>
    </row>
    <row r="116" spans="1:4" ht="16.5" thickBot="1" x14ac:dyDescent="0.3">
      <c r="A116" s="2">
        <v>0</v>
      </c>
      <c r="B116" s="21" t="s">
        <v>115</v>
      </c>
      <c r="C116" s="22">
        <v>1</v>
      </c>
      <c r="D116" s="15">
        <f>C116*A116</f>
        <v>0</v>
      </c>
    </row>
    <row r="117" spans="1:4" ht="16.5" thickBot="1" x14ac:dyDescent="0.3">
      <c r="A117" s="2">
        <v>0</v>
      </c>
      <c r="B117" s="21" t="s">
        <v>116</v>
      </c>
      <c r="C117" s="22">
        <v>1</v>
      </c>
      <c r="D117" s="15">
        <f>C117*A117</f>
        <v>0</v>
      </c>
    </row>
    <row r="118" spans="1:4" ht="16.5" thickBot="1" x14ac:dyDescent="0.3">
      <c r="B118" s="19" t="s">
        <v>117</v>
      </c>
      <c r="C118" s="20"/>
    </row>
    <row r="119" spans="1:4" ht="16.5" thickBot="1" x14ac:dyDescent="0.3">
      <c r="A119" s="2">
        <v>0</v>
      </c>
      <c r="B119" s="21" t="s">
        <v>118</v>
      </c>
      <c r="C119" s="22">
        <v>1</v>
      </c>
      <c r="D119" s="15">
        <f>C119*A119</f>
        <v>0</v>
      </c>
    </row>
    <row r="120" spans="1:4" ht="16.5" thickBot="1" x14ac:dyDescent="0.3">
      <c r="A120" s="2">
        <v>0</v>
      </c>
      <c r="B120" s="21" t="s">
        <v>119</v>
      </c>
      <c r="C120" s="22">
        <v>1</v>
      </c>
      <c r="D120" s="15">
        <f>C120*A120</f>
        <v>0</v>
      </c>
    </row>
    <row r="121" spans="1:4" ht="16.5" thickBot="1" x14ac:dyDescent="0.3">
      <c r="A121" s="2">
        <v>0</v>
      </c>
      <c r="B121" s="21" t="s">
        <v>120</v>
      </c>
      <c r="C121" s="22">
        <v>1</v>
      </c>
      <c r="D121" s="15">
        <f>C121*A121</f>
        <v>0</v>
      </c>
    </row>
    <row r="122" spans="1:4" ht="16.5" thickBot="1" x14ac:dyDescent="0.3">
      <c r="B122" s="19" t="s">
        <v>121</v>
      </c>
      <c r="C122" s="20"/>
    </row>
    <row r="123" spans="1:4" ht="32.25" thickBot="1" x14ac:dyDescent="0.3">
      <c r="A123" s="2">
        <v>0</v>
      </c>
      <c r="B123" s="21" t="s">
        <v>122</v>
      </c>
      <c r="C123" s="22">
        <v>1</v>
      </c>
      <c r="D123" s="15">
        <f t="shared" ref="D123:D130" si="3">C123*A123</f>
        <v>0</v>
      </c>
    </row>
    <row r="124" spans="1:4" ht="32.25" thickBot="1" x14ac:dyDescent="0.3">
      <c r="A124" s="2">
        <v>0</v>
      </c>
      <c r="B124" s="21" t="s">
        <v>123</v>
      </c>
      <c r="C124" s="22">
        <v>1</v>
      </c>
      <c r="D124" s="15">
        <f t="shared" si="3"/>
        <v>0</v>
      </c>
    </row>
    <row r="125" spans="1:4" ht="32.25" thickBot="1" x14ac:dyDescent="0.3">
      <c r="A125" s="2">
        <v>0</v>
      </c>
      <c r="B125" s="21" t="s">
        <v>124</v>
      </c>
      <c r="C125" s="22">
        <v>1</v>
      </c>
      <c r="D125" s="15">
        <f t="shared" si="3"/>
        <v>0</v>
      </c>
    </row>
    <row r="126" spans="1:4" ht="32.25" thickBot="1" x14ac:dyDescent="0.3">
      <c r="A126" s="2">
        <v>0</v>
      </c>
      <c r="B126" s="21" t="s">
        <v>125</v>
      </c>
      <c r="C126" s="22">
        <v>1</v>
      </c>
      <c r="D126" s="15">
        <f t="shared" si="3"/>
        <v>0</v>
      </c>
    </row>
    <row r="127" spans="1:4" ht="32.25" thickBot="1" x14ac:dyDescent="0.3">
      <c r="A127" s="2">
        <v>0</v>
      </c>
      <c r="B127" s="21" t="s">
        <v>126</v>
      </c>
      <c r="C127" s="22">
        <v>1</v>
      </c>
      <c r="D127" s="15">
        <f t="shared" si="3"/>
        <v>0</v>
      </c>
    </row>
    <row r="128" spans="1:4" ht="32.25" thickBot="1" x14ac:dyDescent="0.3">
      <c r="A128" s="2">
        <v>0</v>
      </c>
      <c r="B128" s="21" t="s">
        <v>127</v>
      </c>
      <c r="C128" s="22">
        <v>1</v>
      </c>
      <c r="D128" s="15">
        <f t="shared" si="3"/>
        <v>0</v>
      </c>
    </row>
    <row r="129" spans="1:4" ht="32.25" thickBot="1" x14ac:dyDescent="0.3">
      <c r="A129" s="2">
        <v>0</v>
      </c>
      <c r="B129" s="21" t="s">
        <v>128</v>
      </c>
      <c r="C129" s="22">
        <v>1</v>
      </c>
      <c r="D129" s="15">
        <f t="shared" si="3"/>
        <v>0</v>
      </c>
    </row>
    <row r="130" spans="1:4" ht="16.5" thickBot="1" x14ac:dyDescent="0.3">
      <c r="A130" s="2">
        <v>0</v>
      </c>
      <c r="B130" s="21" t="s">
        <v>129</v>
      </c>
      <c r="C130" s="22">
        <v>1</v>
      </c>
      <c r="D130" s="15">
        <f t="shared" si="3"/>
        <v>0</v>
      </c>
    </row>
    <row r="131" spans="1:4" ht="16.5" thickBot="1" x14ac:dyDescent="0.3">
      <c r="B131" s="19" t="s">
        <v>130</v>
      </c>
      <c r="C131" s="20"/>
    </row>
    <row r="132" spans="1:4" ht="32.25" thickBot="1" x14ac:dyDescent="0.3">
      <c r="A132" s="2">
        <v>0</v>
      </c>
      <c r="B132" s="21" t="s">
        <v>131</v>
      </c>
      <c r="C132" s="22">
        <v>1</v>
      </c>
      <c r="D132" s="15">
        <f t="shared" ref="D132:D137" si="4">C132*A132</f>
        <v>0</v>
      </c>
    </row>
    <row r="133" spans="1:4" ht="16.5" thickBot="1" x14ac:dyDescent="0.3">
      <c r="A133" s="2">
        <v>0</v>
      </c>
      <c r="B133" s="21" t="s">
        <v>132</v>
      </c>
      <c r="C133" s="22">
        <v>1</v>
      </c>
      <c r="D133" s="15">
        <f t="shared" si="4"/>
        <v>0</v>
      </c>
    </row>
    <row r="134" spans="1:4" ht="16.5" thickBot="1" x14ac:dyDescent="0.3">
      <c r="A134" s="2">
        <v>0</v>
      </c>
      <c r="B134" s="21" t="s">
        <v>133</v>
      </c>
      <c r="C134" s="22">
        <v>1</v>
      </c>
      <c r="D134" s="15">
        <f t="shared" si="4"/>
        <v>0</v>
      </c>
    </row>
    <row r="135" spans="1:4" ht="16.5" thickBot="1" x14ac:dyDescent="0.3">
      <c r="A135" s="2">
        <v>0</v>
      </c>
      <c r="B135" s="21" t="s">
        <v>134</v>
      </c>
      <c r="C135" s="22">
        <v>1</v>
      </c>
      <c r="D135" s="15">
        <f t="shared" si="4"/>
        <v>0</v>
      </c>
    </row>
    <row r="136" spans="1:4" ht="16.5" thickBot="1" x14ac:dyDescent="0.3">
      <c r="A136" s="2">
        <v>0</v>
      </c>
      <c r="B136" s="21" t="s">
        <v>135</v>
      </c>
      <c r="C136" s="22">
        <v>1</v>
      </c>
      <c r="D136" s="15">
        <f t="shared" si="4"/>
        <v>0</v>
      </c>
    </row>
    <row r="137" spans="1:4" ht="32.25" thickBot="1" x14ac:dyDescent="0.3">
      <c r="A137" s="2">
        <v>0</v>
      </c>
      <c r="B137" s="21" t="s">
        <v>136</v>
      </c>
      <c r="C137" s="22">
        <v>1</v>
      </c>
      <c r="D137" s="15">
        <f t="shared" si="4"/>
        <v>0</v>
      </c>
    </row>
    <row r="138" spans="1:4" ht="16.5" thickBot="1" x14ac:dyDescent="0.3">
      <c r="B138" s="29" t="s">
        <v>57</v>
      </c>
      <c r="C138" s="30">
        <v>30</v>
      </c>
      <c r="D138" s="18">
        <f>SUM(D99:D137)</f>
        <v>0</v>
      </c>
    </row>
    <row r="139" spans="1:4" ht="3.6" customHeight="1" x14ac:dyDescent="0.25"/>
    <row r="140" spans="1:4" ht="21.75" thickBot="1" x14ac:dyDescent="0.3">
      <c r="A140" s="4"/>
      <c r="B140" s="11" t="s">
        <v>137</v>
      </c>
    </row>
    <row r="141" spans="1:4" ht="16.5" thickBot="1" x14ac:dyDescent="0.3">
      <c r="B141" s="12" t="s">
        <v>138</v>
      </c>
      <c r="C141" s="13"/>
    </row>
    <row r="142" spans="1:4" ht="33" thickBot="1" x14ac:dyDescent="0.3">
      <c r="A142" s="2">
        <v>0</v>
      </c>
      <c r="B142" s="1" t="s">
        <v>139</v>
      </c>
      <c r="C142" s="16">
        <v>1</v>
      </c>
      <c r="D142" s="15">
        <f>C142*A142</f>
        <v>0</v>
      </c>
    </row>
    <row r="143" spans="1:4" ht="32.25" thickBot="1" x14ac:dyDescent="0.3">
      <c r="A143" s="2">
        <v>0</v>
      </c>
      <c r="B143" s="1" t="s">
        <v>140</v>
      </c>
      <c r="C143" s="16">
        <v>1</v>
      </c>
      <c r="D143" s="15">
        <f>C143*A143</f>
        <v>0</v>
      </c>
    </row>
    <row r="144" spans="1:4" ht="16.5" thickBot="1" x14ac:dyDescent="0.3">
      <c r="B144" s="12" t="s">
        <v>141</v>
      </c>
      <c r="C144" s="13"/>
    </row>
    <row r="145" spans="1:4" ht="16.5" thickBot="1" x14ac:dyDescent="0.3">
      <c r="A145" s="2">
        <v>0</v>
      </c>
      <c r="B145" s="1" t="s">
        <v>142</v>
      </c>
      <c r="C145" s="16">
        <v>1</v>
      </c>
      <c r="D145" s="15">
        <f>C145*A145</f>
        <v>0</v>
      </c>
    </row>
    <row r="146" spans="1:4" ht="16.5" thickBot="1" x14ac:dyDescent="0.3">
      <c r="B146" s="14" t="s">
        <v>143</v>
      </c>
      <c r="C146" s="13"/>
    </row>
    <row r="147" spans="1:4" ht="32.25" thickBot="1" x14ac:dyDescent="0.3">
      <c r="A147" s="2">
        <v>0</v>
      </c>
      <c r="B147" s="1" t="s">
        <v>144</v>
      </c>
      <c r="C147" s="16">
        <v>1</v>
      </c>
      <c r="D147" s="15">
        <f>C147*A147</f>
        <v>0</v>
      </c>
    </row>
    <row r="148" spans="1:4" ht="16.5" thickBot="1" x14ac:dyDescent="0.3">
      <c r="B148" s="14" t="s">
        <v>145</v>
      </c>
      <c r="C148" s="13"/>
    </row>
    <row r="149" spans="1:4" ht="32.25" thickBot="1" x14ac:dyDescent="0.3">
      <c r="A149" s="2">
        <v>0</v>
      </c>
      <c r="B149" s="1" t="s">
        <v>146</v>
      </c>
      <c r="C149" s="16">
        <v>1</v>
      </c>
      <c r="D149" s="15">
        <f>C149*A149</f>
        <v>0</v>
      </c>
    </row>
    <row r="150" spans="1:4" ht="32.25" thickBot="1" x14ac:dyDescent="0.3">
      <c r="A150" s="2">
        <v>0</v>
      </c>
      <c r="B150" s="1" t="s">
        <v>147</v>
      </c>
      <c r="C150" s="16">
        <v>1</v>
      </c>
      <c r="D150" s="15">
        <f>C150*A150</f>
        <v>0</v>
      </c>
    </row>
    <row r="151" spans="1:4" ht="16.5" thickBot="1" x14ac:dyDescent="0.3">
      <c r="B151" s="14" t="s">
        <v>148</v>
      </c>
      <c r="C151" s="13"/>
    </row>
    <row r="152" spans="1:4" ht="32.25" thickBot="1" x14ac:dyDescent="0.3">
      <c r="A152" s="2">
        <v>0</v>
      </c>
      <c r="B152" s="1" t="s">
        <v>149</v>
      </c>
      <c r="C152" s="16">
        <v>1</v>
      </c>
      <c r="D152" s="15">
        <f>C152*A152</f>
        <v>0</v>
      </c>
    </row>
    <row r="153" spans="1:4" ht="16.5" thickBot="1" x14ac:dyDescent="0.3">
      <c r="A153" s="2">
        <v>0</v>
      </c>
      <c r="B153" s="1" t="s">
        <v>150</v>
      </c>
      <c r="C153" s="16">
        <v>1</v>
      </c>
      <c r="D153" s="15">
        <f>C153*A153</f>
        <v>0</v>
      </c>
    </row>
    <row r="154" spans="1:4" ht="16.5" thickBot="1" x14ac:dyDescent="0.3">
      <c r="B154" s="14" t="s">
        <v>151</v>
      </c>
      <c r="C154" s="13"/>
    </row>
    <row r="155" spans="1:4" ht="32.25" thickBot="1" x14ac:dyDescent="0.3">
      <c r="A155" s="2">
        <v>0</v>
      </c>
      <c r="B155" s="1" t="s">
        <v>152</v>
      </c>
      <c r="C155" s="16">
        <v>1</v>
      </c>
      <c r="D155" s="15">
        <f>C155*A155</f>
        <v>0</v>
      </c>
    </row>
    <row r="156" spans="1:4" ht="16.5" thickBot="1" x14ac:dyDescent="0.3">
      <c r="A156" s="2">
        <v>0</v>
      </c>
      <c r="B156" s="1" t="s">
        <v>153</v>
      </c>
      <c r="C156" s="16">
        <v>1</v>
      </c>
      <c r="D156" s="15">
        <f>C156*A156</f>
        <v>0</v>
      </c>
    </row>
    <row r="157" spans="1:4" ht="16.5" thickBot="1" x14ac:dyDescent="0.3">
      <c r="A157" s="2">
        <v>0</v>
      </c>
      <c r="B157" s="1" t="s">
        <v>154</v>
      </c>
      <c r="C157" s="16">
        <v>1</v>
      </c>
      <c r="D157" s="15">
        <f>C157*A157</f>
        <v>0</v>
      </c>
    </row>
    <row r="158" spans="1:4" ht="16.5" thickBot="1" x14ac:dyDescent="0.3">
      <c r="B158" s="14" t="s">
        <v>155</v>
      </c>
      <c r="C158" s="13"/>
    </row>
    <row r="159" spans="1:4" ht="32.25" thickBot="1" x14ac:dyDescent="0.3">
      <c r="A159" s="2">
        <v>0</v>
      </c>
      <c r="B159" s="1" t="s">
        <v>156</v>
      </c>
      <c r="C159" s="16">
        <v>1</v>
      </c>
      <c r="D159" s="15">
        <f>C159*A159</f>
        <v>0</v>
      </c>
    </row>
    <row r="160" spans="1:4" ht="32.25" thickBot="1" x14ac:dyDescent="0.3">
      <c r="A160" s="2">
        <v>0</v>
      </c>
      <c r="B160" s="1" t="s">
        <v>157</v>
      </c>
      <c r="C160" s="16">
        <v>1</v>
      </c>
      <c r="D160" s="15">
        <f>C160*A160</f>
        <v>0</v>
      </c>
    </row>
    <row r="161" spans="1:4" ht="16.5" thickBot="1" x14ac:dyDescent="0.3">
      <c r="B161" s="14" t="s">
        <v>158</v>
      </c>
      <c r="C161" s="13"/>
    </row>
    <row r="162" spans="1:4" ht="32.25" thickBot="1" x14ac:dyDescent="0.3">
      <c r="A162" s="2">
        <v>0</v>
      </c>
      <c r="B162" s="1" t="s">
        <v>159</v>
      </c>
      <c r="C162" s="16">
        <v>1</v>
      </c>
      <c r="D162" s="15">
        <f>C162*A162</f>
        <v>0</v>
      </c>
    </row>
    <row r="163" spans="1:4" ht="32.25" thickBot="1" x14ac:dyDescent="0.3">
      <c r="A163" s="2">
        <v>0</v>
      </c>
      <c r="B163" s="1" t="s">
        <v>160</v>
      </c>
      <c r="C163" s="16">
        <v>1</v>
      </c>
      <c r="D163" s="15">
        <f>C163*A163</f>
        <v>0</v>
      </c>
    </row>
    <row r="164" spans="1:4" ht="16.5" thickBot="1" x14ac:dyDescent="0.3">
      <c r="A164" s="2">
        <v>0</v>
      </c>
      <c r="B164" s="1" t="s">
        <v>161</v>
      </c>
      <c r="C164" s="16">
        <v>1</v>
      </c>
      <c r="D164" s="15">
        <f>C164*A164</f>
        <v>0</v>
      </c>
    </row>
    <row r="165" spans="1:4" ht="16.5" thickBot="1" x14ac:dyDescent="0.3">
      <c r="B165" s="14" t="s">
        <v>162</v>
      </c>
      <c r="C165" s="13"/>
    </row>
    <row r="166" spans="1:4" ht="32.25" thickBot="1" x14ac:dyDescent="0.3">
      <c r="A166" s="2">
        <v>0</v>
      </c>
      <c r="B166" s="1" t="s">
        <v>163</v>
      </c>
      <c r="C166" s="16">
        <v>1</v>
      </c>
      <c r="D166" s="15">
        <f>C166*A166</f>
        <v>0</v>
      </c>
    </row>
    <row r="167" spans="1:4" ht="16.5" thickBot="1" x14ac:dyDescent="0.3">
      <c r="A167" s="2">
        <v>0</v>
      </c>
      <c r="B167" s="1" t="s">
        <v>164</v>
      </c>
      <c r="C167" s="16">
        <v>1</v>
      </c>
      <c r="D167" s="15">
        <f>C167*A167</f>
        <v>0</v>
      </c>
    </row>
    <row r="168" spans="1:4" ht="16.5" thickBot="1" x14ac:dyDescent="0.3">
      <c r="A168" s="2">
        <v>0</v>
      </c>
      <c r="B168" s="1" t="s">
        <v>165</v>
      </c>
      <c r="C168" s="16">
        <v>1</v>
      </c>
      <c r="D168" s="15">
        <f>C168*A168</f>
        <v>0</v>
      </c>
    </row>
    <row r="169" spans="1:4" ht="16.5" thickBot="1" x14ac:dyDescent="0.3">
      <c r="A169" s="2">
        <v>0</v>
      </c>
      <c r="B169" s="1" t="s">
        <v>166</v>
      </c>
      <c r="C169" s="16">
        <v>1</v>
      </c>
      <c r="D169" s="15">
        <f>C169*A169</f>
        <v>0</v>
      </c>
    </row>
    <row r="170" spans="1:4" ht="16.5" thickBot="1" x14ac:dyDescent="0.3">
      <c r="B170" s="14" t="s">
        <v>57</v>
      </c>
      <c r="C170" s="17">
        <v>20</v>
      </c>
      <c r="D170" s="18">
        <f>SUM(D141:D169)</f>
        <v>0</v>
      </c>
    </row>
    <row r="171" spans="1:4" ht="15.75" thickBot="1" x14ac:dyDescent="0.3"/>
    <row r="172" spans="1:4" ht="21.75" thickBot="1" x14ac:dyDescent="0.3">
      <c r="B172" s="32" t="str">
        <f>B3</f>
        <v>1. Fogyókúra</v>
      </c>
      <c r="C172" s="33">
        <f>C54</f>
        <v>40</v>
      </c>
      <c r="D172" s="34">
        <f>D54</f>
        <v>0</v>
      </c>
    </row>
    <row r="173" spans="1:4" ht="21.75" thickBot="1" x14ac:dyDescent="0.3">
      <c r="B173" s="32" t="str">
        <f>B56</f>
        <v>2. Nemzeti park</v>
      </c>
      <c r="C173" s="33">
        <f>C96</f>
        <v>30</v>
      </c>
      <c r="D173" s="34">
        <f>D96</f>
        <v>0</v>
      </c>
    </row>
    <row r="174" spans="1:4" ht="21.75" thickBot="1" x14ac:dyDescent="0.3">
      <c r="B174" s="32" t="str">
        <f>B98</f>
        <v>3. Poggyász</v>
      </c>
      <c r="C174" s="33">
        <f>C138</f>
        <v>30</v>
      </c>
      <c r="D174" s="34">
        <f>D138</f>
        <v>0</v>
      </c>
    </row>
    <row r="175" spans="1:4" ht="21.75" thickBot="1" x14ac:dyDescent="0.3">
      <c r="B175" s="32" t="str">
        <f>B140</f>
        <v>4. Gyorsposta</v>
      </c>
      <c r="C175" s="33">
        <f>C170</f>
        <v>20</v>
      </c>
      <c r="D175" s="34">
        <f>D170</f>
        <v>0</v>
      </c>
    </row>
    <row r="176" spans="1:4" ht="15.75" thickBot="1" x14ac:dyDescent="0.3">
      <c r="B176" s="35"/>
      <c r="C176" s="36">
        <f>SUM(C172:C175)</f>
        <v>120</v>
      </c>
      <c r="D176" s="37">
        <f>SUM(D172:D175)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5:A7 A12:A13 A9:A10 A33:A34 A28:A31 A22:A26 A15:A20 A47:A51 A36:A45 A61 A58:A59 A53 A69:A72 A63:A67 A100 A93:A95 A91 A82:A89 A76:A80 A74 A102:A104 A106:A107 A109:A110 A112:A114 A116:A117 A119:A121 A123:A130 A132:A137 A142:A143 A145 A147 A149:A150 A152:A153 A155:A157 A159:A160 A166:A169 A162:A164" xr:uid="{00000000-0002-0000-0100-000000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100" orientation="portrait" r:id="rId1"/>
  <headerFooter>
    <oddFooter xml:space="preserve">&amp;L1821 gyakolrati vizsga&amp;C&amp;P/&amp;N&amp;R2019. május 16. </oddFooter>
  </headerFooter>
  <rowBreaks count="4" manualBreakCount="4">
    <brk id="31" min="1" max="3" man="1"/>
    <brk id="121" min="1" max="3" man="1"/>
    <brk id="150" min="1" max="3" man="1"/>
    <brk id="170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2018-11-27T07:21:07Z</dcterms:created>
  <dcterms:modified xsi:type="dcterms:W3CDTF">2019-05-16T07:07:58Z</dcterms:modified>
</cp:coreProperties>
</file>