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ÓDOSULT\"/>
    </mc:Choice>
  </mc:AlternateContent>
  <xr:revisionPtr revIDLastSave="0" documentId="13_ncr:1_{BCFC9E04-AD5B-48C1-B2D3-C3CEB206A0E0}" xr6:coauthVersionLast="36" xr6:coauthVersionMax="36" xr10:uidLastSave="{00000000-0000-0000-0000-000000000000}"/>
  <bookViews>
    <workbookView xWindow="0" yWindow="0" windowWidth="23040" windowHeight="9795" xr2:uid="{00000000-000D-0000-FFFF-FFFF00000000}"/>
  </bookViews>
  <sheets>
    <sheet name="Használati útmutató" sheetId="75" r:id="rId1"/>
    <sheet name="Vizsgazo1" sheetId="74" r:id="rId2"/>
  </sheets>
  <definedNames>
    <definedName name="Mennyit_nő_egy_hajszál" localSheetId="1">Vizsgazo1!$B$83</definedName>
    <definedName name="_xlnm.Print_Titles" localSheetId="1">Vizsgazo1!$1:$2</definedName>
    <definedName name="_xlnm.Print_Area" localSheetId="0">'Használati útmutató'!$A$1:$A$7</definedName>
    <definedName name="_xlnm.Print_Area" localSheetId="1">Vizsgazo1!$B$1:$D$167</definedName>
    <definedName name="OLE_LINK108" localSheetId="1">Vizsgazo1!$B$33</definedName>
    <definedName name="OLE_LINK11" localSheetId="1">Vizsgazo1!$C$34</definedName>
    <definedName name="OLE_LINK5" localSheetId="1">Vizsgazo1!$C$15</definedName>
    <definedName name="OLE_LINK6" localSheetId="1">Vizsgazo1!$C$20</definedName>
    <definedName name="OLE_LINK8" localSheetId="1">Vizsgazo1!$C$25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6" i="74" l="1"/>
  <c r="C165" i="74"/>
  <c r="C164" i="74"/>
  <c r="C167" i="74" s="1"/>
  <c r="C163" i="74"/>
  <c r="B166" i="74"/>
  <c r="B165" i="74"/>
  <c r="B164" i="74"/>
  <c r="B163" i="74"/>
  <c r="D160" i="74"/>
  <c r="D159" i="74"/>
  <c r="D158" i="74"/>
  <c r="D157" i="74"/>
  <c r="D155" i="74"/>
  <c r="D154" i="74"/>
  <c r="D153" i="74"/>
  <c r="D151" i="74"/>
  <c r="D150" i="74"/>
  <c r="D149" i="74"/>
  <c r="D147" i="74"/>
  <c r="D146" i="74"/>
  <c r="D145" i="74"/>
  <c r="D143" i="74"/>
  <c r="D142" i="74"/>
  <c r="D140" i="74"/>
  <c r="D139" i="74"/>
  <c r="D137" i="74"/>
  <c r="D135" i="74"/>
  <c r="D134" i="74"/>
  <c r="D161" i="74" l="1"/>
  <c r="D166" i="74" s="1"/>
  <c r="D130" i="74"/>
  <c r="D129" i="74"/>
  <c r="D128" i="74"/>
  <c r="D127" i="74"/>
  <c r="D126" i="74"/>
  <c r="D125" i="74"/>
  <c r="D124" i="74"/>
  <c r="D123" i="74"/>
  <c r="D121" i="74"/>
  <c r="D120" i="74"/>
  <c r="D119" i="74"/>
  <c r="D118" i="74"/>
  <c r="D117" i="74"/>
  <c r="D115" i="74"/>
  <c r="D114" i="74"/>
  <c r="D113" i="74"/>
  <c r="D111" i="74"/>
  <c r="D110" i="74"/>
  <c r="D108" i="74"/>
  <c r="D107" i="74"/>
  <c r="D105" i="74"/>
  <c r="D103" i="74"/>
  <c r="D101" i="74"/>
  <c r="D99" i="74"/>
  <c r="D98" i="74"/>
  <c r="D97" i="74"/>
  <c r="D95" i="74"/>
  <c r="D131" i="74" l="1"/>
  <c r="D165" i="74" s="1"/>
  <c r="D91" i="74"/>
  <c r="D90" i="74"/>
  <c r="D89" i="74"/>
  <c r="D88" i="74"/>
  <c r="D87" i="74"/>
  <c r="D85" i="74"/>
  <c r="D84" i="74"/>
  <c r="D83" i="74"/>
  <c r="D82" i="74"/>
  <c r="D81" i="74"/>
  <c r="D79" i="74"/>
  <c r="D78" i="74"/>
  <c r="D77" i="74"/>
  <c r="D76" i="74"/>
  <c r="D75" i="74"/>
  <c r="D74" i="74"/>
  <c r="D73" i="74"/>
  <c r="D71" i="74"/>
  <c r="D70" i="74"/>
  <c r="D69" i="74"/>
  <c r="D68" i="74"/>
  <c r="D66" i="74"/>
  <c r="D65" i="74"/>
  <c r="D64" i="74"/>
  <c r="D63" i="74"/>
  <c r="D62" i="74"/>
  <c r="D61" i="74"/>
  <c r="D60" i="74"/>
  <c r="D59" i="74"/>
  <c r="D58" i="74"/>
  <c r="D54" i="74"/>
  <c r="D52" i="74"/>
  <c r="D51" i="74"/>
  <c r="D50" i="74"/>
  <c r="D48" i="74"/>
  <c r="D47" i="74"/>
  <c r="D46" i="74"/>
  <c r="D45" i="74"/>
  <c r="D44" i="74"/>
  <c r="D43" i="74"/>
  <c r="D41" i="74"/>
  <c r="D40" i="74"/>
  <c r="D39" i="74"/>
  <c r="D38" i="74"/>
  <c r="D37" i="74"/>
  <c r="D36" i="74"/>
  <c r="D34" i="74"/>
  <c r="D33" i="74"/>
  <c r="D32" i="74"/>
  <c r="D31" i="74"/>
  <c r="D29" i="74"/>
  <c r="D28" i="74"/>
  <c r="D27" i="74"/>
  <c r="D25" i="74"/>
  <c r="D24" i="74"/>
  <c r="D23" i="74"/>
  <c r="D22" i="74"/>
  <c r="D20" i="74"/>
  <c r="D19" i="74"/>
  <c r="D18" i="74"/>
  <c r="D17" i="74"/>
  <c r="D15" i="74"/>
  <c r="D14" i="74"/>
  <c r="D13" i="74"/>
  <c r="D12" i="74"/>
  <c r="D10" i="74"/>
  <c r="D8" i="74"/>
  <c r="D7" i="74"/>
  <c r="D6" i="74"/>
  <c r="D5" i="74"/>
  <c r="D92" i="74" l="1"/>
  <c r="D164" i="74" s="1"/>
  <c r="D55" i="74"/>
  <c r="D163" i="74" s="1"/>
  <c r="D167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HTTP Alapítvány</author>
  </authors>
  <commentList>
    <comment ref="B7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pont jár, ha nincs 5 karakternél több tévesztés.</t>
        </r>
      </text>
    </comment>
    <comment ref="B8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28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jár akkor is, ha a beállítást a bekezdés vagy a lista jellemzőinél végezte el.</t>
        </r>
      </text>
    </comment>
    <comment ref="B40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jár minden, a mintához hasonlító jel (például „o” betű) esetén is.</t>
        </r>
      </text>
    </comment>
    <comment ref="B52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jár a térközbeállításra akkor is, ha a szimbólum vagy a szaggatott vonal közül legfeljebb az egyik hiányzik.</t>
        </r>
      </text>
    </comment>
    <comment ref="B56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 xml:space="preserve">Teljes értékű megoldásnak számít, ha jó stílusok használatával, vagy anélkül formázta a weblapokat a vizsgázó.
A képek és a hivatkozások csak relatív útvonalmegadás esetén fogadhatók el. A képhivatkozásokra pont nem adható, ha azok a vizsgakönyvtáron kívüli állományra mutatnak.
</t>
        </r>
      </text>
    </comment>
    <comment ref="B59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Pont nem adható, ha a téglalap a képről lelóg, vagy az alakzat nem megfelelő típusú.</t>
        </r>
      </text>
    </comment>
    <comment ref="B61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Pont nem adható, ha a fejek a képen más alakzathoz hozzáérnek vagy kitakarják.</t>
        </r>
      </text>
    </comment>
    <comment ref="B64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Pont nem adható, ha a betűk teljesen fedik egymást.</t>
        </r>
      </text>
    </comment>
    <comment ref="B66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jár, ha a függőleges középvonal átmegy a feliraton.</t>
        </r>
      </text>
    </comment>
    <comment ref="B69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jár, ha a háttérszín és a szövegszín nincs beállítva, mert a böngésző automatikusan ezekkel a színekkel jeleníti meg.</t>
        </r>
      </text>
    </comment>
    <comment ref="B70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akkor is jár, ha a hover link nem szürke.</t>
        </r>
      </text>
    </comment>
    <comment ref="B74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akkor is jár, ha a cim.png helyett a pot_cim.png képet használta.</t>
        </r>
      </text>
    </comment>
    <comment ref="B85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Az előző három pont akkor is jár, ha a szöveget követő írásjelekre is beállította a hivatkozást.</t>
        </r>
      </text>
    </comment>
    <comment ref="B97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B2-es cellában: =DARABTELI($J2:$AE2;"GY")</t>
        </r>
      </text>
    </comment>
    <comment ref="B101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G2-es cellában: =E2-F2</t>
        </r>
      </text>
    </comment>
    <comment ref="B103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H2-es cellában: =B2*2+D2</t>
        </r>
      </text>
    </comment>
    <comment ref="B105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C16-os cellában: =SZUM(E2:E13)</t>
        </r>
      </text>
    </comment>
    <comment ref="B107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Például:
C17-es cellában: =SZUM(E2:E13)/(6*22)</t>
        </r>
      </text>
    </comment>
    <comment ref="B108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
C17-es cellában: =KEREKÍTÉS(C16/(SZUM(B2:D13)/2);0)</t>
        </r>
      </text>
    </comment>
    <comment ref="B111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Az előző két pont nem adható meg, ha az egymáshoz tartozó adatok (A2:AE13) a rendezés után nem maradtak együtt.</t>
        </r>
      </text>
    </comment>
    <comment ref="B113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B20-as cellában: =INDEX(A2:A13;A20)</t>
        </r>
      </text>
    </comment>
    <comment ref="B115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Például:
B20-as cellában: =INDEX(A$2:A$13;A20)</t>
        </r>
      </text>
    </comment>
    <comment ref="B128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nem jár, ha a megadott cellákon kívül más adatot tartalmazó cellában is vízszintesen középre igazított.</t>
        </r>
      </text>
    </comment>
    <comment ref="B134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nem adható meg eltérő adatbázisnév esetén, illetve ha valamelyik tábla neve hibás, vagy az importálás rossz.</t>
        </r>
      </text>
    </comment>
    <comment ref="B135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Nem adható pont, ha további mezőt vett fel, vagy a kulcsokat nem állította be.</t>
        </r>
      </text>
    </comment>
    <comment ref="B137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 a vizsgázó.
A pont akkor is jár, ha legalább 3 lekérdezést elkészített, de a 7osszesites lekérdezésben a szükséges mezőkön kívül más mezőket is megjelenített, vagy a 3debrecen lekérdezésben megjelenik a város neve vagy az irányítószáma is.</t>
        </r>
      </text>
    </comment>
    <comment ref="B140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 nem adható meg, ha csak a név elején vagy csak a végén találja meg a szórészletet.
Például:
SELECT nev, varos
FROM mozi
WHERE nev like '*art*'
ORDER BY varos;</t>
        </r>
      </text>
    </comment>
    <comment ref="B142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jár, ha a varos vagy irszam mezőt is megjelenítette.</t>
        </r>
      </text>
    </comment>
    <comment ref="B143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
SELECT kezdes, nev, cim
FROM eloadas, mozi
WHERE mozi.id=moziid AND varos='Debrecen' AND szabad;</t>
        </r>
      </text>
    </comment>
    <comment ref="B147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Például:
SELECT TOP 1 nev
FROM eloadas, mozi
WHERE mozi.id=moziid
GROUP BY nev
ORDER BY Count(*) DESC;</t>
        </r>
      </text>
    </comment>
    <comment ref="B151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Például:
SELECT nev
FROM eloadas, mozi
WHERE mozi.id=moziid AND szinkron='magyar felirattal'
GROUP BY nev
HAVING Count(*)&gt;1;</t>
        </r>
      </text>
    </comment>
    <comment ref="B153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adható meg, ha a két szűrőfeltétel nem egyszerre teljesül.</t>
        </r>
      </text>
    </comment>
    <comment ref="B154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pont jár, ha akár fő, akár segéd- vagy allekérdezés alkalmazásával teljesül a fenti állítás.</t>
        </r>
      </text>
    </comment>
    <comment ref="B155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Például:
6vegyes:
SELECT DISTINCT nev, varos
FROM eloadas AS e1, eloadas AS e2, mozi
WHERE mozi.id=e1.moziid AND mozi.id=e2.moziid AND
e1.szinkron='magyar szinkronnal' AND
e2.szinkron='magyar felirattal';
vagy
6seged:
SELECT mozi.id
FROM eloadas, mozi
WHERE mozi.id=moziid AND szinkron='magyar felirattal';
6vegyes:
SELECT DISTINCT nev, varos
FROM eloadas, mozi, 6seged
WHERE mozi.id=moziid AND szinkron='magyar szinkronnal' AND  mozi.id =[6seged].id;</t>
        </r>
      </text>
    </comment>
    <comment ref="B157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 pont jár, ha a lekérdezésben nem használt csoportosítást, mert azt a jelentéskészítésnél végezte el helyesen.
Például:
SELECT varos, nev, Count(*)
FROM eloadas, mozi
WHERE mozi.id=moziid
GROUP BY varos, nev;
vagy
SELECT varos, nev
FROM mozi, eloadas
WHERE mozi.id = moziid;</t>
        </r>
      </text>
    </comment>
  </commentList>
</comments>
</file>

<file path=xl/sharedStrings.xml><?xml version="1.0" encoding="utf-8"?>
<sst xmlns="http://schemas.openxmlformats.org/spreadsheetml/2006/main" count="166" uniqueCount="162">
  <si>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</si>
  <si>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</si>
  <si>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</si>
  <si>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</si>
  <si>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</si>
  <si>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</si>
  <si>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r>
      <t xml:space="preserve">Az </t>
    </r>
    <r>
      <rPr>
        <i/>
        <sz val="11"/>
        <color theme="1"/>
        <rFont val="Courier New"/>
        <family val="3"/>
        <charset val="238"/>
      </rPr>
      <t>elsosegely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</si>
  <si>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az </t>
    </r>
    <r>
      <rPr>
        <i/>
        <sz val="11"/>
        <color theme="1"/>
        <rFont val="Courier New"/>
        <family val="3"/>
        <charset val="238"/>
      </rPr>
      <t>elsosegely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</t>
    </r>
  </si>
  <si>
    <r>
      <t xml:space="preserve">A dokumentum ékezethelyesen tartalmazza a </t>
    </r>
    <r>
      <rPr>
        <i/>
        <sz val="11"/>
        <color theme="1"/>
        <rFont val="Courier New"/>
        <family val="3"/>
        <charset val="238"/>
      </rPr>
      <t>szoveg.txt</t>
    </r>
    <r>
      <rPr>
        <sz val="12"/>
        <color theme="1"/>
        <rFont val="Times New Roman"/>
        <family val="1"/>
        <charset val="238"/>
      </rPr>
      <t xml:space="preserve"> szövegét</t>
    </r>
  </si>
  <si>
    <t>A táblázatba és alá begépelte a hiányzó szöveget</t>
  </si>
  <si>
    <t>A dokumentumban nincs felesleges szóköz és üres bekezdés</t>
  </si>
  <si>
    <t>Az oldal tulajdonságai</t>
  </si>
  <si>
    <t>A4-es méretű, álló tájolású, a négy margó mérete egységesen 1,5 cm</t>
  </si>
  <si>
    <t>A teljes dokumentumra vonatkozó formázások</t>
  </si>
  <si>
    <t>A címek kivételével a teljes dokumentumban (beleértve a lábjegyzetet, táblázatot is) a betűtípus Times New Roman (Nimbus Roman) és a betűméret 13 pontos</t>
  </si>
  <si>
    <t>A táblázat előtti szöveg – a címek kivételével – sorkizárt igazítású</t>
  </si>
  <si>
    <t>A lábjegyzet kivételével a sorköz mindenhol 1,1 sor (110%)</t>
  </si>
  <si>
    <t>Ahol nem kért mást a feladat, ott a bekezdések előtt és után nincs térköz</t>
  </si>
  <si>
    <t>Az első és utolsó cím formázása</t>
  </si>
  <si>
    <t>Az egyik cím 20 pontos, kiskapitális, előtte és utána 6 pontos térköz van</t>
  </si>
  <si>
    <t>Legalább az egyik címnek margótól margóig terjedő szürke háttere van</t>
  </si>
  <si>
    <t>Mindkét címet helyesen formázta</t>
  </si>
  <si>
    <r>
      <t>A „</t>
    </r>
    <r>
      <rPr>
        <b/>
        <i/>
        <sz val="12"/>
        <color theme="1"/>
        <rFont val="Times New Roman"/>
        <family val="1"/>
        <charset val="238"/>
      </rPr>
      <t>BLS</t>
    </r>
    <r>
      <rPr>
        <sz val="12"/>
        <color theme="1"/>
        <rFont val="Times New Roman"/>
        <family val="1"/>
        <charset val="238"/>
      </rPr>
      <t>” mozaikszóhoz lábjegyzetet rendelt. A lábjegyzetbe begépelte a „BLS = Basic Life Support” szöveget</t>
    </r>
  </si>
  <si>
    <t>A képek formázása</t>
  </si>
  <si>
    <t>Egy képet beillesztett a megfelelő helyre, 4 cm magasságúra arányosan átméretezve</t>
  </si>
  <si>
    <t>Egy képet a jobb margóhoz igazított</t>
  </si>
  <si>
    <t>Egy kép függőleges elhelyezése és a körbefuttatása a mintának megfelelő</t>
  </si>
  <si>
    <t>Mind a négy kép minden beállítása helyes</t>
  </si>
  <si>
    <t>A cím utáni rész kialakítása</t>
  </si>
  <si>
    <t>Pontosan a minta szerinti szövegrészt alakította arab számozású sorszámozott listává</t>
  </si>
  <si>
    <t>A sorszámok 0,5 cm-nél, a szövegek 1 cm-nél kezdődnek</t>
  </si>
  <si>
    <r>
      <t>Az utolsó bekezdésben a „</t>
    </r>
    <r>
      <rPr>
        <b/>
        <i/>
        <sz val="12"/>
        <color theme="1"/>
        <rFont val="Times New Roman"/>
        <family val="1"/>
        <charset val="238"/>
      </rPr>
      <t>30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” szám karakterszíne RGB(255, 50, 0) kódú vörös szín</t>
    </r>
  </si>
  <si>
    <t>Az alcímek formázása</t>
  </si>
  <si>
    <t>Egy cím 2 pontos ritkítású</t>
  </si>
  <si>
    <t>Egy cím előtt 6, és után 0 pontos térköz van</t>
  </si>
  <si>
    <t>Mind az öt cím előbbi három beállítása helyes</t>
  </si>
  <si>
    <t>A kéthasábos rész kialakítása</t>
  </si>
  <si>
    <t>Pontosan a megfelelő részt alakította kéthasábossá</t>
  </si>
  <si>
    <t>A hasábok tördelése a mintának megfelelő</t>
  </si>
  <si>
    <t>A megfelelő tartalmú bekezdések félkövér betűstílusúak</t>
  </si>
  <si>
    <t>Pontosan az első hasáb minta szerinti részét alakította felsorolássá</t>
  </si>
  <si>
    <t>A felsorolást jelző szimbólum „○” jel</t>
  </si>
  <si>
    <t>A szimbólumok a bal margónál vannak</t>
  </si>
  <si>
    <t>A táblázat kialakítása</t>
  </si>
  <si>
    <t>A minta szerinti helyre beszúrt egy ötsoros, háromoszlopos, vékony vonallal szegélyezett táblázatot</t>
  </si>
  <si>
    <t>A táblázat vízszintesen középre igazított, az oszlopok szélessége 4‑4 cm</t>
  </si>
  <si>
    <t>Az első sor celláit összevonta</t>
  </si>
  <si>
    <t>Az első és második oszlop alsó 2-2 celláját összevonta</t>
  </si>
  <si>
    <t>Mindkét függőlegesen összevont cellában a tartalom függőlegesen középre igazított</t>
  </si>
  <si>
    <t>A levágandó rész kialakítása</t>
  </si>
  <si>
    <t>A táblázatot követő bekezdés elejére beszúrt egy olló szimbólumot, vagy a jobb margóig tabulátorral szaggatott vonalat helyezett el</t>
  </si>
  <si>
    <t>Az előző két beállítást helyesen elvégezte, valamint az olló és a vonal egy soron belül van</t>
  </si>
  <si>
    <t>Az ollót tartalmazó bekezdés elé és után 12 pontos térközt állított be</t>
  </si>
  <si>
    <t>Elválasztás beállítása</t>
  </si>
  <si>
    <t>Automatikus elválasztást alkalmazott</t>
  </si>
  <si>
    <t>Összesen:</t>
  </si>
  <si>
    <t>2. A haj</t>
  </si>
  <si>
    <r>
      <t xml:space="preserve">A </t>
    </r>
    <r>
      <rPr>
        <i/>
        <sz val="11"/>
        <color theme="1"/>
        <rFont val="Courier New"/>
        <family val="3"/>
        <charset val="238"/>
      </rPr>
      <t>cim.png</t>
    </r>
    <r>
      <rPr>
        <sz val="12"/>
        <color theme="1"/>
        <rFont val="Times New Roman"/>
        <family val="1"/>
        <charset val="238"/>
      </rPr>
      <t xml:space="preserve"> elkészítése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</si>
  <si>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cim.png</t>
    </r>
    <r>
      <rPr>
        <sz val="12"/>
        <color theme="1"/>
        <rFont val="Times New Roman"/>
        <family val="1"/>
        <charset val="238"/>
      </rPr>
      <t xml:space="preserve"> kép, ami 800×300 képpont méretű</t>
    </r>
  </si>
  <si>
    <t>A rajz háttere fehér, és rajta egy RGB(185, 122, 87) kódú barna, lekerekített sarkú, legalább 600×200 képpont méretű téglalap van</t>
  </si>
  <si>
    <r>
      <t xml:space="preserve">A rajzon a </t>
    </r>
    <r>
      <rPr>
        <i/>
        <sz val="11"/>
        <color theme="1"/>
        <rFont val="Courier New"/>
        <family val="3"/>
        <charset val="238"/>
      </rPr>
      <t>fej.png</t>
    </r>
    <r>
      <rPr>
        <sz val="12"/>
        <color theme="1"/>
        <rFont val="Times New Roman"/>
        <family val="1"/>
        <charset val="238"/>
      </rPr>
      <t xml:space="preserve"> kép egy példányát elhelyezte, és az a megadott barna színű</t>
    </r>
  </si>
  <si>
    <t>A rajzon bal és jobb oldalon egy-egy fej van a kép közepe felé fordulva, és a színük a megadott barna színű</t>
  </si>
  <si>
    <t>Az első „Haj” felirat talp nélküli betűtípusú és a megadott barna színű</t>
  </si>
  <si>
    <t>A második „Haj” szó betűi az első felirattal azonos betűmérettel és betűtípussal jelennek meg</t>
  </si>
  <si>
    <t>A betűk függőlegesen elcsúsztatva és egymást részben átfedve jelennek meg</t>
  </si>
  <si>
    <t>Az elcsúsztatott betűk RGB(195, 195, 195) kódú szürke színűek</t>
  </si>
  <si>
    <t>A két szöveg együtt a kép magasságának legalább a fele, de nem lóg ki a szegélyből</t>
  </si>
  <si>
    <r>
      <t xml:space="preserve">A </t>
    </r>
    <r>
      <rPr>
        <i/>
        <sz val="11"/>
        <color theme="1"/>
        <rFont val="Courier New"/>
        <family val="3"/>
        <charset val="238"/>
      </rPr>
      <t>haj.html</t>
    </r>
    <r>
      <rPr>
        <sz val="12"/>
        <color theme="1"/>
        <rFont val="Times New Roman"/>
        <family val="1"/>
        <charset val="238"/>
      </rPr>
      <t xml:space="preserve"> oldal általános beállításai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</si>
  <si>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haj.html</t>
    </r>
    <r>
      <rPr>
        <sz val="12"/>
        <color theme="1"/>
        <rFont val="Times New Roman"/>
        <family val="1"/>
        <charset val="238"/>
      </rPr>
      <t xml:space="preserve"> oldal, és a böngésző címsorában a „7 érdekesség” szöveg jelenik meg</t>
    </r>
  </si>
  <si>
    <t>A linkek minden más állapotának színe szürke (#C3C3C3 kódú szín)</t>
  </si>
  <si>
    <t>Az oldal teljes szövege Helvetica vagy Arial betűtípussal jelenik meg</t>
  </si>
  <si>
    <t>Az oldal tartalma</t>
  </si>
  <si>
    <r>
      <t>Az</t>
    </r>
    <r>
      <rPr>
        <i/>
        <sz val="11"/>
        <color theme="1"/>
        <rFont val="Courier New"/>
        <family val="3"/>
        <charset val="238"/>
      </rPr>
      <t xml:space="preserve"> </t>
    </r>
    <r>
      <rPr>
        <sz val="12"/>
        <color theme="1"/>
        <rFont val="Times New Roman"/>
        <family val="1"/>
        <charset val="238"/>
      </rPr>
      <t>oldal szövegét a mintának megfelelő tördeléssel beillesztette</t>
    </r>
  </si>
  <si>
    <r>
      <t xml:space="preserve">Az oldal tetején és vízszintesen középen a </t>
    </r>
    <r>
      <rPr>
        <i/>
        <sz val="11"/>
        <color theme="1"/>
        <rFont val="Courier New"/>
        <family val="3"/>
        <charset val="238"/>
      </rPr>
      <t>cim.png</t>
    </r>
    <r>
      <rPr>
        <sz val="12"/>
        <color theme="1"/>
        <rFont val="Times New Roman"/>
        <family val="1"/>
        <charset val="238"/>
      </rPr>
      <t xml:space="preserve"> kép jelenik meg</t>
    </r>
  </si>
  <si>
    <t>Egy alcím kettes szintű címsor stílussal és a megadott barna színnel jelenik meg</t>
  </si>
  <si>
    <t>Legalább négy alcím kettes szintű címsor stílussal és a megadott barna színnel jelenik meg</t>
  </si>
  <si>
    <t>Legalább négy alcím számozatlan felsorolású</t>
  </si>
  <si>
    <t>A hét alcím minden beállítása helyes</t>
  </si>
  <si>
    <t>A cím utáni két bekezdés formázása és a hivatkozások létrehozása</t>
  </si>
  <si>
    <t>A cím utáni első bekezdés dőlt betűstílusú</t>
  </si>
  <si>
    <t>A cím utáni második bekezdés félkövér betűstílusú</t>
  </si>
  <si>
    <r>
      <t>A „</t>
    </r>
    <r>
      <rPr>
        <b/>
        <i/>
        <sz val="12"/>
        <color theme="1"/>
        <rFont val="Times New Roman"/>
        <family val="1"/>
        <charset val="238"/>
      </rPr>
      <t>Hány hajszál található fejünkön?</t>
    </r>
    <r>
      <rPr>
        <sz val="12"/>
        <color theme="1"/>
        <rFont val="Times New Roman"/>
        <family val="1"/>
        <charset val="238"/>
      </rPr>
      <t>”, a „</t>
    </r>
    <r>
      <rPr>
        <b/>
        <i/>
        <sz val="12"/>
        <color theme="1"/>
        <rFont val="Times New Roman"/>
        <family val="1"/>
        <charset val="238"/>
      </rPr>
      <t>Meddig él egy hajszálunk?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Mennyit nő egy hajszál?</t>
    </r>
    <r>
      <rPr>
        <sz val="12"/>
        <color theme="1"/>
        <rFont val="Times New Roman"/>
        <family val="1"/>
        <charset val="238"/>
      </rPr>
      <t>” alcímekre könyvjelzőt (hivatkozási pontot) alakított ki</t>
    </r>
  </si>
  <si>
    <r>
      <t xml:space="preserve">A </t>
    </r>
    <r>
      <rPr>
        <i/>
        <sz val="11"/>
        <color theme="1"/>
        <rFont val="Courier New"/>
        <family val="3"/>
        <charset val="238"/>
      </rPr>
      <t>szerkezet.jpg</t>
    </r>
    <r>
      <rPr>
        <sz val="12"/>
        <color theme="1"/>
        <rFont val="Times New Roman"/>
        <family val="1"/>
        <charset val="238"/>
      </rPr>
      <t xml:space="preserve"> kép elhelyezése</t>
    </r>
  </si>
  <si>
    <r>
      <t xml:space="preserve">A </t>
    </r>
    <r>
      <rPr>
        <i/>
        <sz val="11"/>
        <color theme="1"/>
        <rFont val="Courier New"/>
        <family val="3"/>
        <charset val="238"/>
      </rPr>
      <t>szerkezet</t>
    </r>
    <r>
      <rPr>
        <i/>
        <sz val="12"/>
        <color theme="1"/>
        <rFont val="Courier New"/>
        <family val="3"/>
        <charset val="238"/>
      </rPr>
      <t>.jpg</t>
    </r>
    <r>
      <rPr>
        <sz val="12"/>
        <color theme="1"/>
        <rFont val="Times New Roman"/>
        <family val="1"/>
        <charset val="238"/>
      </rPr>
      <t xml:space="preserve"> képet a második alcím mellé, jobbra igazítva beszúrta</t>
    </r>
  </si>
  <si>
    <t>A kép 300 képpontos szélességgel arányosan kicsinyítve jelenik meg</t>
  </si>
  <si>
    <t>A képnek 2 pontos bal és jobb margója van</t>
  </si>
  <si>
    <t>A képnek a „Szőrtüsző” alternatív szöveget állította be</t>
  </si>
  <si>
    <t>A kép 1 pont vastag vonallal szegélyezett</t>
  </si>
  <si>
    <t>3. Bajnokság</t>
  </si>
  <si>
    <r>
      <t xml:space="preserve">Az adatok betöltése, mentés </t>
    </r>
    <r>
      <rPr>
        <i/>
        <sz val="11"/>
        <color theme="1"/>
        <rFont val="Courier New"/>
        <family val="3"/>
        <charset val="238"/>
      </rPr>
      <t>bajnoksag</t>
    </r>
    <r>
      <rPr>
        <sz val="12"/>
        <color theme="1"/>
        <rFont val="Times New Roman"/>
        <family val="1"/>
        <charset val="238"/>
      </rPr>
      <t xml:space="preserve"> néven a táblázatkezelő saját formátumában</t>
    </r>
  </si>
  <si>
    <r>
      <t xml:space="preserve">Az </t>
    </r>
    <r>
      <rPr>
        <i/>
        <sz val="11"/>
        <color theme="1"/>
        <rFont val="Courier New"/>
        <family val="3"/>
        <charset val="238"/>
      </rPr>
      <t>alapszakasz.txt</t>
    </r>
    <r>
      <rPr>
        <sz val="12"/>
        <color theme="1"/>
        <rFont val="Times New Roman"/>
        <family val="1"/>
        <charset val="238"/>
      </rPr>
      <t xml:space="preserve"> állomány teljes tartalmát elhelyezte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cellától kiindulva, a táblázatot </t>
    </r>
    <r>
      <rPr>
        <i/>
        <sz val="11"/>
        <color theme="1"/>
        <rFont val="Courier New"/>
        <family val="3"/>
        <charset val="238"/>
      </rPr>
      <t>bajnoksag</t>
    </r>
    <r>
      <rPr>
        <sz val="12"/>
        <color theme="1"/>
        <rFont val="Times New Roman"/>
        <family val="1"/>
        <charset val="238"/>
      </rPr>
      <t xml:space="preserve"> néven a program saját formátumában mentette.</t>
    </r>
  </si>
  <si>
    <t>Nyert, vesztett és döntetlen meccsek száma</t>
  </si>
  <si>
    <t>Képlet segítségével helyesen meghatározta legalább egy csapat esetén a győztes, vesztes vagy döntetlen mérkőzések számát</t>
  </si>
  <si>
    <t>Képlet segítségével helyesen meghatározta legalább a 3 érték közül az egyiket mindegyik csapat esetén</t>
  </si>
  <si>
    <t>Mindegyik csapatnál képlet segítségével helyesen meghatározta mindhárom értéket</t>
  </si>
  <si>
    <t>Gólkülönbség kiszámítása</t>
  </si>
  <si>
    <t>Képlet segítségével helyesen meghatározta a lőtt és a kapott gólok különbségét</t>
  </si>
  <si>
    <t>Szerzett pontok</t>
  </si>
  <si>
    <t>Helyesen határozta meg a győztes és a döntetlen mérkőzések számából a szerzett pontokat</t>
  </si>
  <si>
    <t>Összes gól</t>
  </si>
  <si>
    <r>
      <t xml:space="preserve">A </t>
    </r>
    <r>
      <rPr>
        <i/>
        <sz val="12"/>
        <color theme="1"/>
        <rFont val="Times New Roman"/>
        <family val="1"/>
        <charset val="238"/>
      </rPr>
      <t>C16</t>
    </r>
    <r>
      <rPr>
        <sz val="12"/>
        <color theme="1"/>
        <rFont val="Times New Roman"/>
        <family val="1"/>
        <charset val="238"/>
      </rPr>
      <t>-os cellában helyesen meghatározta, hogy hány gól esett az alapszakaszban</t>
    </r>
  </si>
  <si>
    <t>Mérkőzésenkénti átlag</t>
  </si>
  <si>
    <t>Helyesen határozta meg az átlagot</t>
  </si>
  <si>
    <t>Függvény segítségével az átlagot egészre kerekítette</t>
  </si>
  <si>
    <t>Rendezés</t>
  </si>
  <si>
    <t>Az adatok első szinten a pontszám alapján csökkenően rendezettek</t>
  </si>
  <si>
    <t>Az adatok a második szinten a gólkülönbség alapján csökkenően rendezettek</t>
  </si>
  <si>
    <t>A rájátszás csapatai</t>
  </si>
  <si>
    <t>Legalább egy hely esetén képlet segítségével helyesen meghatározta a csapat nevét</t>
  </si>
  <si>
    <t>Mindegyik hely esetén helyesen határozta meg a csapat nevét</t>
  </si>
  <si>
    <t>Másolható képletet használt a csapatok meghatározása során</t>
  </si>
  <si>
    <t>Diagram készítése</t>
  </si>
  <si>
    <r>
      <t xml:space="preserve">Sávdiagramot készített helyben a </t>
    </r>
    <r>
      <rPr>
        <i/>
        <sz val="12"/>
        <color theme="1"/>
        <rFont val="Times New Roman"/>
        <family val="1"/>
        <charset val="238"/>
      </rPr>
      <t>D</t>
    </r>
    <r>
      <rPr>
        <sz val="12"/>
        <color theme="1"/>
        <rFont val="Times New Roman"/>
        <family val="1"/>
        <charset val="238"/>
      </rPr>
      <t xml:space="preserve"> oszloptól jobbra, valamint a </t>
    </r>
    <r>
      <rPr>
        <i/>
        <sz val="12"/>
        <color theme="1"/>
        <rFont val="Times New Roman"/>
        <family val="1"/>
        <charset val="238"/>
      </rPr>
      <t>15</t>
    </r>
    <r>
      <rPr>
        <sz val="12"/>
        <color theme="1"/>
        <rFont val="Times New Roman"/>
        <family val="1"/>
        <charset val="238"/>
      </rPr>
      <t>. sor alá a lőtt és a kapott gólokból</t>
    </r>
  </si>
  <si>
    <t>A lőtt és kapott gólokat jelző sávok a mintának megfelelően jelennek meg</t>
  </si>
  <si>
    <t>A csapatok nevei a függőleges tengelyen jelennek meg</t>
  </si>
  <si>
    <t>A diagram címe megfelelő, és a jelmagyarázat a diagram alatt egy sorban jelenik meg</t>
  </si>
  <si>
    <t>A lőtt gólok sávjai zöld, a kapott gólok sávjai piros színűek</t>
  </si>
  <si>
    <t>Táblázat formázása</t>
  </si>
  <si>
    <r>
      <t xml:space="preserve">A </t>
    </r>
    <r>
      <rPr>
        <i/>
        <sz val="12"/>
        <color theme="1"/>
        <rFont val="Times New Roman"/>
        <family val="1"/>
        <charset val="238"/>
      </rPr>
      <t>B:H</t>
    </r>
    <r>
      <rPr>
        <sz val="12"/>
        <color theme="1"/>
        <rFont val="Times New Roman"/>
        <family val="1"/>
        <charset val="238"/>
      </rPr>
      <t xml:space="preserve"> oszlopok szélessége egyenlő, a </t>
    </r>
    <r>
      <rPr>
        <i/>
        <sz val="12"/>
        <color theme="1"/>
        <rFont val="Times New Roman"/>
        <family val="1"/>
        <charset val="238"/>
      </rPr>
      <t>J:AE</t>
    </r>
    <r>
      <rPr>
        <sz val="12"/>
        <color theme="1"/>
        <rFont val="Times New Roman"/>
        <family val="1"/>
        <charset val="238"/>
      </rPr>
      <t xml:space="preserve"> oszlopok szélessége a lehető legkisebb és egyenlő, valamint a teljes táblázatban minden adat olvasható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</si>
  <si>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A1:H1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A19:C19</t>
    </r>
    <r>
      <rPr>
        <sz val="12"/>
        <color theme="1"/>
        <rFont val="Times New Roman"/>
        <family val="1"/>
        <charset val="238"/>
      </rPr>
      <t xml:space="preserve"> tartomány celláinak háttere világosszürke kitöltésű, a betűstílus félkövér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</si>
  <si>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A1:H1</t>
    </r>
    <r>
      <rPr>
        <sz val="12"/>
        <color theme="1"/>
        <rFont val="Times New Roman"/>
        <family val="1"/>
        <charset val="238"/>
      </rPr>
      <t xml:space="preserve"> cellatartományban a szöveg vízszintesen és függőlegesen középre igazított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</si>
  <si>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A16:B16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A17:B17,</t>
    </r>
    <r>
      <rPr>
        <sz val="12"/>
        <color theme="1"/>
        <rFont val="Times New Roman"/>
        <family val="1"/>
        <charset val="238"/>
      </rPr>
      <t xml:space="preserve"> illetve az </t>
    </r>
    <r>
      <rPr>
        <i/>
        <sz val="12"/>
        <color theme="1"/>
        <rFont val="Times New Roman"/>
        <family val="1"/>
        <charset val="238"/>
      </rPr>
      <t>A19:C19</t>
    </r>
    <r>
      <rPr>
        <sz val="12"/>
        <color theme="1"/>
        <rFont val="Times New Roman"/>
        <family val="1"/>
        <charset val="238"/>
      </rPr>
      <t xml:space="preserve"> tartomány celláit összevonta</t>
    </r>
  </si>
  <si>
    <r>
      <t xml:space="preserve">A rájátszás részen a </t>
    </r>
    <r>
      <rPr>
        <i/>
        <sz val="12"/>
        <color theme="1"/>
        <rFont val="Times New Roman"/>
        <family val="1"/>
        <charset val="238"/>
      </rPr>
      <t>B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C</t>
    </r>
    <r>
      <rPr>
        <sz val="12"/>
        <color theme="1"/>
        <rFont val="Times New Roman"/>
        <family val="1"/>
        <charset val="238"/>
      </rPr>
      <t xml:space="preserve"> oszlopbeli cellákat helyesen összevonta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</si>
  <si>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B2:H13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 xml:space="preserve">J2:AE13 </t>
    </r>
    <r>
      <rPr>
        <sz val="12"/>
        <color theme="1"/>
        <rFont val="Times New Roman"/>
        <family val="1"/>
        <charset val="238"/>
      </rPr>
      <t>tartomány celláit középre igazította, valamint</t>
    </r>
    <r>
      <rPr>
        <i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az</t>
    </r>
    <r>
      <rPr>
        <i/>
        <sz val="12"/>
        <color theme="1"/>
        <rFont val="Times New Roman"/>
        <family val="1"/>
        <charset val="238"/>
      </rPr>
      <t xml:space="preserve"> A16:B17</t>
    </r>
    <r>
      <rPr>
        <sz val="12"/>
        <color theme="1"/>
        <rFont val="Times New Roman"/>
        <family val="1"/>
        <charset val="238"/>
      </rPr>
      <t xml:space="preserve"> tartomány celláiban és a rájátszás részen az összevont cellákban vízszintesen középre igazított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</si>
  <si>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A1:H13</t>
    </r>
    <r>
      <rPr>
        <sz val="12"/>
        <color theme="1"/>
        <rFont val="Times New Roman"/>
        <family val="1"/>
        <charset val="238"/>
      </rPr>
      <t xml:space="preserve"> cellatartomány kívül vastag, belül vékony vonallal szegélyezett, és az első sor alatt dupla szegély van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</si>
  <si>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A16:C17</t>
    </r>
    <r>
      <rPr>
        <sz val="12"/>
        <color theme="1"/>
        <rFont val="Times New Roman"/>
        <family val="1"/>
        <charset val="238"/>
      </rPr>
      <t xml:space="preserve"> tartományban</t>
    </r>
    <r>
      <rPr>
        <i/>
        <sz val="12"/>
        <color theme="1"/>
        <rFont val="Times New Roman"/>
        <family val="1"/>
        <charset val="238"/>
      </rPr>
      <t>,</t>
    </r>
    <r>
      <rPr>
        <sz val="12"/>
        <color theme="1"/>
        <rFont val="Times New Roman"/>
        <family val="1"/>
        <charset val="238"/>
      </rPr>
      <t xml:space="preserve"> illetve a rájátszásnál a csapatok neve körül vékony szegélyt alkalmazott</t>
    </r>
  </si>
  <si>
    <t>4. Vetítések</t>
  </si>
  <si>
    <t>Az adatbázis létrehozása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</si>
  <si>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vetitesek</t>
    </r>
    <r>
      <rPr>
        <sz val="12"/>
        <color theme="1"/>
        <rFont val="Times New Roman"/>
        <family val="1"/>
        <charset val="238"/>
      </rPr>
      <t xml:space="preserve"> néven, valamint az adatok importálása az </t>
    </r>
    <r>
      <rPr>
        <b/>
        <i/>
        <sz val="12"/>
        <color theme="1"/>
        <rFont val="Times New Roman"/>
        <family val="1"/>
        <charset val="238"/>
      </rPr>
      <t>eloadas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mozi</t>
    </r>
    <r>
      <rPr>
        <sz val="12"/>
        <color theme="1"/>
        <rFont val="Times New Roman"/>
        <family val="1"/>
        <charset val="238"/>
      </rPr>
      <t xml:space="preserve"> táblákba helyes</t>
    </r>
  </si>
  <si>
    <r>
      <t xml:space="preserve">A táblák összes mezője megfelelő nevű és típusú;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mezőt a </t>
    </r>
    <r>
      <rPr>
        <b/>
        <i/>
        <sz val="12"/>
        <color theme="1"/>
        <rFont val="Times New Roman"/>
        <family val="1"/>
        <charset val="238"/>
      </rPr>
      <t>mozi</t>
    </r>
    <r>
      <rPr>
        <sz val="12"/>
        <color theme="1"/>
        <rFont val="Times New Roman"/>
        <family val="1"/>
        <charset val="238"/>
      </rPr>
      <t xml:space="preserve"> táblában kulcsnak választotta, az </t>
    </r>
    <r>
      <rPr>
        <b/>
        <i/>
        <sz val="12"/>
        <color theme="1"/>
        <rFont val="Times New Roman"/>
        <family val="1"/>
        <charset val="238"/>
      </rPr>
      <t>eloadas</t>
    </r>
    <r>
      <rPr>
        <sz val="12"/>
        <color theme="1"/>
        <rFont val="Times New Roman"/>
        <family val="1"/>
        <charset val="238"/>
      </rPr>
      <t xml:space="preserve"> táblában pedig létrehozta és kulcsnak beállította</t>
    </r>
  </si>
  <si>
    <t>Mezők megjelenítése</t>
  </si>
  <si>
    <t>A lekérdezésekben és a jelentésben nem jelenített meg felesleges mezőt</t>
  </si>
  <si>
    <r>
      <t>2art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</si>
  <si>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nev </t>
    </r>
    <r>
      <rPr>
        <sz val="12"/>
        <color theme="1"/>
        <rFont val="Times New Roman"/>
        <family val="1"/>
        <charset val="238"/>
      </rPr>
      <t xml:space="preserve">és </t>
    </r>
    <r>
      <rPr>
        <i/>
        <sz val="12"/>
        <color theme="1"/>
        <rFont val="Times New Roman"/>
        <family val="1"/>
        <charset val="238"/>
      </rPr>
      <t xml:space="preserve">varos </t>
    </r>
    <r>
      <rPr>
        <sz val="12"/>
        <color theme="1"/>
        <rFont val="Times New Roman"/>
        <family val="1"/>
        <charset val="238"/>
      </rPr>
      <t xml:space="preserve">mező megjelenik, és </t>
    </r>
    <r>
      <rPr>
        <i/>
        <sz val="12"/>
        <color theme="1"/>
        <rFont val="Times New Roman"/>
        <family val="1"/>
        <charset val="238"/>
      </rPr>
      <t>varos</t>
    </r>
    <r>
      <rPr>
        <sz val="12"/>
        <color theme="1"/>
        <rFont val="Times New Roman"/>
        <family val="1"/>
        <charset val="238"/>
      </rPr>
      <t xml:space="preserve"> szerint növekvően rendezett</t>
    </r>
  </si>
  <si>
    <r>
      <t>Az „</t>
    </r>
    <r>
      <rPr>
        <b/>
        <i/>
        <sz val="12"/>
        <color theme="1"/>
        <rFont val="Times New Roman"/>
        <family val="1"/>
        <charset val="238"/>
      </rPr>
      <t>art</t>
    </r>
    <r>
      <rPr>
        <sz val="12"/>
        <color theme="1"/>
        <rFont val="Times New Roman"/>
        <family val="1"/>
        <charset val="238"/>
      </rPr>
      <t>” szórészletre helyesen szűr, és a lekérdezés eredménye helyes</t>
    </r>
  </si>
  <si>
    <r>
      <t>3debrecen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</si>
  <si>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kezdes</t>
    </r>
    <r>
      <rPr>
        <sz val="12"/>
        <color theme="1"/>
        <rFont val="Times New Roman"/>
        <family val="1"/>
        <charset val="238"/>
      </rPr>
      <t xml:space="preserve">, a </t>
    </r>
    <r>
      <rPr>
        <i/>
        <sz val="12"/>
        <color theme="1"/>
        <rFont val="Times New Roman"/>
        <family val="1"/>
        <charset val="238"/>
      </rPr>
      <t xml:space="preserve">nev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2"/>
        <color theme="1"/>
        <rFont val="Times New Roman"/>
        <family val="1"/>
        <charset val="238"/>
      </rPr>
      <t xml:space="preserve">cim </t>
    </r>
    <r>
      <rPr>
        <sz val="12"/>
        <color theme="1"/>
        <rFont val="Times New Roman"/>
        <family val="1"/>
        <charset val="238"/>
      </rPr>
      <t>mező megjelenik, és a táblák kapcsolata helyes</t>
    </r>
  </si>
  <si>
    <t>Helyesen szűr a debreceni mozikra és az olyan előadásokra, ahol még van szabad jegy</t>
  </si>
  <si>
    <r>
      <t>4max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</si>
  <si>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Megjelenítette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mezőt, és a táblák közötti kapcsolat helyes</t>
    </r>
  </si>
  <si>
    <r>
      <t xml:space="preserve">Csoportosított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szerint, és a rekordok számát megfelelő függvénnyel meghatározta (</t>
    </r>
    <r>
      <rPr>
        <sz val="9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>)</t>
    </r>
  </si>
  <si>
    <t>Az adatokat a rekordok száma szerint csökkenően rendezte, és az elsőt jelenítette meg</t>
  </si>
  <si>
    <r>
      <t>5felirattal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</si>
  <si>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Megjelenítette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mezőt, a táblák közötti kapcsolat helyes és a </t>
    </r>
    <r>
      <rPr>
        <i/>
        <sz val="12"/>
        <color theme="1"/>
        <rFont val="Times New Roman"/>
        <family val="1"/>
        <charset val="238"/>
      </rPr>
      <t>szinkron</t>
    </r>
    <r>
      <rPr>
        <sz val="12"/>
        <color theme="1"/>
        <rFont val="Times New Roman"/>
        <family val="1"/>
        <charset val="238"/>
      </rPr>
      <t xml:space="preserve"> mezőre helyesen szűr</t>
    </r>
  </si>
  <si>
    <t>A csoportszűrés a rekordok számára helyes</t>
  </si>
  <si>
    <r>
      <t>6vegyes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</si>
  <si>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szinkron</t>
    </r>
    <r>
      <rPr>
        <sz val="12"/>
        <color theme="1"/>
        <rFont val="Times New Roman"/>
        <family val="1"/>
        <charset val="238"/>
      </rPr>
      <t xml:space="preserve"> mezőben helyesen szűr a „</t>
    </r>
    <r>
      <rPr>
        <b/>
        <i/>
        <sz val="12"/>
        <color theme="1"/>
        <rFont val="Times New Roman"/>
        <family val="1"/>
        <charset val="238"/>
      </rPr>
      <t>magyar szinkronnal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magyar felirattal</t>
    </r>
    <r>
      <rPr>
        <sz val="12"/>
        <color theme="1"/>
        <rFont val="Times New Roman"/>
        <family val="1"/>
        <charset val="238"/>
      </rPr>
      <t>” értékre is</t>
    </r>
  </si>
  <si>
    <r>
      <t xml:space="preserve">Az </t>
    </r>
    <r>
      <rPr>
        <b/>
        <i/>
        <sz val="12"/>
        <color theme="1"/>
        <rFont val="Times New Roman"/>
        <family val="1"/>
        <charset val="238"/>
      </rPr>
      <t xml:space="preserve">eloadas </t>
    </r>
    <r>
      <rPr>
        <sz val="12"/>
        <color theme="1"/>
        <rFont val="Times New Roman"/>
        <family val="1"/>
        <charset val="238"/>
      </rPr>
      <t>tábla két példányát használja, és azok kapcsolata a</t>
    </r>
    <r>
      <rPr>
        <b/>
        <i/>
        <sz val="12"/>
        <color theme="1"/>
        <rFont val="Times New Roman"/>
        <family val="1"/>
        <charset val="238"/>
      </rPr>
      <t xml:space="preserve"> mozi</t>
    </r>
    <r>
      <rPr>
        <sz val="12"/>
        <color theme="1"/>
        <rFont val="Times New Roman"/>
        <family val="1"/>
        <charset val="238"/>
      </rPr>
      <t xml:space="preserve"> táblához helyes</t>
    </r>
  </si>
  <si>
    <t>A mozi nevét és városát jeleníti meg, és minden mozi pontosan egyszer szerepel a listában</t>
  </si>
  <si>
    <r>
      <t>7osszesites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</si>
  <si>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t>Lekérdezést készített, amelyből a jelentés előállítható, azaz tartalmazza a név-város páronként a vetítések számát, vagy a név-város párokat a vetítések számának megfelelő darabszámban</t>
  </si>
  <si>
    <t>Az elkészített lekérdezésből hozta létre a jelentést; az előírt mezők megjelennek</t>
  </si>
  <si>
    <t>A mozik adatai városok szerint csoportosítva szerepelnek a listában</t>
  </si>
  <si>
    <t>A mezők megjelenésének soron belüli sorrendje megfelelő, és az oszlopfejek, valamint a jelentés fejlécének tartalma a mintának megfelel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</si>
  <si>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osztályát!</t>
    </r>
  </si>
  <si>
    <t>1. Újraélesztés</t>
  </si>
  <si>
    <t>Egy cím 16 pontos betűméretű kék színű karakterekkel készült</t>
  </si>
  <si>
    <t>A táblázatban az első sor tartalma vízszintesen középen, a többi balra jelenik meg</t>
  </si>
  <si>
    <r>
      <t>A „</t>
    </r>
    <r>
      <rPr>
        <b/>
        <i/>
        <sz val="12"/>
        <color theme="1"/>
        <rFont val="Times New Roman"/>
        <family val="1"/>
        <charset val="238"/>
      </rPr>
      <t>Hány szál van belőle</t>
    </r>
    <r>
      <rPr>
        <sz val="12"/>
        <color theme="1"/>
        <rFont val="Times New Roman"/>
        <family val="1"/>
        <charset val="238"/>
      </rPr>
      <t>”, a „</t>
    </r>
    <r>
      <rPr>
        <b/>
        <i/>
        <sz val="12"/>
        <color theme="1"/>
        <rFont val="Times New Roman"/>
        <family val="1"/>
        <charset val="238"/>
      </rPr>
      <t>miért hullik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hogyan nő?</t>
    </r>
    <r>
      <rPr>
        <sz val="12"/>
        <color theme="1"/>
        <rFont val="Times New Roman"/>
        <family val="1"/>
        <charset val="238"/>
      </rPr>
      <t>” mondatrészek közül legalább az egyik hivatkozás a megadott könyvjelzőre mutat</t>
    </r>
  </si>
  <si>
    <r>
      <t>A „</t>
    </r>
    <r>
      <rPr>
        <b/>
        <i/>
        <sz val="12"/>
        <color theme="1"/>
        <rFont val="Times New Roman"/>
        <family val="1"/>
        <charset val="238"/>
      </rPr>
      <t>Hány szál van belőle</t>
    </r>
    <r>
      <rPr>
        <sz val="12"/>
        <color theme="1"/>
        <rFont val="Times New Roman"/>
        <family val="1"/>
        <charset val="238"/>
      </rPr>
      <t>”, a „</t>
    </r>
    <r>
      <rPr>
        <b/>
        <i/>
        <sz val="12"/>
        <color theme="1"/>
        <rFont val="Times New Roman"/>
        <family val="1"/>
        <charset val="238"/>
      </rPr>
      <t>miért hullik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hogyan nő?</t>
    </r>
    <r>
      <rPr>
        <sz val="12"/>
        <color theme="1"/>
        <rFont val="Times New Roman"/>
        <family val="1"/>
        <charset val="238"/>
      </rPr>
      <t>” hivatkozások a megadott könyvjelzőkre mutatnak</t>
    </r>
  </si>
  <si>
    <t>A cím egyes szintű címsor stílusú és barna (#B97A5A vagy RGB(185, 122, 87) kódú) színű</t>
  </si>
  <si>
    <t>Az oldal háttérszíne fehér, a szöveg színe fekete és a nem látogatott link barna (#B97A5A vagy RGB(185, 122, 87) kódú szín)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</si>
</sst>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2"/>
      <color theme="1"/>
      <name val="Courier New"/>
      <family val="3"/>
      <charset val="238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13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9"/>
      <color theme="1"/>
      <name val="Courier New"/>
      <family val="3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164" fontId="6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9" fillId="0" borderId="3" xfId="0" applyNumberFormat="1" applyFont="1" applyBorder="1" applyAlignment="1">
      <alignment horizontal="right" vertical="center" wrapText="1"/>
    </xf>
    <xf numFmtId="164" fontId="6" fillId="2" borderId="7" xfId="0" applyNumberFormat="1" applyFont="1" applyFill="1" applyBorder="1" applyProtection="1"/>
    <xf numFmtId="0" fontId="2" fillId="0" borderId="0" xfId="0" applyFont="1" applyFill="1" applyAlignment="1" applyProtection="1">
      <alignment horizontal="left" vertical="center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0" fillId="0" borderId="0" xfId="0" applyFont="1" applyAlignment="1" applyProtection="1">
      <alignment horizontal="left" vertical="center" wrapText="1"/>
    </xf>
    <xf numFmtId="0" fontId="10" fillId="0" borderId="2" xfId="0" applyFont="1" applyBorder="1" applyAlignment="1" applyProtection="1">
      <alignment horizontal="left" vertical="center" wrapText="1"/>
    </xf>
    <xf numFmtId="0" fontId="10" fillId="0" borderId="4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center" wrapText="1"/>
    </xf>
    <xf numFmtId="0" fontId="9" fillId="0" borderId="2" xfId="0" applyFont="1" applyBorder="1" applyAlignment="1" applyProtection="1">
      <alignment vertical="center" wrapText="1"/>
    </xf>
    <xf numFmtId="164" fontId="9" fillId="0" borderId="3" xfId="0" applyNumberFormat="1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7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5" fillId="0" borderId="10" xfId="0" applyNumberFormat="1" applyFont="1" applyFill="1" applyBorder="1" applyAlignment="1">
      <alignment wrapText="1"/>
    </xf>
    <xf numFmtId="165" fontId="15" fillId="0" borderId="7" xfId="0" applyNumberFormat="1" applyFont="1" applyFill="1" applyBorder="1" applyAlignment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154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algorithmName="SHA-512" hashValue="NLz1RyYVQfQsWb3PHHhUSpkGj0gcjlrtlf/WfCGx3p0yNx1BED7hdSzintpLCofugCZJF6F2/p5M9Qbxtd936g==" saltValue="S7hlFXedN97ysoEGjj99aw==" spinCount="100000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67"/>
  <sheetViews>
    <sheetView zoomScaleNormal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41" t="s">
        <v>5</v>
      </c>
    </row>
    <row r="2" spans="1:4" ht="3.75" customHeight="1" x14ac:dyDescent="0.25"/>
    <row r="3" spans="1:4" ht="21" customHeight="1" thickBot="1" x14ac:dyDescent="0.3">
      <c r="A3" s="4"/>
      <c r="B3" s="7" t="s">
        <v>155</v>
      </c>
    </row>
    <row r="4" spans="1:4" ht="17.25" thickBot="1" x14ac:dyDescent="0.3">
      <c r="B4" s="20" t="s">
        <v>6</v>
      </c>
      <c r="C4" s="21"/>
    </row>
    <row r="5" spans="1:4" ht="33" thickBot="1" x14ac:dyDescent="0.3">
      <c r="A5" s="2">
        <v>0</v>
      </c>
      <c r="B5" s="22" t="s">
        <v>7</v>
      </c>
      <c r="C5" s="23">
        <v>1</v>
      </c>
      <c r="D5" s="15">
        <f>C5*A5</f>
        <v>0</v>
      </c>
    </row>
    <row r="6" spans="1:4" ht="17.25" thickBot="1" x14ac:dyDescent="0.3">
      <c r="A6" s="2">
        <v>0</v>
      </c>
      <c r="B6" s="22" t="s">
        <v>8</v>
      </c>
      <c r="C6" s="23">
        <v>1</v>
      </c>
      <c r="D6" s="15">
        <f>C6*A6</f>
        <v>0</v>
      </c>
    </row>
    <row r="7" spans="1:4" ht="16.5" thickBot="1" x14ac:dyDescent="0.3">
      <c r="A7" s="2">
        <v>0</v>
      </c>
      <c r="B7" s="22" t="s">
        <v>9</v>
      </c>
      <c r="C7" s="23">
        <v>1</v>
      </c>
      <c r="D7" s="15">
        <f>C7*A7</f>
        <v>0</v>
      </c>
    </row>
    <row r="8" spans="1:4" ht="16.5" thickBot="1" x14ac:dyDescent="0.3">
      <c r="A8" s="2">
        <v>0</v>
      </c>
      <c r="B8" s="22" t="s">
        <v>10</v>
      </c>
      <c r="C8" s="23">
        <v>1</v>
      </c>
      <c r="D8" s="15">
        <f>C8*A8</f>
        <v>0</v>
      </c>
    </row>
    <row r="9" spans="1:4" ht="16.5" thickBot="1" x14ac:dyDescent="0.3">
      <c r="B9" s="20" t="s">
        <v>11</v>
      </c>
      <c r="C9" s="21"/>
    </row>
    <row r="10" spans="1:4" ht="16.5" thickBot="1" x14ac:dyDescent="0.3">
      <c r="A10" s="2">
        <v>0</v>
      </c>
      <c r="B10" s="24" t="s">
        <v>12</v>
      </c>
      <c r="C10" s="25">
        <v>1</v>
      </c>
      <c r="D10" s="15">
        <f>C10*A10</f>
        <v>0</v>
      </c>
    </row>
    <row r="11" spans="1:4" ht="16.5" thickBot="1" x14ac:dyDescent="0.3">
      <c r="B11" s="26" t="s">
        <v>13</v>
      </c>
      <c r="C11" s="27"/>
    </row>
    <row r="12" spans="1:4" ht="48" thickBot="1" x14ac:dyDescent="0.3">
      <c r="A12" s="2">
        <v>0</v>
      </c>
      <c r="B12" s="22" t="s">
        <v>14</v>
      </c>
      <c r="C12" s="23">
        <v>1</v>
      </c>
      <c r="D12" s="15">
        <f>C12*A12</f>
        <v>0</v>
      </c>
    </row>
    <row r="13" spans="1:4" ht="16.5" thickBot="1" x14ac:dyDescent="0.3">
      <c r="A13" s="2">
        <v>0</v>
      </c>
      <c r="B13" s="22" t="s">
        <v>15</v>
      </c>
      <c r="C13" s="23">
        <v>1</v>
      </c>
      <c r="D13" s="15">
        <f>C13*A13</f>
        <v>0</v>
      </c>
    </row>
    <row r="14" spans="1:4" ht="16.5" thickBot="1" x14ac:dyDescent="0.3">
      <c r="A14" s="2">
        <v>0</v>
      </c>
      <c r="B14" s="22" t="s">
        <v>16</v>
      </c>
      <c r="C14" s="23">
        <v>1</v>
      </c>
      <c r="D14" s="15">
        <f>C14*A14</f>
        <v>0</v>
      </c>
    </row>
    <row r="15" spans="1:4" ht="16.5" thickBot="1" x14ac:dyDescent="0.3">
      <c r="A15" s="2">
        <v>0</v>
      </c>
      <c r="B15" s="22" t="s">
        <v>17</v>
      </c>
      <c r="C15" s="23">
        <v>1</v>
      </c>
      <c r="D15" s="15">
        <f>C15*A15</f>
        <v>0</v>
      </c>
    </row>
    <row r="16" spans="1:4" ht="16.5" thickBot="1" x14ac:dyDescent="0.3">
      <c r="B16" s="20" t="s">
        <v>18</v>
      </c>
      <c r="C16" s="21"/>
    </row>
    <row r="17" spans="1:4" ht="16.5" thickBot="1" x14ac:dyDescent="0.3">
      <c r="A17" s="2">
        <v>0</v>
      </c>
      <c r="B17" s="22" t="s">
        <v>19</v>
      </c>
      <c r="C17" s="23">
        <v>1</v>
      </c>
      <c r="D17" s="15">
        <f>C17*A17</f>
        <v>0</v>
      </c>
    </row>
    <row r="18" spans="1:4" ht="16.5" thickBot="1" x14ac:dyDescent="0.3">
      <c r="A18" s="2">
        <v>0</v>
      </c>
      <c r="B18" s="22" t="s">
        <v>20</v>
      </c>
      <c r="C18" s="23">
        <v>1</v>
      </c>
      <c r="D18" s="15">
        <f>C18*A18</f>
        <v>0</v>
      </c>
    </row>
    <row r="19" spans="1:4" ht="16.5" thickBot="1" x14ac:dyDescent="0.3">
      <c r="A19" s="2">
        <v>0</v>
      </c>
      <c r="B19" s="22" t="s">
        <v>21</v>
      </c>
      <c r="C19" s="23">
        <v>1</v>
      </c>
      <c r="D19" s="15">
        <f>C19*A19</f>
        <v>0</v>
      </c>
    </row>
    <row r="20" spans="1:4" ht="32.25" thickBot="1" x14ac:dyDescent="0.3">
      <c r="A20" s="2">
        <v>0</v>
      </c>
      <c r="B20" s="24" t="s">
        <v>22</v>
      </c>
      <c r="C20" s="25">
        <v>1</v>
      </c>
      <c r="D20" s="15">
        <f>C20*A20</f>
        <v>0</v>
      </c>
    </row>
    <row r="21" spans="1:4" ht="16.5" thickBot="1" x14ac:dyDescent="0.3">
      <c r="B21" s="26" t="s">
        <v>23</v>
      </c>
      <c r="C21" s="27"/>
    </row>
    <row r="22" spans="1:4" ht="32.25" thickBot="1" x14ac:dyDescent="0.3">
      <c r="A22" s="2">
        <v>0</v>
      </c>
      <c r="B22" s="22" t="s">
        <v>24</v>
      </c>
      <c r="C22" s="23">
        <v>1</v>
      </c>
      <c r="D22" s="15">
        <f>C22*A22</f>
        <v>0</v>
      </c>
    </row>
    <row r="23" spans="1:4" ht="16.5" thickBot="1" x14ac:dyDescent="0.3">
      <c r="A23" s="2">
        <v>0</v>
      </c>
      <c r="B23" s="22" t="s">
        <v>25</v>
      </c>
      <c r="C23" s="23">
        <v>1</v>
      </c>
      <c r="D23" s="15">
        <f>C23*A23</f>
        <v>0</v>
      </c>
    </row>
    <row r="24" spans="1:4" ht="16.5" thickBot="1" x14ac:dyDescent="0.3">
      <c r="A24" s="2">
        <v>0</v>
      </c>
      <c r="B24" s="22" t="s">
        <v>26</v>
      </c>
      <c r="C24" s="23">
        <v>1</v>
      </c>
      <c r="D24" s="15">
        <f>C24*A24</f>
        <v>0</v>
      </c>
    </row>
    <row r="25" spans="1:4" ht="16.5" thickBot="1" x14ac:dyDescent="0.3">
      <c r="A25" s="2">
        <v>0</v>
      </c>
      <c r="B25" s="22" t="s">
        <v>27</v>
      </c>
      <c r="C25" s="23">
        <v>1</v>
      </c>
      <c r="D25" s="15">
        <f>C25*A25</f>
        <v>0</v>
      </c>
    </row>
    <row r="26" spans="1:4" ht="16.5" thickBot="1" x14ac:dyDescent="0.3">
      <c r="B26" s="20" t="s">
        <v>28</v>
      </c>
      <c r="C26" s="21"/>
    </row>
    <row r="27" spans="1:4" ht="32.25" thickBot="1" x14ac:dyDescent="0.3">
      <c r="A27" s="2">
        <v>0</v>
      </c>
      <c r="B27" s="22" t="s">
        <v>29</v>
      </c>
      <c r="C27" s="23">
        <v>1</v>
      </c>
      <c r="D27" s="15">
        <f>C27*A27</f>
        <v>0</v>
      </c>
    </row>
    <row r="28" spans="1:4" ht="16.5" thickBot="1" x14ac:dyDescent="0.3">
      <c r="A28" s="2">
        <v>0</v>
      </c>
      <c r="B28" s="22" t="s">
        <v>30</v>
      </c>
      <c r="C28" s="23">
        <v>1</v>
      </c>
      <c r="D28" s="15">
        <f>C28*A28</f>
        <v>0</v>
      </c>
    </row>
    <row r="29" spans="1:4" ht="32.25" thickBot="1" x14ac:dyDescent="0.3">
      <c r="A29" s="2">
        <v>0</v>
      </c>
      <c r="B29" s="24" t="s">
        <v>31</v>
      </c>
      <c r="C29" s="25">
        <v>1</v>
      </c>
      <c r="D29" s="15">
        <f>C29*A29</f>
        <v>0</v>
      </c>
    </row>
    <row r="30" spans="1:4" ht="16.5" thickBot="1" x14ac:dyDescent="0.3">
      <c r="B30" s="26" t="s">
        <v>32</v>
      </c>
      <c r="C30" s="27"/>
    </row>
    <row r="31" spans="1:4" ht="16.5" thickBot="1" x14ac:dyDescent="0.3">
      <c r="A31" s="2">
        <v>0</v>
      </c>
      <c r="B31" s="22" t="s">
        <v>156</v>
      </c>
      <c r="C31" s="23">
        <v>1</v>
      </c>
      <c r="D31" s="15">
        <f>C31*A31</f>
        <v>0</v>
      </c>
    </row>
    <row r="32" spans="1:4" ht="16.5" thickBot="1" x14ac:dyDescent="0.3">
      <c r="A32" s="2">
        <v>0</v>
      </c>
      <c r="B32" s="22" t="s">
        <v>33</v>
      </c>
      <c r="C32" s="23">
        <v>1</v>
      </c>
      <c r="D32" s="15">
        <f>C32*A32</f>
        <v>0</v>
      </c>
    </row>
    <row r="33" spans="1:4" ht="17.25" thickBot="1" x14ac:dyDescent="0.3">
      <c r="A33" s="2">
        <v>0</v>
      </c>
      <c r="B33" s="28" t="s">
        <v>34</v>
      </c>
      <c r="C33" s="23">
        <v>1</v>
      </c>
      <c r="D33" s="15">
        <f>C33*A33</f>
        <v>0</v>
      </c>
    </row>
    <row r="34" spans="1:4" ht="16.5" thickBot="1" x14ac:dyDescent="0.3">
      <c r="A34" s="2">
        <v>0</v>
      </c>
      <c r="B34" s="22" t="s">
        <v>35</v>
      </c>
      <c r="C34" s="23">
        <v>1</v>
      </c>
      <c r="D34" s="15">
        <f>C34*A34</f>
        <v>0</v>
      </c>
    </row>
    <row r="35" spans="1:4" ht="17.25" thickBot="1" x14ac:dyDescent="0.3">
      <c r="B35" s="29" t="s">
        <v>36</v>
      </c>
      <c r="C35" s="21"/>
    </row>
    <row r="36" spans="1:4" ht="17.25" thickBot="1" x14ac:dyDescent="0.3">
      <c r="A36" s="2">
        <v>0</v>
      </c>
      <c r="B36" s="28" t="s">
        <v>37</v>
      </c>
      <c r="C36" s="23">
        <v>1</v>
      </c>
      <c r="D36" s="15">
        <f t="shared" ref="D36:D41" si="0">C36*A36</f>
        <v>0</v>
      </c>
    </row>
    <row r="37" spans="1:4" ht="17.25" thickBot="1" x14ac:dyDescent="0.3">
      <c r="A37" s="2">
        <v>0</v>
      </c>
      <c r="B37" s="28" t="s">
        <v>38</v>
      </c>
      <c r="C37" s="23">
        <v>1</v>
      </c>
      <c r="D37" s="15">
        <f t="shared" si="0"/>
        <v>0</v>
      </c>
    </row>
    <row r="38" spans="1:4" ht="17.25" thickBot="1" x14ac:dyDescent="0.3">
      <c r="A38" s="2">
        <v>0</v>
      </c>
      <c r="B38" s="28" t="s">
        <v>39</v>
      </c>
      <c r="C38" s="23">
        <v>1</v>
      </c>
      <c r="D38" s="15">
        <f t="shared" si="0"/>
        <v>0</v>
      </c>
    </row>
    <row r="39" spans="1:4" ht="33.75" thickBot="1" x14ac:dyDescent="0.3">
      <c r="A39" s="2">
        <v>0</v>
      </c>
      <c r="B39" s="28" t="s">
        <v>40</v>
      </c>
      <c r="C39" s="23">
        <v>1</v>
      </c>
      <c r="D39" s="15">
        <f t="shared" si="0"/>
        <v>0</v>
      </c>
    </row>
    <row r="40" spans="1:4" ht="17.25" thickBot="1" x14ac:dyDescent="0.3">
      <c r="A40" s="2">
        <v>0</v>
      </c>
      <c r="B40" s="28" t="s">
        <v>41</v>
      </c>
      <c r="C40" s="23">
        <v>1</v>
      </c>
      <c r="D40" s="15">
        <f t="shared" si="0"/>
        <v>0</v>
      </c>
    </row>
    <row r="41" spans="1:4" ht="17.25" thickBot="1" x14ac:dyDescent="0.3">
      <c r="A41" s="2">
        <v>0</v>
      </c>
      <c r="B41" s="30" t="s">
        <v>42</v>
      </c>
      <c r="C41" s="25">
        <v>1</v>
      </c>
      <c r="D41" s="15">
        <f t="shared" si="0"/>
        <v>0</v>
      </c>
    </row>
    <row r="42" spans="1:4" ht="17.25" thickBot="1" x14ac:dyDescent="0.3">
      <c r="B42" s="31" t="s">
        <v>43</v>
      </c>
      <c r="C42" s="27"/>
    </row>
    <row r="43" spans="1:4" ht="33.75" thickBot="1" x14ac:dyDescent="0.3">
      <c r="A43" s="2">
        <v>0</v>
      </c>
      <c r="B43" s="28" t="s">
        <v>44</v>
      </c>
      <c r="C43" s="23">
        <v>1</v>
      </c>
      <c r="D43" s="15">
        <f t="shared" ref="D43:D48" si="1">C43*A43</f>
        <v>0</v>
      </c>
    </row>
    <row r="44" spans="1:4" ht="33.75" thickBot="1" x14ac:dyDescent="0.3">
      <c r="A44" s="2">
        <v>0</v>
      </c>
      <c r="B44" s="28" t="s">
        <v>45</v>
      </c>
      <c r="C44" s="23">
        <v>1</v>
      </c>
      <c r="D44" s="15">
        <f t="shared" si="1"/>
        <v>0</v>
      </c>
    </row>
    <row r="45" spans="1:4" ht="33.75" thickBot="1" x14ac:dyDescent="0.3">
      <c r="A45" s="2">
        <v>0</v>
      </c>
      <c r="B45" s="28" t="s">
        <v>157</v>
      </c>
      <c r="C45" s="23">
        <v>1</v>
      </c>
      <c r="D45" s="15">
        <f t="shared" si="1"/>
        <v>0</v>
      </c>
    </row>
    <row r="46" spans="1:4" ht="17.25" thickBot="1" x14ac:dyDescent="0.3">
      <c r="A46" s="2">
        <v>0</v>
      </c>
      <c r="B46" s="28" t="s">
        <v>46</v>
      </c>
      <c r="C46" s="23">
        <v>1</v>
      </c>
      <c r="D46" s="15">
        <f t="shared" si="1"/>
        <v>0</v>
      </c>
    </row>
    <row r="47" spans="1:4" ht="17.25" thickBot="1" x14ac:dyDescent="0.3">
      <c r="A47" s="2">
        <v>0</v>
      </c>
      <c r="B47" s="28" t="s">
        <v>47</v>
      </c>
      <c r="C47" s="23">
        <v>1</v>
      </c>
      <c r="D47" s="15">
        <f t="shared" si="1"/>
        <v>0</v>
      </c>
    </row>
    <row r="48" spans="1:4" ht="33.75" thickBot="1" x14ac:dyDescent="0.3">
      <c r="A48" s="2">
        <v>0</v>
      </c>
      <c r="B48" s="30" t="s">
        <v>48</v>
      </c>
      <c r="C48" s="25">
        <v>1</v>
      </c>
      <c r="D48" s="15">
        <f t="shared" si="1"/>
        <v>0</v>
      </c>
    </row>
    <row r="49" spans="1:4" ht="17.25" thickBot="1" x14ac:dyDescent="0.3">
      <c r="B49" s="31" t="s">
        <v>49</v>
      </c>
      <c r="C49" s="27"/>
    </row>
    <row r="50" spans="1:4" ht="50.25" thickBot="1" x14ac:dyDescent="0.3">
      <c r="A50" s="2">
        <v>0</v>
      </c>
      <c r="B50" s="28" t="s">
        <v>50</v>
      </c>
      <c r="C50" s="23">
        <v>1</v>
      </c>
      <c r="D50" s="15">
        <f>C50*A50</f>
        <v>0</v>
      </c>
    </row>
    <row r="51" spans="1:4" ht="33.75" thickBot="1" x14ac:dyDescent="0.3">
      <c r="A51" s="2">
        <v>0</v>
      </c>
      <c r="B51" s="28" t="s">
        <v>51</v>
      </c>
      <c r="C51" s="23">
        <v>1</v>
      </c>
      <c r="D51" s="15">
        <f>C51*A51</f>
        <v>0</v>
      </c>
    </row>
    <row r="52" spans="1:4" ht="21" customHeight="1" thickBot="1" x14ac:dyDescent="0.3">
      <c r="A52" s="2">
        <v>0</v>
      </c>
      <c r="B52" s="30" t="s">
        <v>52</v>
      </c>
      <c r="C52" s="25">
        <v>1</v>
      </c>
      <c r="D52" s="15">
        <f>C52*A52</f>
        <v>0</v>
      </c>
    </row>
    <row r="53" spans="1:4" ht="17.25" thickBot="1" x14ac:dyDescent="0.3">
      <c r="B53" s="31" t="s">
        <v>53</v>
      </c>
      <c r="C53" s="27"/>
    </row>
    <row r="54" spans="1:4" ht="17.25" thickBot="1" x14ac:dyDescent="0.3">
      <c r="A54" s="2">
        <v>0</v>
      </c>
      <c r="B54" s="30" t="s">
        <v>54</v>
      </c>
      <c r="C54" s="25">
        <v>1</v>
      </c>
      <c r="D54" s="15">
        <f>C54*A54</f>
        <v>0</v>
      </c>
    </row>
    <row r="55" spans="1:4" ht="16.5" thickBot="1" x14ac:dyDescent="0.3">
      <c r="B55" s="32" t="s">
        <v>55</v>
      </c>
      <c r="C55" s="33">
        <v>40</v>
      </c>
      <c r="D55" s="18">
        <f>SUM(D5:D54)</f>
        <v>0</v>
      </c>
    </row>
    <row r="56" spans="1:4" ht="21.75" thickBot="1" x14ac:dyDescent="0.3">
      <c r="B56" s="19" t="s">
        <v>56</v>
      </c>
    </row>
    <row r="57" spans="1:4" ht="17.25" thickBot="1" x14ac:dyDescent="0.3">
      <c r="B57" s="20" t="s">
        <v>57</v>
      </c>
      <c r="C57" s="21"/>
    </row>
    <row r="58" spans="1:4" ht="17.25" thickBot="1" x14ac:dyDescent="0.3">
      <c r="A58" s="2">
        <v>0</v>
      </c>
      <c r="B58" s="22" t="s">
        <v>58</v>
      </c>
      <c r="C58" s="23">
        <v>1</v>
      </c>
      <c r="D58" s="15">
        <f t="shared" ref="D58:D66" si="2">C58*A58</f>
        <v>0</v>
      </c>
    </row>
    <row r="59" spans="1:4" ht="32.25" thickBot="1" x14ac:dyDescent="0.3">
      <c r="A59" s="2">
        <v>0</v>
      </c>
      <c r="B59" s="22" t="s">
        <v>59</v>
      </c>
      <c r="C59" s="23">
        <v>1</v>
      </c>
      <c r="D59" s="15">
        <f t="shared" si="2"/>
        <v>0</v>
      </c>
    </row>
    <row r="60" spans="1:4" ht="33" thickBot="1" x14ac:dyDescent="0.3">
      <c r="A60" s="2">
        <v>0</v>
      </c>
      <c r="B60" s="22" t="s">
        <v>60</v>
      </c>
      <c r="C60" s="23">
        <v>1</v>
      </c>
      <c r="D60" s="15">
        <f t="shared" si="2"/>
        <v>0</v>
      </c>
    </row>
    <row r="61" spans="1:4" ht="32.25" thickBot="1" x14ac:dyDescent="0.3">
      <c r="A61" s="2">
        <v>0</v>
      </c>
      <c r="B61" s="22" t="s">
        <v>61</v>
      </c>
      <c r="C61" s="23">
        <v>1</v>
      </c>
      <c r="D61" s="15">
        <f t="shared" si="2"/>
        <v>0</v>
      </c>
    </row>
    <row r="62" spans="1:4" ht="16.5" thickBot="1" x14ac:dyDescent="0.3">
      <c r="A62" s="2">
        <v>0</v>
      </c>
      <c r="B62" s="22" t="s">
        <v>62</v>
      </c>
      <c r="C62" s="23">
        <v>1</v>
      </c>
      <c r="D62" s="15">
        <f t="shared" si="2"/>
        <v>0</v>
      </c>
    </row>
    <row r="63" spans="1:4" ht="32.25" thickBot="1" x14ac:dyDescent="0.3">
      <c r="A63" s="2">
        <v>0</v>
      </c>
      <c r="B63" s="22" t="s">
        <v>63</v>
      </c>
      <c r="C63" s="23">
        <v>1</v>
      </c>
      <c r="D63" s="15">
        <f t="shared" si="2"/>
        <v>0</v>
      </c>
    </row>
    <row r="64" spans="1:4" ht="32.25" thickBot="1" x14ac:dyDescent="0.3">
      <c r="A64" s="2">
        <v>0</v>
      </c>
      <c r="B64" s="22" t="s">
        <v>64</v>
      </c>
      <c r="C64" s="23">
        <v>1</v>
      </c>
      <c r="D64" s="15">
        <f t="shared" si="2"/>
        <v>0</v>
      </c>
    </row>
    <row r="65" spans="1:4" ht="16.5" thickBot="1" x14ac:dyDescent="0.3">
      <c r="A65" s="2">
        <v>0</v>
      </c>
      <c r="B65" s="22" t="s">
        <v>65</v>
      </c>
      <c r="C65" s="23">
        <v>1</v>
      </c>
      <c r="D65" s="15">
        <f t="shared" si="2"/>
        <v>0</v>
      </c>
    </row>
    <row r="66" spans="1:4" ht="32.25" thickBot="1" x14ac:dyDescent="0.3">
      <c r="A66" s="2">
        <v>0</v>
      </c>
      <c r="B66" s="22" t="s">
        <v>66</v>
      </c>
      <c r="C66" s="23">
        <v>1</v>
      </c>
      <c r="D66" s="15">
        <f t="shared" si="2"/>
        <v>0</v>
      </c>
    </row>
    <row r="67" spans="1:4" ht="17.25" thickBot="1" x14ac:dyDescent="0.3">
      <c r="B67" s="20" t="s">
        <v>67</v>
      </c>
      <c r="C67" s="21"/>
    </row>
    <row r="68" spans="1:4" ht="33" thickBot="1" x14ac:dyDescent="0.3">
      <c r="A68" s="2">
        <v>0</v>
      </c>
      <c r="B68" s="22" t="s">
        <v>68</v>
      </c>
      <c r="C68" s="23">
        <v>1</v>
      </c>
      <c r="D68" s="15">
        <f>C68*A68</f>
        <v>0</v>
      </c>
    </row>
    <row r="69" spans="1:4" ht="32.25" thickBot="1" x14ac:dyDescent="0.3">
      <c r="A69" s="2">
        <v>0</v>
      </c>
      <c r="B69" s="22" t="s">
        <v>161</v>
      </c>
      <c r="C69" s="23">
        <v>1</v>
      </c>
      <c r="D69" s="15">
        <f>C69*A69</f>
        <v>0</v>
      </c>
    </row>
    <row r="70" spans="1:4" ht="16.5" thickBot="1" x14ac:dyDescent="0.3">
      <c r="A70" s="2">
        <v>0</v>
      </c>
      <c r="B70" s="22" t="s">
        <v>69</v>
      </c>
      <c r="C70" s="23">
        <v>1</v>
      </c>
      <c r="D70" s="15">
        <f>C70*A70</f>
        <v>0</v>
      </c>
    </row>
    <row r="71" spans="1:4" ht="16.5" thickBot="1" x14ac:dyDescent="0.3">
      <c r="A71" s="2">
        <v>0</v>
      </c>
      <c r="B71" s="22" t="s">
        <v>70</v>
      </c>
      <c r="C71" s="23">
        <v>1</v>
      </c>
      <c r="D71" s="15">
        <f>C71*A71</f>
        <v>0</v>
      </c>
    </row>
    <row r="72" spans="1:4" ht="16.5" thickBot="1" x14ac:dyDescent="0.3">
      <c r="B72" s="20" t="s">
        <v>71</v>
      </c>
      <c r="C72" s="21"/>
    </row>
    <row r="73" spans="1:4" ht="17.25" thickBot="1" x14ac:dyDescent="0.3">
      <c r="A73" s="2">
        <v>0</v>
      </c>
      <c r="B73" s="22" t="s">
        <v>72</v>
      </c>
      <c r="C73" s="23">
        <v>1</v>
      </c>
      <c r="D73" s="15">
        <f t="shared" ref="D73:D79" si="3">C73*A73</f>
        <v>0</v>
      </c>
    </row>
    <row r="74" spans="1:4" ht="17.25" thickBot="1" x14ac:dyDescent="0.3">
      <c r="A74" s="2">
        <v>0</v>
      </c>
      <c r="B74" s="22" t="s">
        <v>73</v>
      </c>
      <c r="C74" s="23">
        <v>1</v>
      </c>
      <c r="D74" s="15">
        <f t="shared" si="3"/>
        <v>0</v>
      </c>
    </row>
    <row r="75" spans="1:4" ht="32.25" thickBot="1" x14ac:dyDescent="0.3">
      <c r="A75" s="2">
        <v>0</v>
      </c>
      <c r="B75" s="22" t="s">
        <v>160</v>
      </c>
      <c r="C75" s="23">
        <v>1</v>
      </c>
      <c r="D75" s="15">
        <f t="shared" si="3"/>
        <v>0</v>
      </c>
    </row>
    <row r="76" spans="1:4" ht="32.25" thickBot="1" x14ac:dyDescent="0.3">
      <c r="A76" s="2">
        <v>0</v>
      </c>
      <c r="B76" s="22" t="s">
        <v>74</v>
      </c>
      <c r="C76" s="23">
        <v>1</v>
      </c>
      <c r="D76" s="15">
        <f t="shared" si="3"/>
        <v>0</v>
      </c>
    </row>
    <row r="77" spans="1:4" ht="32.25" thickBot="1" x14ac:dyDescent="0.3">
      <c r="A77" s="2">
        <v>0</v>
      </c>
      <c r="B77" s="22" t="s">
        <v>75</v>
      </c>
      <c r="C77" s="23">
        <v>1</v>
      </c>
      <c r="D77" s="15">
        <f t="shared" si="3"/>
        <v>0</v>
      </c>
    </row>
    <row r="78" spans="1:4" ht="16.5" thickBot="1" x14ac:dyDescent="0.3">
      <c r="A78" s="2">
        <v>0</v>
      </c>
      <c r="B78" s="22" t="s">
        <v>76</v>
      </c>
      <c r="C78" s="23">
        <v>1</v>
      </c>
      <c r="D78" s="15">
        <f t="shared" si="3"/>
        <v>0</v>
      </c>
    </row>
    <row r="79" spans="1:4" ht="16.5" thickBot="1" x14ac:dyDescent="0.3">
      <c r="A79" s="2">
        <v>0</v>
      </c>
      <c r="B79" s="22" t="s">
        <v>77</v>
      </c>
      <c r="C79" s="23">
        <v>1</v>
      </c>
      <c r="D79" s="15">
        <f t="shared" si="3"/>
        <v>0</v>
      </c>
    </row>
    <row r="80" spans="1:4" ht="16.5" thickBot="1" x14ac:dyDescent="0.3">
      <c r="B80" s="20" t="s">
        <v>78</v>
      </c>
      <c r="C80" s="21"/>
    </row>
    <row r="81" spans="1:4" ht="16.5" thickBot="1" x14ac:dyDescent="0.3">
      <c r="A81" s="2">
        <v>0</v>
      </c>
      <c r="B81" s="22" t="s">
        <v>79</v>
      </c>
      <c r="C81" s="23">
        <v>1</v>
      </c>
      <c r="D81" s="15">
        <f>C81*A81</f>
        <v>0</v>
      </c>
    </row>
    <row r="82" spans="1:4" ht="16.5" thickBot="1" x14ac:dyDescent="0.3">
      <c r="A82" s="2">
        <v>0</v>
      </c>
      <c r="B82" s="22" t="s">
        <v>80</v>
      </c>
      <c r="C82" s="23">
        <v>1</v>
      </c>
      <c r="D82" s="15">
        <f>C82*A82</f>
        <v>0</v>
      </c>
    </row>
    <row r="83" spans="1:4" ht="48" thickBot="1" x14ac:dyDescent="0.3">
      <c r="A83" s="2">
        <v>0</v>
      </c>
      <c r="B83" s="22" t="s">
        <v>81</v>
      </c>
      <c r="C83" s="23">
        <v>1</v>
      </c>
      <c r="D83" s="15">
        <f>C83*A83</f>
        <v>0</v>
      </c>
    </row>
    <row r="84" spans="1:4" ht="48" thickBot="1" x14ac:dyDescent="0.3">
      <c r="A84" s="2">
        <v>0</v>
      </c>
      <c r="B84" s="22" t="s">
        <v>158</v>
      </c>
      <c r="C84" s="23">
        <v>1</v>
      </c>
      <c r="D84" s="15">
        <f>C84*A84</f>
        <v>0</v>
      </c>
    </row>
    <row r="85" spans="1:4" ht="32.25" thickBot="1" x14ac:dyDescent="0.3">
      <c r="A85" s="2">
        <v>0</v>
      </c>
      <c r="B85" s="22" t="s">
        <v>159</v>
      </c>
      <c r="C85" s="23">
        <v>1</v>
      </c>
      <c r="D85" s="15">
        <f>C85*A85</f>
        <v>0</v>
      </c>
    </row>
    <row r="86" spans="1:4" ht="17.25" thickBot="1" x14ac:dyDescent="0.3">
      <c r="B86" s="20" t="s">
        <v>82</v>
      </c>
      <c r="C86" s="21"/>
    </row>
    <row r="87" spans="1:4" ht="33" thickBot="1" x14ac:dyDescent="0.3">
      <c r="A87" s="2">
        <v>0</v>
      </c>
      <c r="B87" s="34" t="s">
        <v>83</v>
      </c>
      <c r="C87" s="23">
        <v>1</v>
      </c>
      <c r="D87" s="15">
        <f>C87*A87</f>
        <v>0</v>
      </c>
    </row>
    <row r="88" spans="1:4" ht="16.5" thickBot="1" x14ac:dyDescent="0.3">
      <c r="A88" s="2">
        <v>0</v>
      </c>
      <c r="B88" s="22" t="s">
        <v>84</v>
      </c>
      <c r="C88" s="23">
        <v>1</v>
      </c>
      <c r="D88" s="15">
        <f>C88*A88</f>
        <v>0</v>
      </c>
    </row>
    <row r="89" spans="1:4" ht="16.5" thickBot="1" x14ac:dyDescent="0.3">
      <c r="A89" s="2">
        <v>0</v>
      </c>
      <c r="B89" s="34" t="s">
        <v>85</v>
      </c>
      <c r="C89" s="23">
        <v>1</v>
      </c>
      <c r="D89" s="15">
        <f>C89*A89</f>
        <v>0</v>
      </c>
    </row>
    <row r="90" spans="1:4" ht="16.5" thickBot="1" x14ac:dyDescent="0.3">
      <c r="A90" s="2">
        <v>0</v>
      </c>
      <c r="B90" s="22" t="s">
        <v>86</v>
      </c>
      <c r="C90" s="23">
        <v>1</v>
      </c>
      <c r="D90" s="15">
        <f>C90*A90</f>
        <v>0</v>
      </c>
    </row>
    <row r="91" spans="1:4" ht="16.5" thickBot="1" x14ac:dyDescent="0.3">
      <c r="A91" s="2">
        <v>0</v>
      </c>
      <c r="B91" s="22" t="s">
        <v>87</v>
      </c>
      <c r="C91" s="23">
        <v>1</v>
      </c>
      <c r="D91" s="15">
        <f>C91*A91</f>
        <v>0</v>
      </c>
    </row>
    <row r="92" spans="1:4" ht="16.5" thickBot="1" x14ac:dyDescent="0.3">
      <c r="B92" s="32" t="s">
        <v>55</v>
      </c>
      <c r="C92" s="33">
        <v>30</v>
      </c>
      <c r="D92" s="18">
        <f>SUM(D58:D91)</f>
        <v>0</v>
      </c>
    </row>
    <row r="93" spans="1:4" ht="21.75" thickBot="1" x14ac:dyDescent="0.3">
      <c r="B93" s="19" t="s">
        <v>88</v>
      </c>
    </row>
    <row r="94" spans="1:4" ht="33" thickBot="1" x14ac:dyDescent="0.3">
      <c r="B94" s="20" t="s">
        <v>89</v>
      </c>
      <c r="C94" s="21"/>
    </row>
    <row r="95" spans="1:4" ht="49.5" thickBot="1" x14ac:dyDescent="0.3">
      <c r="A95" s="2">
        <v>0</v>
      </c>
      <c r="B95" s="22" t="s">
        <v>90</v>
      </c>
      <c r="C95" s="23">
        <v>1</v>
      </c>
      <c r="D95" s="15">
        <f>C95*A95</f>
        <v>0</v>
      </c>
    </row>
    <row r="96" spans="1:4" ht="16.5" thickBot="1" x14ac:dyDescent="0.3">
      <c r="B96" s="20" t="s">
        <v>91</v>
      </c>
      <c r="C96" s="21"/>
    </row>
    <row r="97" spans="1:4" ht="32.25" thickBot="1" x14ac:dyDescent="0.3">
      <c r="A97" s="2">
        <v>0</v>
      </c>
      <c r="B97" s="22" t="s">
        <v>92</v>
      </c>
      <c r="C97" s="23">
        <v>1</v>
      </c>
      <c r="D97" s="15">
        <f>C97*A97</f>
        <v>0</v>
      </c>
    </row>
    <row r="98" spans="1:4" ht="32.25" thickBot="1" x14ac:dyDescent="0.3">
      <c r="A98" s="2">
        <v>0</v>
      </c>
      <c r="B98" s="22" t="s">
        <v>93</v>
      </c>
      <c r="C98" s="23">
        <v>1</v>
      </c>
      <c r="D98" s="15">
        <f>C98*A98</f>
        <v>0</v>
      </c>
    </row>
    <row r="99" spans="1:4" ht="32.25" thickBot="1" x14ac:dyDescent="0.3">
      <c r="A99" s="2">
        <v>0</v>
      </c>
      <c r="B99" s="22" t="s">
        <v>94</v>
      </c>
      <c r="C99" s="23">
        <v>1</v>
      </c>
      <c r="D99" s="15">
        <f>C99*A99</f>
        <v>0</v>
      </c>
    </row>
    <row r="100" spans="1:4" ht="16.5" thickBot="1" x14ac:dyDescent="0.3">
      <c r="B100" s="20" t="s">
        <v>95</v>
      </c>
      <c r="C100" s="21"/>
    </row>
    <row r="101" spans="1:4" ht="32.25" thickBot="1" x14ac:dyDescent="0.3">
      <c r="A101" s="2">
        <v>0</v>
      </c>
      <c r="B101" s="22" t="s">
        <v>96</v>
      </c>
      <c r="C101" s="23">
        <v>1</v>
      </c>
      <c r="D101" s="15">
        <f>C101*A101</f>
        <v>0</v>
      </c>
    </row>
    <row r="102" spans="1:4" ht="16.5" thickBot="1" x14ac:dyDescent="0.3">
      <c r="B102" s="20" t="s">
        <v>97</v>
      </c>
      <c r="C102" s="21"/>
    </row>
    <row r="103" spans="1:4" ht="32.25" thickBot="1" x14ac:dyDescent="0.3">
      <c r="A103" s="2">
        <v>0</v>
      </c>
      <c r="B103" s="22" t="s">
        <v>98</v>
      </c>
      <c r="C103" s="23">
        <v>2</v>
      </c>
      <c r="D103" s="15">
        <f>C103*A103</f>
        <v>0</v>
      </c>
    </row>
    <row r="104" spans="1:4" ht="16.5" thickBot="1" x14ac:dyDescent="0.3">
      <c r="B104" s="20" t="s">
        <v>99</v>
      </c>
      <c r="C104" s="21"/>
    </row>
    <row r="105" spans="1:4" ht="32.25" thickBot="1" x14ac:dyDescent="0.3">
      <c r="A105" s="2">
        <v>0</v>
      </c>
      <c r="B105" s="22" t="s">
        <v>100</v>
      </c>
      <c r="C105" s="23">
        <v>1</v>
      </c>
      <c r="D105" s="15">
        <f>C105*A105</f>
        <v>0</v>
      </c>
    </row>
    <row r="106" spans="1:4" ht="16.5" thickBot="1" x14ac:dyDescent="0.3">
      <c r="B106" s="20" t="s">
        <v>101</v>
      </c>
      <c r="C106" s="21"/>
    </row>
    <row r="107" spans="1:4" ht="16.5" thickBot="1" x14ac:dyDescent="0.3">
      <c r="A107" s="2">
        <v>0</v>
      </c>
      <c r="B107" s="22" t="s">
        <v>102</v>
      </c>
      <c r="C107" s="23">
        <v>2</v>
      </c>
      <c r="D107" s="15">
        <f>C107*A107</f>
        <v>0</v>
      </c>
    </row>
    <row r="108" spans="1:4" ht="16.5" thickBot="1" x14ac:dyDescent="0.3">
      <c r="A108" s="2">
        <v>0</v>
      </c>
      <c r="B108" s="22" t="s">
        <v>103</v>
      </c>
      <c r="C108" s="23">
        <v>1</v>
      </c>
      <c r="D108" s="15">
        <f>C108*A108</f>
        <v>0</v>
      </c>
    </row>
    <row r="109" spans="1:4" ht="16.5" thickBot="1" x14ac:dyDescent="0.3">
      <c r="B109" s="20" t="s">
        <v>104</v>
      </c>
      <c r="C109" s="21"/>
    </row>
    <row r="110" spans="1:4" ht="16.5" thickBot="1" x14ac:dyDescent="0.3">
      <c r="A110" s="2">
        <v>0</v>
      </c>
      <c r="B110" s="22" t="s">
        <v>105</v>
      </c>
      <c r="C110" s="23">
        <v>1</v>
      </c>
      <c r="D110" s="15">
        <f>C110*A110</f>
        <v>0</v>
      </c>
    </row>
    <row r="111" spans="1:4" ht="32.25" thickBot="1" x14ac:dyDescent="0.3">
      <c r="A111" s="2">
        <v>0</v>
      </c>
      <c r="B111" s="22" t="s">
        <v>106</v>
      </c>
      <c r="C111" s="23">
        <v>1</v>
      </c>
      <c r="D111" s="15">
        <f>C111*A111</f>
        <v>0</v>
      </c>
    </row>
    <row r="112" spans="1:4" ht="16.5" thickBot="1" x14ac:dyDescent="0.3">
      <c r="B112" s="20" t="s">
        <v>107</v>
      </c>
      <c r="C112" s="21"/>
    </row>
    <row r="113" spans="1:4" ht="32.25" thickBot="1" x14ac:dyDescent="0.3">
      <c r="A113" s="2">
        <v>0</v>
      </c>
      <c r="B113" s="22" t="s">
        <v>108</v>
      </c>
      <c r="C113" s="23">
        <v>2</v>
      </c>
      <c r="D113" s="15">
        <f>C113*A113</f>
        <v>0</v>
      </c>
    </row>
    <row r="114" spans="1:4" ht="16.5" thickBot="1" x14ac:dyDescent="0.3">
      <c r="A114" s="2">
        <v>0</v>
      </c>
      <c r="B114" s="22" t="s">
        <v>109</v>
      </c>
      <c r="C114" s="23">
        <v>1</v>
      </c>
      <c r="D114" s="15">
        <f>C114*A114</f>
        <v>0</v>
      </c>
    </row>
    <row r="115" spans="1:4" ht="16.5" thickBot="1" x14ac:dyDescent="0.3">
      <c r="A115" s="2">
        <v>0</v>
      </c>
      <c r="B115" s="22" t="s">
        <v>110</v>
      </c>
      <c r="C115" s="23">
        <v>1</v>
      </c>
      <c r="D115" s="15">
        <f>C115*A115</f>
        <v>0</v>
      </c>
    </row>
    <row r="116" spans="1:4" ht="16.5" thickBot="1" x14ac:dyDescent="0.3">
      <c r="B116" s="20" t="s">
        <v>111</v>
      </c>
      <c r="C116" s="21"/>
    </row>
    <row r="117" spans="1:4" ht="32.25" thickBot="1" x14ac:dyDescent="0.3">
      <c r="A117" s="2">
        <v>0</v>
      </c>
      <c r="B117" s="22" t="s">
        <v>112</v>
      </c>
      <c r="C117" s="23">
        <v>1</v>
      </c>
      <c r="D117" s="15">
        <f>C117*A117</f>
        <v>0</v>
      </c>
    </row>
    <row r="118" spans="1:4" ht="16.5" thickBot="1" x14ac:dyDescent="0.3">
      <c r="A118" s="2">
        <v>0</v>
      </c>
      <c r="B118" s="22" t="s">
        <v>113</v>
      </c>
      <c r="C118" s="23">
        <v>1</v>
      </c>
      <c r="D118" s="15">
        <f>C118*A118</f>
        <v>0</v>
      </c>
    </row>
    <row r="119" spans="1:4" ht="16.5" thickBot="1" x14ac:dyDescent="0.3">
      <c r="A119" s="2">
        <v>0</v>
      </c>
      <c r="B119" s="22" t="s">
        <v>114</v>
      </c>
      <c r="C119" s="23">
        <v>1</v>
      </c>
      <c r="D119" s="15">
        <f>C119*A119</f>
        <v>0</v>
      </c>
    </row>
    <row r="120" spans="1:4" ht="32.25" thickBot="1" x14ac:dyDescent="0.3">
      <c r="A120" s="2">
        <v>0</v>
      </c>
      <c r="B120" s="22" t="s">
        <v>115</v>
      </c>
      <c r="C120" s="23">
        <v>1</v>
      </c>
      <c r="D120" s="15">
        <f>C120*A120</f>
        <v>0</v>
      </c>
    </row>
    <row r="121" spans="1:4" ht="16.5" thickBot="1" x14ac:dyDescent="0.3">
      <c r="A121" s="2">
        <v>0</v>
      </c>
      <c r="B121" s="22" t="s">
        <v>116</v>
      </c>
      <c r="C121" s="23">
        <v>1</v>
      </c>
      <c r="D121" s="15">
        <f>C121*A121</f>
        <v>0</v>
      </c>
    </row>
    <row r="122" spans="1:4" ht="16.5" thickBot="1" x14ac:dyDescent="0.3">
      <c r="B122" s="20" t="s">
        <v>117</v>
      </c>
      <c r="C122" s="21"/>
    </row>
    <row r="123" spans="1:4" ht="48" thickBot="1" x14ac:dyDescent="0.3">
      <c r="A123" s="2">
        <v>0</v>
      </c>
      <c r="B123" s="22" t="s">
        <v>118</v>
      </c>
      <c r="C123" s="23">
        <v>1</v>
      </c>
      <c r="D123" s="15">
        <f t="shared" ref="D123:D130" si="4">C123*A123</f>
        <v>0</v>
      </c>
    </row>
    <row r="124" spans="1:4" ht="32.25" thickBot="1" x14ac:dyDescent="0.3">
      <c r="A124" s="2">
        <v>0</v>
      </c>
      <c r="B124" s="22" t="s">
        <v>119</v>
      </c>
      <c r="C124" s="23">
        <v>1</v>
      </c>
      <c r="D124" s="15">
        <f t="shared" si="4"/>
        <v>0</v>
      </c>
    </row>
    <row r="125" spans="1:4" ht="32.25" thickBot="1" x14ac:dyDescent="0.3">
      <c r="A125" s="2">
        <v>0</v>
      </c>
      <c r="B125" s="22" t="s">
        <v>120</v>
      </c>
      <c r="C125" s="23">
        <v>1</v>
      </c>
      <c r="D125" s="15">
        <f t="shared" si="4"/>
        <v>0</v>
      </c>
    </row>
    <row r="126" spans="1:4" ht="16.5" thickBot="1" x14ac:dyDescent="0.3">
      <c r="A126" s="2">
        <v>0</v>
      </c>
      <c r="B126" s="22" t="s">
        <v>121</v>
      </c>
      <c r="C126" s="23">
        <v>1</v>
      </c>
      <c r="D126" s="15">
        <f t="shared" si="4"/>
        <v>0</v>
      </c>
    </row>
    <row r="127" spans="1:4" ht="16.5" thickBot="1" x14ac:dyDescent="0.3">
      <c r="A127" s="2">
        <v>0</v>
      </c>
      <c r="B127" s="22" t="s">
        <v>122</v>
      </c>
      <c r="C127" s="23">
        <v>1</v>
      </c>
      <c r="D127" s="15">
        <f t="shared" si="4"/>
        <v>0</v>
      </c>
    </row>
    <row r="128" spans="1:4" ht="48" thickBot="1" x14ac:dyDescent="0.3">
      <c r="A128" s="2">
        <v>0</v>
      </c>
      <c r="B128" s="22" t="s">
        <v>123</v>
      </c>
      <c r="C128" s="23">
        <v>1</v>
      </c>
      <c r="D128" s="15">
        <f t="shared" si="4"/>
        <v>0</v>
      </c>
    </row>
    <row r="129" spans="1:4" ht="32.25" thickBot="1" x14ac:dyDescent="0.3">
      <c r="A129" s="2">
        <v>0</v>
      </c>
      <c r="B129" s="34" t="s">
        <v>124</v>
      </c>
      <c r="C129" s="23">
        <v>1</v>
      </c>
      <c r="D129" s="15">
        <f t="shared" si="4"/>
        <v>0</v>
      </c>
    </row>
    <row r="130" spans="1:4" ht="32.25" thickBot="1" x14ac:dyDescent="0.3">
      <c r="A130" s="2">
        <v>0</v>
      </c>
      <c r="B130" s="22" t="s">
        <v>125</v>
      </c>
      <c r="C130" s="23">
        <v>1</v>
      </c>
      <c r="D130" s="15">
        <f t="shared" si="4"/>
        <v>0</v>
      </c>
    </row>
    <row r="131" spans="1:4" ht="16.5" thickBot="1" x14ac:dyDescent="0.3">
      <c r="B131" s="32" t="s">
        <v>55</v>
      </c>
      <c r="C131" s="33">
        <v>30</v>
      </c>
      <c r="D131" s="18">
        <f>SUM(D95:D130)</f>
        <v>0</v>
      </c>
    </row>
    <row r="132" spans="1:4" ht="21.75" thickBot="1" x14ac:dyDescent="0.3">
      <c r="B132" s="19" t="s">
        <v>126</v>
      </c>
    </row>
    <row r="133" spans="1:4" ht="16.5" thickBot="1" x14ac:dyDescent="0.3">
      <c r="B133" s="12" t="s">
        <v>127</v>
      </c>
      <c r="C133" s="13"/>
    </row>
    <row r="134" spans="1:4" ht="33" thickBot="1" x14ac:dyDescent="0.3">
      <c r="A134" s="2">
        <v>0</v>
      </c>
      <c r="B134" s="1" t="s">
        <v>128</v>
      </c>
      <c r="C134" s="16">
        <v>1</v>
      </c>
      <c r="D134" s="15">
        <f>C134*A134</f>
        <v>0</v>
      </c>
    </row>
    <row r="135" spans="1:4" ht="48" thickBot="1" x14ac:dyDescent="0.3">
      <c r="A135" s="2">
        <v>0</v>
      </c>
      <c r="B135" s="1" t="s">
        <v>129</v>
      </c>
      <c r="C135" s="16">
        <v>1</v>
      </c>
      <c r="D135" s="15">
        <f>C135*A135</f>
        <v>0</v>
      </c>
    </row>
    <row r="136" spans="1:4" ht="16.5" thickBot="1" x14ac:dyDescent="0.3">
      <c r="B136" s="12" t="s">
        <v>130</v>
      </c>
      <c r="C136" s="13"/>
    </row>
    <row r="137" spans="1:4" ht="16.5" thickBot="1" x14ac:dyDescent="0.3">
      <c r="A137" s="2">
        <v>0</v>
      </c>
      <c r="B137" s="1" t="s">
        <v>131</v>
      </c>
      <c r="C137" s="16">
        <v>1</v>
      </c>
      <c r="D137" s="15">
        <f>C137*A137</f>
        <v>0</v>
      </c>
    </row>
    <row r="138" spans="1:4" ht="16.5" thickBot="1" x14ac:dyDescent="0.3">
      <c r="B138" s="14" t="s">
        <v>132</v>
      </c>
      <c r="C138" s="13"/>
    </row>
    <row r="139" spans="1:4" ht="16.5" thickBot="1" x14ac:dyDescent="0.3">
      <c r="A139" s="2">
        <v>0</v>
      </c>
      <c r="B139" s="1" t="s">
        <v>133</v>
      </c>
      <c r="C139" s="16">
        <v>1</v>
      </c>
      <c r="D139" s="15">
        <f>C139*A139</f>
        <v>0</v>
      </c>
    </row>
    <row r="140" spans="1:4" ht="16.5" thickBot="1" x14ac:dyDescent="0.3">
      <c r="A140" s="2">
        <v>0</v>
      </c>
      <c r="B140" s="1" t="s">
        <v>134</v>
      </c>
      <c r="C140" s="16">
        <v>1</v>
      </c>
      <c r="D140" s="15">
        <f>C140*A140</f>
        <v>0</v>
      </c>
    </row>
    <row r="141" spans="1:4" ht="16.5" thickBot="1" x14ac:dyDescent="0.3">
      <c r="B141" s="14" t="s">
        <v>135</v>
      </c>
      <c r="C141" s="13"/>
    </row>
    <row r="142" spans="1:4" ht="32.25" thickBot="1" x14ac:dyDescent="0.3">
      <c r="A142" s="2">
        <v>0</v>
      </c>
      <c r="B142" s="1" t="s">
        <v>136</v>
      </c>
      <c r="C142" s="16">
        <v>1</v>
      </c>
      <c r="D142" s="15">
        <f>C142*A142</f>
        <v>0</v>
      </c>
    </row>
    <row r="143" spans="1:4" ht="32.25" thickBot="1" x14ac:dyDescent="0.3">
      <c r="A143" s="2">
        <v>0</v>
      </c>
      <c r="B143" s="1" t="s">
        <v>137</v>
      </c>
      <c r="C143" s="16">
        <v>1</v>
      </c>
      <c r="D143" s="15">
        <f>C143*A143</f>
        <v>0</v>
      </c>
    </row>
    <row r="144" spans="1:4" ht="16.5" thickBot="1" x14ac:dyDescent="0.3">
      <c r="B144" s="14" t="s">
        <v>138</v>
      </c>
      <c r="C144" s="13"/>
    </row>
    <row r="145" spans="1:4" ht="16.5" thickBot="1" x14ac:dyDescent="0.3">
      <c r="A145" s="2">
        <v>0</v>
      </c>
      <c r="B145" s="1" t="s">
        <v>139</v>
      </c>
      <c r="C145" s="16">
        <v>1</v>
      </c>
      <c r="D145" s="15">
        <f>C145*A145</f>
        <v>0</v>
      </c>
    </row>
    <row r="146" spans="1:4" ht="32.25" thickBot="1" x14ac:dyDescent="0.3">
      <c r="A146" s="2">
        <v>0</v>
      </c>
      <c r="B146" s="1" t="s">
        <v>140</v>
      </c>
      <c r="C146" s="16">
        <v>1</v>
      </c>
      <c r="D146" s="15">
        <f>C146*A146</f>
        <v>0</v>
      </c>
    </row>
    <row r="147" spans="1:4" ht="32.25" thickBot="1" x14ac:dyDescent="0.3">
      <c r="A147" s="2">
        <v>0</v>
      </c>
      <c r="B147" s="1" t="s">
        <v>141</v>
      </c>
      <c r="C147" s="16">
        <v>1</v>
      </c>
      <c r="D147" s="15">
        <f>C147*A147</f>
        <v>0</v>
      </c>
    </row>
    <row r="148" spans="1:4" ht="16.5" thickBot="1" x14ac:dyDescent="0.3">
      <c r="B148" s="14" t="s">
        <v>142</v>
      </c>
      <c r="C148" s="13"/>
    </row>
    <row r="149" spans="1:4" ht="32.25" thickBot="1" x14ac:dyDescent="0.3">
      <c r="A149" s="2">
        <v>0</v>
      </c>
      <c r="B149" s="1" t="s">
        <v>143</v>
      </c>
      <c r="C149" s="16">
        <v>1</v>
      </c>
      <c r="D149" s="15">
        <f>C149*A149</f>
        <v>0</v>
      </c>
    </row>
    <row r="150" spans="1:4" ht="32.25" thickBot="1" x14ac:dyDescent="0.3">
      <c r="A150" s="2">
        <v>0</v>
      </c>
      <c r="B150" s="1" t="s">
        <v>140</v>
      </c>
      <c r="C150" s="16">
        <v>1</v>
      </c>
      <c r="D150" s="15">
        <f>C150*A150</f>
        <v>0</v>
      </c>
    </row>
    <row r="151" spans="1:4" ht="16.5" thickBot="1" x14ac:dyDescent="0.3">
      <c r="A151" s="2">
        <v>0</v>
      </c>
      <c r="B151" s="1" t="s">
        <v>144</v>
      </c>
      <c r="C151" s="16">
        <v>1</v>
      </c>
      <c r="D151" s="15">
        <f>C151*A151</f>
        <v>0</v>
      </c>
    </row>
    <row r="152" spans="1:4" ht="16.5" thickBot="1" x14ac:dyDescent="0.3">
      <c r="B152" s="14" t="s">
        <v>145</v>
      </c>
      <c r="C152" s="13"/>
    </row>
    <row r="153" spans="1:4" ht="32.25" thickBot="1" x14ac:dyDescent="0.3">
      <c r="A153" s="2">
        <v>0</v>
      </c>
      <c r="B153" s="1" t="s">
        <v>146</v>
      </c>
      <c r="C153" s="16">
        <v>1</v>
      </c>
      <c r="D153" s="15">
        <f>C153*A153</f>
        <v>0</v>
      </c>
    </row>
    <row r="154" spans="1:4" ht="32.25" thickBot="1" x14ac:dyDescent="0.3">
      <c r="A154" s="2">
        <v>0</v>
      </c>
      <c r="B154" s="1" t="s">
        <v>147</v>
      </c>
      <c r="C154" s="16">
        <v>1</v>
      </c>
      <c r="D154" s="15">
        <f>C154*A154</f>
        <v>0</v>
      </c>
    </row>
    <row r="155" spans="1:4" ht="32.25" thickBot="1" x14ac:dyDescent="0.3">
      <c r="A155" s="2">
        <v>0</v>
      </c>
      <c r="B155" s="1" t="s">
        <v>148</v>
      </c>
      <c r="C155" s="16">
        <v>1</v>
      </c>
      <c r="D155" s="15">
        <f>C155*A155</f>
        <v>0</v>
      </c>
    </row>
    <row r="156" spans="1:4" ht="16.5" thickBot="1" x14ac:dyDescent="0.3">
      <c r="B156" s="14" t="s">
        <v>149</v>
      </c>
      <c r="C156" s="13"/>
    </row>
    <row r="157" spans="1:4" ht="48" thickBot="1" x14ac:dyDescent="0.3">
      <c r="A157" s="2">
        <v>0</v>
      </c>
      <c r="B157" s="1" t="s">
        <v>150</v>
      </c>
      <c r="C157" s="16">
        <v>1</v>
      </c>
      <c r="D157" s="15">
        <f>C157*A157</f>
        <v>0</v>
      </c>
    </row>
    <row r="158" spans="1:4" ht="32.25" thickBot="1" x14ac:dyDescent="0.3">
      <c r="A158" s="2">
        <v>0</v>
      </c>
      <c r="B158" s="1" t="s">
        <v>151</v>
      </c>
      <c r="C158" s="16">
        <v>1</v>
      </c>
      <c r="D158" s="15">
        <f>C158*A158</f>
        <v>0</v>
      </c>
    </row>
    <row r="159" spans="1:4" ht="16.5" thickBot="1" x14ac:dyDescent="0.3">
      <c r="A159" s="2">
        <v>0</v>
      </c>
      <c r="B159" s="1" t="s">
        <v>152</v>
      </c>
      <c r="C159" s="16">
        <v>1</v>
      </c>
      <c r="D159" s="15">
        <f>C159*A159</f>
        <v>0</v>
      </c>
    </row>
    <row r="160" spans="1:4" ht="32.25" thickBot="1" x14ac:dyDescent="0.3">
      <c r="A160" s="2">
        <v>0</v>
      </c>
      <c r="B160" s="1" t="s">
        <v>153</v>
      </c>
      <c r="C160" s="16">
        <v>1</v>
      </c>
      <c r="D160" s="15">
        <f>C160*A160</f>
        <v>0</v>
      </c>
    </row>
    <row r="161" spans="2:4" ht="16.5" thickBot="1" x14ac:dyDescent="0.3">
      <c r="B161" s="14" t="s">
        <v>55</v>
      </c>
      <c r="C161" s="17">
        <v>20</v>
      </c>
      <c r="D161" s="18">
        <f>SUM(D134:D160)</f>
        <v>0</v>
      </c>
    </row>
    <row r="162" spans="2:4" ht="15.75" thickBot="1" x14ac:dyDescent="0.3"/>
    <row r="163" spans="2:4" ht="21.75" thickBot="1" x14ac:dyDescent="0.3">
      <c r="B163" s="35" t="str">
        <f>B3</f>
        <v>1. Újraélesztés</v>
      </c>
      <c r="C163" s="36">
        <f>C55</f>
        <v>40</v>
      </c>
      <c r="D163" s="37">
        <f>D55</f>
        <v>0</v>
      </c>
    </row>
    <row r="164" spans="2:4" ht="21.75" thickBot="1" x14ac:dyDescent="0.3">
      <c r="B164" s="35" t="str">
        <f>B56</f>
        <v>2. A haj</v>
      </c>
      <c r="C164" s="36">
        <f>C92</f>
        <v>30</v>
      </c>
      <c r="D164" s="37">
        <f>D92</f>
        <v>0</v>
      </c>
    </row>
    <row r="165" spans="2:4" ht="21.75" thickBot="1" x14ac:dyDescent="0.3">
      <c r="B165" s="35" t="str">
        <f>B93</f>
        <v>3. Bajnokság</v>
      </c>
      <c r="C165" s="36">
        <f>C131</f>
        <v>30</v>
      </c>
      <c r="D165" s="37">
        <f>D131</f>
        <v>0</v>
      </c>
    </row>
    <row r="166" spans="2:4" ht="21.75" thickBot="1" x14ac:dyDescent="0.3">
      <c r="B166" s="35" t="str">
        <f>B132</f>
        <v>4. Vetítések</v>
      </c>
      <c r="C166" s="36">
        <f>C161</f>
        <v>20</v>
      </c>
      <c r="D166" s="37">
        <f>D161</f>
        <v>0</v>
      </c>
    </row>
    <row r="167" spans="2:4" ht="15.75" thickBot="1" x14ac:dyDescent="0.3">
      <c r="B167" s="38"/>
      <c r="C167" s="39">
        <f>SUM(C163:C166)</f>
        <v>120</v>
      </c>
      <c r="D167" s="40">
        <f>SUM(D163:D166)</f>
        <v>0</v>
      </c>
    </row>
  </sheetData>
  <sheetProtection sheet="1" objects="1" scenarios="1"/>
  <dataValidations count="2">
    <dataValidation type="whole" allowBlank="1" showInputMessage="1" showErrorMessage="1" errorTitle="Hibás adat" error="Csak 0 és 1 értéke lehet a cellának." sqref="A5:A8 A22:A25 A17:A20 A12:A15 A10 A31:A34 A27:A29 A50:A52 A43:A48 A36:A41 A54 A58:A66 A68:A71 A81:A85 A73:A79 A95 A87:A91 A101 A97:A99 A103 A105 A107:A108 A110:A111 A113:A115 A117:A121 A123:A130 A134:A135 A137 A139:A140 A142:A143 A145:A147 A149:A151 A153:A155 A157:A160" xr:uid="{00000000-0002-0000-0100-000000000000}">
      <formula1>0</formula1>
      <formula2>1</formula2>
    </dataValidation>
    <dataValidation showErrorMessage="1" errorTitle="Hibás adat" error="Csak 0 és 1 érték szerepelhet a cellában" sqref="B56 B93 B132" xr:uid="{00000000-0002-0000-0100-000001000000}"/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horizontalDpi="4294967294" verticalDpi="4294967294" r:id="rId1"/>
  <headerFooter>
    <oddFooter xml:space="preserve">&amp;L1721 gyakolrati vizsga&amp;C&amp;P/&amp;N&amp;R2019. május 16. </oddFooter>
  </headerFooter>
  <rowBreaks count="5" manualBreakCount="5">
    <brk id="34" min="1" max="3" man="1"/>
    <brk id="56" min="1" max="3" man="1"/>
    <brk id="115" min="1" max="3" man="1"/>
    <brk id="143" min="1" max="3" man="1"/>
    <brk id="161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9</vt:i4>
      </vt:variant>
    </vt:vector>
  </HeadingPairs>
  <TitlesOfParts>
    <vt:vector size="11" baseType="lpstr">
      <vt:lpstr>Használati útmutató</vt:lpstr>
      <vt:lpstr>Vizsgazo1</vt:lpstr>
      <vt:lpstr>Vizsgazo1!Mennyit_nő_egy_hajszál</vt:lpstr>
      <vt:lpstr>Vizsgazo1!Nyomtatási_cím</vt:lpstr>
      <vt:lpstr>'Használati útmutató'!Nyomtatási_terület</vt:lpstr>
      <vt:lpstr>Vizsgazo1!Nyomtatási_terület</vt:lpstr>
      <vt:lpstr>Vizsgazo1!OLE_LINK108</vt:lpstr>
      <vt:lpstr>Vizsgazo1!OLE_LINK11</vt:lpstr>
      <vt:lpstr>Vizsgazo1!OLE_LINK5</vt:lpstr>
      <vt:lpstr>Vizsgazo1!OLE_LINK6</vt:lpstr>
      <vt:lpstr>Vizsgazo1!OLE_LINK8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Reményi Zoltán</cp:lastModifiedBy>
  <cp:lastPrinted>2019-03-21T07:25:45Z</cp:lastPrinted>
  <dcterms:created xsi:type="dcterms:W3CDTF">2017-02-07T19:26:48Z</dcterms:created>
  <dcterms:modified xsi:type="dcterms:W3CDTF">2019-05-16T08:34:23Z</dcterms:modified>
</cp:coreProperties>
</file>