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7360" windowHeight="16440"/>
  </bookViews>
  <sheets>
    <sheet name="Használati útmutató" sheetId="3" r:id="rId1"/>
    <sheet name="Vizsgazo1" sheetId="2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5" i="2" l="1"/>
  <c r="B175" i="2"/>
  <c r="C174" i="2"/>
  <c r="B174" i="2"/>
  <c r="C173" i="2"/>
  <c r="B173" i="2"/>
  <c r="C172" i="2"/>
  <c r="B172" i="2"/>
  <c r="C176" i="2" l="1"/>
  <c r="D169" i="2" l="1"/>
  <c r="D168" i="2"/>
  <c r="D167" i="2"/>
  <c r="D166" i="2"/>
  <c r="D164" i="2"/>
  <c r="D163" i="2"/>
  <c r="D162" i="2"/>
  <c r="D160" i="2"/>
  <c r="D159" i="2"/>
  <c r="D158" i="2"/>
  <c r="D156" i="2"/>
  <c r="D155" i="2"/>
  <c r="D153" i="2"/>
  <c r="D152" i="2"/>
  <c r="D151" i="2"/>
  <c r="D149" i="2"/>
  <c r="D148" i="2"/>
  <c r="D146" i="2"/>
  <c r="D144" i="2"/>
  <c r="D143" i="2"/>
  <c r="D138" i="2"/>
  <c r="D137" i="2"/>
  <c r="D136" i="2"/>
  <c r="D135" i="2"/>
  <c r="D133" i="2"/>
  <c r="D132" i="2"/>
  <c r="D131" i="2"/>
  <c r="D130" i="2"/>
  <c r="D129" i="2"/>
  <c r="D128" i="2"/>
  <c r="D127" i="2"/>
  <c r="D125" i="2"/>
  <c r="D124" i="2"/>
  <c r="D123" i="2"/>
  <c r="D122" i="2"/>
  <c r="D120" i="2"/>
  <c r="D119" i="2"/>
  <c r="D118" i="2"/>
  <c r="D117" i="2"/>
  <c r="D115" i="2"/>
  <c r="D113" i="2"/>
  <c r="D112" i="2"/>
  <c r="D110" i="2"/>
  <c r="D109" i="2"/>
  <c r="D107" i="2"/>
  <c r="D106" i="2"/>
  <c r="D104" i="2"/>
  <c r="D103" i="2"/>
  <c r="D101" i="2"/>
  <c r="D170" i="2" l="1"/>
  <c r="D175" i="2" s="1"/>
  <c r="D139" i="2"/>
  <c r="D174" i="2" s="1"/>
  <c r="D96" i="2"/>
  <c r="D94" i="2"/>
  <c r="D93" i="2"/>
  <c r="D92" i="2"/>
  <c r="D91" i="2"/>
  <c r="D89" i="2"/>
  <c r="D88" i="2"/>
  <c r="D87" i="2"/>
  <c r="D86" i="2"/>
  <c r="D85" i="2"/>
  <c r="D84" i="2"/>
  <c r="D83" i="2"/>
  <c r="D82" i="2"/>
  <c r="D81" i="2"/>
  <c r="D80" i="2"/>
  <c r="D79" i="2"/>
  <c r="D78" i="2"/>
  <c r="D76" i="2"/>
  <c r="D75" i="2"/>
  <c r="D74" i="2"/>
  <c r="D73" i="2"/>
  <c r="D71" i="2"/>
  <c r="D70" i="2"/>
  <c r="D69" i="2"/>
  <c r="D67" i="2"/>
  <c r="D66" i="2"/>
  <c r="D65" i="2"/>
  <c r="D64" i="2"/>
  <c r="D63" i="2"/>
  <c r="D61" i="2"/>
  <c r="D56" i="2"/>
  <c r="D54" i="2"/>
  <c r="D53" i="2"/>
  <c r="D51" i="2"/>
  <c r="D50" i="2"/>
  <c r="D49" i="2"/>
  <c r="D47" i="2"/>
  <c r="D46" i="2"/>
  <c r="D45" i="2"/>
  <c r="D44" i="2"/>
  <c r="D43" i="2"/>
  <c r="D42" i="2"/>
  <c r="D41" i="2"/>
  <c r="D39" i="2"/>
  <c r="D38" i="2"/>
  <c r="D37" i="2"/>
  <c r="D36" i="2"/>
  <c r="D34" i="2"/>
  <c r="D33" i="2"/>
  <c r="D32" i="2"/>
  <c r="D30" i="2"/>
  <c r="D29" i="2"/>
  <c r="D27" i="2"/>
  <c r="D26" i="2"/>
  <c r="D25" i="2"/>
  <c r="D23" i="2"/>
  <c r="D22" i="2"/>
  <c r="D21" i="2"/>
  <c r="D20" i="2"/>
  <c r="D19" i="2"/>
  <c r="D18" i="2"/>
  <c r="D17" i="2"/>
  <c r="D15" i="2"/>
  <c r="D14" i="2"/>
  <c r="D13" i="2"/>
  <c r="D11" i="2"/>
  <c r="D10" i="2"/>
  <c r="D8" i="2"/>
  <c r="D6" i="2"/>
  <c r="D5" i="2"/>
  <c r="D97" i="2" l="1"/>
  <c r="D173" i="2" s="1"/>
  <c r="D57" i="2"/>
  <c r="D172" i="2" s="1"/>
  <c r="D176" i="2" l="1"/>
</calcChain>
</file>

<file path=xl/comments1.xml><?xml version="1.0" encoding="utf-8"?>
<comments xmlns="http://schemas.openxmlformats.org/spreadsheetml/2006/main">
  <authors>
    <author>Szerző</author>
  </authors>
  <commentList>
    <comment ref="B11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kép az alapértelmezett középső tabulátornál van.</t>
        </r>
      </text>
    </comment>
    <comment ref="B21" authorId="0" shapeId="0">
      <text>
        <r>
          <rPr>
            <sz val="9"/>
            <color indexed="81"/>
            <rFont val="Tahoma"/>
            <family val="2"/>
            <charset val="238"/>
          </rPr>
          <t>A pont jár, ha legfeljebb egy helyen a betűszín nem a megadott.</t>
        </r>
      </text>
    </comment>
    <comment ref="B23" authorId="0" shapeId="0">
      <text>
        <r>
          <rPr>
            <sz val="9"/>
            <color indexed="81"/>
            <rFont val="Tahoma"/>
            <family val="2"/>
            <charset val="238"/>
          </rPr>
          <t>A pont jár, ha a beállításokat legalább hét helyen elvégezte.</t>
        </r>
      </text>
    </comment>
    <comment ref="B30" authorId="0" shapeId="0">
      <text>
        <r>
          <rPr>
            <sz val="9"/>
            <color indexed="81"/>
            <rFont val="Tahoma"/>
            <family val="2"/>
            <charset val="238"/>
          </rPr>
          <t>A pontok járnak, ha külön-külön legfeljebb 1-1 helyen nem cserélte le a rövidítéseket.</t>
        </r>
      </text>
    </comment>
    <comment ref="B44" authorId="0" shapeId="0">
      <text>
        <r>
          <rPr>
            <sz val="9"/>
            <color indexed="81"/>
            <rFont val="Tahoma"/>
            <family val="2"/>
            <charset val="238"/>
          </rPr>
          <t>A pont jár, ha legfeljebb egy jelzés vagy egy tulajdonság nem a megadott.</t>
        </r>
      </text>
    </comment>
    <comment ref="B46" authorId="0" shapeId="0">
      <text>
        <r>
          <rPr>
            <sz val="9"/>
            <color indexed="81"/>
            <rFont val="Tahoma"/>
            <family val="2"/>
            <charset val="238"/>
          </rPr>
          <t>Az előző két pont csak akkor jár, ha legalább három jelzést helyezett el.</t>
        </r>
      </text>
    </comment>
    <comment ref="B53" authorId="0" shapeId="0">
      <text>
        <r>
          <rPr>
            <sz val="9"/>
            <color indexed="81"/>
            <rFont val="Tahoma"/>
            <family val="2"/>
            <charset val="238"/>
          </rPr>
          <t>A pont jár, ha az oldalszámot középre zárta vagy az alapértelmezett helyen lévő középre igazító tabulátor pozíciójában helyezte el.</t>
        </r>
      </text>
    </comment>
    <comment ref="B61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3-nál kevesebb dia van, vagy ha a bemutatót nem a megfelelő néven mentette.</t>
        </r>
      </text>
    </comment>
    <comment ref="B63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színátmenet kettőnél több csomópontot tartalmaz.</t>
        </r>
      </text>
    </comment>
    <comment ref="B67" authorId="0" shapeId="0">
      <text>
        <r>
          <rPr>
            <sz val="9"/>
            <color indexed="81"/>
            <rFont val="Tahoma"/>
            <family val="2"/>
            <charset val="238"/>
          </rPr>
          <t>A pontok csak akkor járnak, ha a beállításokat a mintadián elvégezte, vagy legalább 3 diát a fenti beállításokkal egységesen elkészített.</t>
        </r>
      </text>
    </comment>
    <comment ref="B71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kép torzítva jelenik meg, vagy ha a képnek csak egy része látszik a háttérben.</t>
        </r>
      </text>
    </comment>
    <comment ref="B81" authorId="0" shapeId="0">
      <text>
        <r>
          <rPr>
            <sz val="9"/>
            <color indexed="81"/>
            <rFont val="Tahoma"/>
            <family val="2"/>
            <charset val="238"/>
          </rPr>
          <t>Az ábrán szerepel
-          egy RGB(30, 80, 120) kódú kék színű,
-          szaggatott vonalú,
-          1 pont vastagságú ív,
-          amely mindkét végén a megfelelő helyről indul,
-          továbbá egy RGB(255,0,0) kódú vörös színű,
-          szaggatott vonalú,
-          1 pont vastagságú ív,
-          amely mindkét végén a megfelelő helyről indul.</t>
        </r>
      </text>
    </comment>
    <comment ref="B86" authorId="0" shapeId="0">
      <text>
        <r>
          <rPr>
            <sz val="9"/>
            <color indexed="81"/>
            <rFont val="Tahoma"/>
            <family val="2"/>
            <charset val="238"/>
          </rPr>
          <t>A pont jár, ha nem a fenti színkódokat alkalmazta, de a beállított színek megegyeznek a kilépő fénysugarakat jelző nyilak színével.</t>
        </r>
      </text>
    </comment>
    <comment ref="B103" authorId="0" shapeId="0">
      <text>
        <r>
          <rPr>
            <sz val="9"/>
            <color indexed="81"/>
            <rFont val="Tahoma"/>
            <family val="2"/>
            <charset val="238"/>
          </rPr>
          <t>Például:
I2-es cellában: =SZUM(C2:C93)</t>
        </r>
      </text>
    </comment>
    <comment ref="B106" authorId="0" shapeId="0">
      <text>
        <r>
          <rPr>
            <sz val="9"/>
            <color indexed="81"/>
            <rFont val="Tahoma"/>
            <family val="2"/>
            <charset val="238"/>
          </rPr>
          <t>Például:
I3-as cellában: =SZUM(E2:E93)/60</t>
        </r>
      </text>
    </comment>
    <comment ref="B109" authorId="0" shapeId="0">
      <text>
        <r>
          <rPr>
            <sz val="9"/>
            <color indexed="81"/>
            <rFont val="Tahoma"/>
            <family val="2"/>
            <charset val="238"/>
          </rPr>
          <t>Például:
I4-es cellában: =MIN(F2:F93)</t>
        </r>
      </text>
    </comment>
    <comment ref="B110" authorId="0" shapeId="0">
      <text>
        <r>
          <rPr>
            <sz val="9"/>
            <color indexed="81"/>
            <rFont val="Tahoma"/>
            <family val="2"/>
            <charset val="238"/>
          </rPr>
          <t>Például:
I5-ös cellában: =MAX(F2:F93)</t>
        </r>
      </text>
    </comment>
    <comment ref="B113" authorId="0" shapeId="0">
      <text>
        <r>
          <rPr>
            <sz val="9"/>
            <color indexed="81"/>
            <rFont val="Tahoma"/>
            <family val="2"/>
            <charset val="238"/>
          </rPr>
          <t>Például:
I7-es cellában: =INDEX(A2:F93;HOL.VAN(I6;F2:F93;0);1)
I8-as cellában: =INDEX(A2:F93;HOL.VAN(I6;F2:F93;0);2)</t>
        </r>
      </text>
    </comment>
    <comment ref="B117" authorId="0" shapeId="0">
      <text>
        <r>
          <rPr>
            <sz val="9"/>
            <color indexed="81"/>
            <rFont val="Tahoma"/>
            <family val="2"/>
            <charset val="238"/>
          </rPr>
          <t>Például:
L2-es cellában: =DARABTELI(A2:A93;K2)</t>
        </r>
      </text>
    </comment>
    <comment ref="B118" authorId="0" shapeId="0">
      <text>
        <r>
          <rPr>
            <sz val="9"/>
            <color indexed="81"/>
            <rFont val="Tahoma"/>
            <family val="2"/>
            <charset val="238"/>
          </rPr>
          <t>Például:
L2-es cellában: =DARABTELI(A$2:A$93;K2)
A pont nem adható, ha az abszolút és relatív hivatkozásokat helytelenül használta.</t>
        </r>
      </text>
    </comment>
    <comment ref="B119" authorId="0" shapeId="0">
      <text>
        <r>
          <rPr>
            <sz val="9"/>
            <color indexed="81"/>
            <rFont val="Tahoma"/>
            <family val="2"/>
            <charset val="238"/>
          </rPr>
          <t>Például:
M2-es cellában: =SZUMHA(A2:A93;K2;C2:C93)</t>
        </r>
      </text>
    </comment>
    <comment ref="B120" authorId="0" shapeId="0">
      <text>
        <r>
          <rPr>
            <sz val="9"/>
            <color indexed="81"/>
            <rFont val="Tahoma"/>
            <family val="2"/>
            <charset val="238"/>
          </rPr>
          <t>Például:
M2-es cellában: =SZUMHA(A$2:A$93;K2;C$2:C$93)
A pont nem adható, ha az abszolút és relatív hivatkozásokat helytelenül használta.</t>
        </r>
      </text>
    </comment>
    <comment ref="B124" authorId="0" shapeId="0">
      <text>
        <r>
          <rPr>
            <sz val="9"/>
            <color indexed="81"/>
            <rFont val="Tahoma"/>
            <family val="2"/>
            <charset val="238"/>
          </rPr>
          <t>Például:
G2-es cellában: =HA(HÓNAP(F2)=12;"+";"")</t>
        </r>
      </text>
    </comment>
    <comment ref="B125" authorId="0" shapeId="0">
      <text>
        <r>
          <rPr>
            <sz val="9"/>
            <color indexed="81"/>
            <rFont val="Tahoma"/>
            <family val="2"/>
            <charset val="238"/>
          </rPr>
          <t>Például:
I9-es cellában: =DARABTELI(G2:G93;"+")/DARAB2(G2:G93)</t>
        </r>
      </text>
    </comment>
    <comment ref="B129" authorId="0" shapeId="0">
      <text>
        <r>
          <rPr>
            <sz val="9"/>
            <color indexed="81"/>
            <rFont val="Tahoma"/>
            <family val="2"/>
            <charset val="238"/>
          </rPr>
          <t>a C1:E1 tartomány celláiban a címek két sorban jelennek meg</t>
        </r>
      </text>
    </comment>
    <comment ref="B132" authorId="0" shapeId="0">
      <text>
        <r>
          <rPr>
            <sz val="9"/>
            <color indexed="81"/>
            <rFont val="Tahoma"/>
            <family val="2"/>
            <charset val="238"/>
          </rPr>
          <t>A pont nem adható, ha más cellákat is szegélyezett.</t>
        </r>
      </text>
    </comment>
    <comment ref="B133" authorId="0" shapeId="0">
      <text>
        <r>
          <rPr>
            <sz val="9"/>
            <color indexed="81"/>
            <rFont val="Tahoma"/>
            <family val="2"/>
            <charset val="238"/>
          </rPr>
          <t>A pont jár, ha az I8 cellában az útvonal a cellánál szélesebb.</t>
        </r>
      </text>
    </comment>
    <comment ref="B143" authorId="0" shapeId="0">
      <text>
        <r>
          <rPr>
            <sz val="9"/>
            <color indexed="81"/>
            <rFont val="Tahoma"/>
            <family val="2"/>
            <charset val="238"/>
          </rPr>
          <t>A pont nem adható meg eltérő adatbázisnév esetén, illetve ha valamelyik tábla neve nem jó vagy az importálás rossz.</t>
        </r>
      </text>
    </comment>
    <comment ref="B144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további mezőt is felvett, vagy a kulcsot nem állította be.</t>
        </r>
      </text>
    </comment>
    <comment ref="B146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háromnál kevesebb feladatot oldott meg a vizsgázó.</t>
        </r>
      </text>
    </comment>
    <comment ref="B149" authorId="0" shapeId="0">
      <text>
        <r>
          <rPr>
            <sz val="9"/>
            <color indexed="81"/>
            <rFont val="Tahoma"/>
            <family val="2"/>
            <charset val="238"/>
          </rPr>
          <t>A pont jár növekvő és csökkenő sorrend esetén is.
Például:
SELECT datum, ertek
FROM rekord
WHERE ertek&gt;40
ORDER BY datum;</t>
        </r>
      </text>
    </comment>
    <comment ref="B153" authorId="0" shapeId="0">
      <text>
        <r>
          <rPr>
            <sz val="9"/>
            <color indexed="81"/>
            <rFont val="Tahoma"/>
            <family val="2"/>
            <charset val="238"/>
          </rPr>
          <t>Például:
SELECT Min(ertek) As minimum, Max(ertek) As maximum
FROM rekord;</t>
        </r>
      </text>
    </comment>
    <comment ref="B156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szélsőérték típusára helyesen szűr, de a két feltételt nem helyesen kapcsolta vagy a két tábla kapcsolata hibás.
Például:
SELECT nev, datum, ertek
FROM rekord, hely
WHERE rekord.helyaz=hely.az
AND tipus="min"
AND Year(datum)=1987;
vagy
SELECT nev, datum, ertek
FROM rekord, hely
WHERE rekord.helyaz=hely.az
AND tipus="min"
AND datum Between #01/01/1987# AND #12/31/1987#;</t>
        </r>
      </text>
    </comment>
    <comment ref="B160" authorId="0" shapeId="0">
      <text>
        <r>
          <rPr>
            <sz val="9"/>
            <color indexed="81"/>
            <rFont val="Tahoma"/>
            <family val="2"/>
            <charset val="238"/>
          </rPr>
          <t>Például:
SELECT nev, datum, ertek
FROM rekord, hely
WHERE rekord.helyaz=hely.az
AND (nev="Szeged" or nev="Kistelek")
AND tipus="max";</t>
        </r>
      </text>
    </comment>
    <comment ref="B164" authorId="0" shapeId="0">
      <text>
        <r>
          <rPr>
            <sz val="9"/>
            <color indexed="81"/>
            <rFont val="Tahoma"/>
            <family val="2"/>
            <charset val="238"/>
          </rPr>
          <t>Például:
SELECT TOP 1 nev, Count(rekord.az) As darabszam
FROM rekord, hely
WHERE rekord.helyaz=hely.az
AND ertek&lt;-20
GROUP BY nev
ORDER BY Count(rekord.az) DESC;</t>
        </r>
      </text>
    </comment>
    <comment ref="B168" authorId="0" shapeId="0">
      <text>
        <r>
          <rPr>
            <sz val="9"/>
            <color indexed="81"/>
            <rFont val="Tahoma"/>
            <family val="2"/>
            <charset val="238"/>
          </rPr>
          <t>A pont nem adható, ha a kapcsolatot csak a hely nevével teremti meg.</t>
        </r>
      </text>
    </comment>
    <comment ref="B169" authorId="0" shapeId="0">
      <text>
        <r>
          <rPr>
            <sz val="9"/>
            <color indexed="81"/>
            <rFont val="Tahoma"/>
            <family val="2"/>
            <charset val="238"/>
          </rPr>
          <t>Például:
SELECT DISTINCT nev, teruletresz
FROM rekord as minrekord, rekord as maxrekord, hely
WHERE minrekord.helyaz=hely.az
AND maxrekord.helyaz=hely.az
AND minrekord.tipus="min"
AND maxrekord.tipus="max";
vagy
7seged:
SELECT helyaz
FROM rekord
WHERE tipus="min";
7minmax:
SELECT DISTINCT nev, teruletresz
FROM hely, rekord, 7seged
WHERE hely.az = helyaz
AND tipus="max"
AND helyaz = [7seged].az;</t>
        </r>
      </text>
    </comment>
  </commentList>
</comments>
</file>

<file path=xl/sharedStrings.xml><?xml version="1.0" encoding="utf-8"?>
<sst xmlns="http://schemas.openxmlformats.org/spreadsheetml/2006/main" count="172" uniqueCount="169">
  <si>
    <t xml:space="preserve">Név:  osztály: </t>
  </si>
  <si>
    <t>Kedves Javító Kolléga!</t>
  </si>
  <si>
    <t>A "Vizsgazo1" munkalapból minden vizsgázó számára készítsen egy másolatot!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</si>
  <si>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</si>
  <si>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</si>
  <si>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</si>
  <si>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A fájl mentése és a forrásszöveg importálása</t>
  </si>
  <si>
    <r>
      <t xml:space="preserve">A fájl mentése </t>
    </r>
    <r>
      <rPr>
        <i/>
        <sz val="11"/>
        <color theme="1"/>
        <rFont val="Courier New"/>
        <family val="3"/>
        <charset val="238"/>
      </rPr>
      <t>jelzes</t>
    </r>
    <r>
      <rPr>
        <sz val="12"/>
        <color theme="1"/>
        <rFont val="Times New Roman"/>
        <family val="1"/>
        <charset val="238"/>
      </rPr>
      <t xml:space="preserve"> néven a szövegszerkesztő program saját formátumában, és a dokumentumban a lapméret A4</t>
    </r>
  </si>
  <si>
    <t>Az oldal margói</t>
  </si>
  <si>
    <t>A bal, a jobb, az alsó 2,2 cm és a felső margó pedig a szoftvernek megfelelően 4 cm vagy 1,4 cm (és utóbbi esetben az élőfej magassága 2,6 cm)</t>
  </si>
  <si>
    <t>Az élőfej elkészítése</t>
  </si>
  <si>
    <r>
      <t xml:space="preserve">Az élőfejben a </t>
    </r>
    <r>
      <rPr>
        <i/>
        <sz val="11"/>
        <color theme="1"/>
        <rFont val="Courier New"/>
        <family val="3"/>
        <charset val="238"/>
      </rPr>
      <t>terkep.png</t>
    </r>
    <r>
      <rPr>
        <sz val="12"/>
        <color theme="1"/>
        <rFont val="Times New Roman"/>
        <family val="1"/>
        <charset val="238"/>
      </rPr>
      <t xml:space="preserve"> kép látható</t>
    </r>
  </si>
  <si>
    <t>A kép magasságát a képarányok megtartása mellett 1,2 cm-re állította, és vízszintesen középre igazította</t>
  </si>
  <si>
    <t>A szöveg általános formázása (a külön megadottakon kívül)</t>
  </si>
  <si>
    <t>A szövegtörzs karakterei Times New Roman (Nimbus Roman) betűtípusúak, és 11 pontos betűméretűek</t>
  </si>
  <si>
    <t>A dokumentumban a sorköz egyszeres, a bekezdések sorkizártak, ahol mást nem kért a feladat</t>
  </si>
  <si>
    <t>A bekezdések után a térköz 3 pont (0,11 cm), ahol mást nem kért a feladat</t>
  </si>
  <si>
    <t>A cím, a fejezetcímek és az alcímek formázása</t>
  </si>
  <si>
    <t>A cím 29 pont, egy fejezetcím 18 pont és egy alcím 14 pont betűméretű, és egy alcím félkövér stílusú</t>
  </si>
  <si>
    <t>A cím, egy fejezetcím és egy alcím előtt 6, utánuk 3 pontos térköz van</t>
  </si>
  <si>
    <t>Minden cím, fejezetcím és alcím betűmérete, betűstílusa, valamint előttük és utánuk a térköz jó</t>
  </si>
  <si>
    <t>A két fejezetcím nagybetűs, számozott felsorolású és 0 cm bal behúzású</t>
  </si>
  <si>
    <t>A cím, a két fejezetcím és a hat alcím betűszíne sötétbarna RGB(80, 70, 60) kódú</t>
  </si>
  <si>
    <t>A fejezetcímeket az alatta levő szövegtől 1,5 pont vastag, megadott sötétbarna színű, pontozott vonal választja el a szövegtükör teljes szélességében</t>
  </si>
  <si>
    <t>A különböző szintű címeknél az „Együtt a következővel” bekezdés tulajdonságot beállította</t>
  </si>
  <si>
    <t>A végjegyzet elkészítése</t>
  </si>
  <si>
    <t>A forrásállomány kapcsos zárójelben lévő szövege végjegyzetben van, és az eredeti helyen a szöveg és a kapcsos zárójel nem szerepel</t>
  </si>
  <si>
    <r>
      <t>A cím utolsó szavához rendelte a megfelelő végjegyzetet, amelyet „</t>
    </r>
    <r>
      <rPr>
        <sz val="12"/>
        <color rgb="FF000000"/>
        <rFont val="Times New Roman"/>
        <family val="1"/>
        <charset val="238"/>
      </rPr>
      <t>*</t>
    </r>
    <r>
      <rPr>
        <sz val="12"/>
        <color theme="1"/>
        <rFont val="Times New Roman"/>
        <family val="1"/>
        <charset val="238"/>
      </rPr>
      <t>”‑gal jelölt</t>
    </r>
  </si>
  <si>
    <t>A végjegyzet szövege 8 pontos karakterméretű és dőlt stílusú</t>
  </si>
  <si>
    <t>A rövidítések cseréje</t>
  </si>
  <si>
    <r>
      <t>A forrásállomány „</t>
    </r>
    <r>
      <rPr>
        <b/>
        <i/>
        <sz val="12"/>
        <color theme="1"/>
        <rFont val="Times New Roman"/>
        <family val="1"/>
        <charset val="238"/>
      </rPr>
      <t>pl.</t>
    </r>
    <r>
      <rPr>
        <sz val="12"/>
        <color theme="1"/>
        <rFont val="Times New Roman"/>
        <family val="1"/>
        <charset val="238"/>
      </rPr>
      <t>” rövidítéseit a dokumentumban „</t>
    </r>
    <r>
      <rPr>
        <sz val="12"/>
        <color rgb="FF000000"/>
        <rFont val="Times New Roman"/>
        <family val="1"/>
        <charset val="238"/>
      </rPr>
      <t>például</t>
    </r>
    <r>
      <rPr>
        <sz val="12"/>
        <color theme="1"/>
        <rFont val="Times New Roman"/>
        <family val="1"/>
        <charset val="238"/>
      </rPr>
      <t>” szóra cserélte</t>
    </r>
  </si>
  <si>
    <r>
      <t>A forrásállomány „</t>
    </r>
    <r>
      <rPr>
        <b/>
        <i/>
        <sz val="12"/>
        <color theme="1"/>
        <rFont val="Times New Roman"/>
        <family val="1"/>
        <charset val="238"/>
      </rPr>
      <t>ill.</t>
    </r>
    <r>
      <rPr>
        <sz val="12"/>
        <color theme="1"/>
        <rFont val="Times New Roman"/>
        <family val="1"/>
        <charset val="238"/>
      </rPr>
      <t>” rövidítéseit a dokumentumban „</t>
    </r>
    <r>
      <rPr>
        <sz val="12"/>
        <color rgb="FF000000"/>
        <rFont val="Times New Roman"/>
        <family val="1"/>
        <charset val="238"/>
      </rPr>
      <t>illetve</t>
    </r>
    <r>
      <rPr>
        <sz val="12"/>
        <color theme="1"/>
        <rFont val="Times New Roman"/>
        <family val="1"/>
        <charset val="238"/>
      </rPr>
      <t>” szóra cserélte</t>
    </r>
  </si>
  <si>
    <t>Az idézetek formázása</t>
  </si>
  <si>
    <t>Az egyik idézet az utána következő forrásmegjelöléssel együtt dőlt betűstílusú és jobbra igazított</t>
  </si>
  <si>
    <t>Az egyik idézetnél az „Együtt a következővel” bekezdés tulajdonságot beállította</t>
  </si>
  <si>
    <t>Mind a két idézet összes beállítása jó</t>
  </si>
  <si>
    <t>A jelzések rajzai</t>
  </si>
  <si>
    <r>
      <t>A felsorolt beállítások közül 3 jó egy rajznál</t>
    </r>
    <r>
      <rPr>
        <sz val="12"/>
        <color theme="1"/>
        <rFont val="Times New Roman"/>
        <family val="1"/>
        <charset val="238"/>
      </rPr>
      <t xml:space="preserve"> ► 2,25×1,5±0,01 cm méretű, fehér kitöltésű (vagy átlátszó), vékony fekete szegélyű téglalapot beszúrt; ► 2,25×0,5±0,01 cm méretű, megfelelő színnel kitöltött, szegély nélküli téglalapot beszúrt; illetve 1±0,01 cm magasságú és szélességű, zöld kitöltésű kereszt alakzatot beszúrt; ► A jelzés két alakzata egymáshoz képest minden irányban középre igazított ► A jelzés balra igazított. </t>
    </r>
    <r>
      <rPr>
        <sz val="13"/>
        <color theme="1"/>
        <rFont val="Times New Roman"/>
        <family val="1"/>
        <charset val="238"/>
      </rPr>
      <t>A felsorolt beállítások közül 3 jó egy rajznál</t>
    </r>
  </si>
  <si>
    <t>A felsorolt beállítások közül 3 jó két rajznál</t>
  </si>
  <si>
    <t>Mind a 4 beállítás jó két rajznál</t>
  </si>
  <si>
    <t>Mind a 4 beállítás jó három rajznál</t>
  </si>
  <si>
    <t>A hat jelzésből álló sorminta elkészítése és elhelyezése</t>
  </si>
  <si>
    <t>Legalább egy téglalap van az egyik minta szerinti helyen, amely 1×0,7 cm méretű, fehér kitöltésű (vagy átlátszó), vékony szürke szegélyű</t>
  </si>
  <si>
    <t>Van legalább egy 0,5×0,5 cm befoglaló téglalapú, szegély nélküli háromszög, kör vagy négyzet, amelynek kitöltése vörös, kék vagy sárga</t>
  </si>
  <si>
    <t>Legalább egy jelzés téglalapja és benne az alakzat egymáshoz képest vízszintesen és függőlegesen középre igazított</t>
  </si>
  <si>
    <t>Hat jelzés háromféle megadott alakzattal van az egyik minta szerinti helyen és ezek minden előző beállítása helyes</t>
  </si>
  <si>
    <t>A jelzések egymáshoz képest függőlegesen egy vonalban vannak, és nem fedik át egymást, valamint nem is érintkeznek</t>
  </si>
  <si>
    <t>A jelzések csoportba foglaltak és a csoport a jobb margóhoz igazított</t>
  </si>
  <si>
    <t>A dokumentum három helyén, a megfelelő bekezdések között a sorminta három példánya van, amelyeken legalább 3 jelzés minden beállítása jó</t>
  </si>
  <si>
    <t>A körséta és a tanösvény jelzés elhelyezése és formázása</t>
  </si>
  <si>
    <r>
      <t xml:space="preserve">A </t>
    </r>
    <r>
      <rPr>
        <i/>
        <sz val="11"/>
        <color theme="1"/>
        <rFont val="Courier New"/>
        <family val="3"/>
        <charset val="238"/>
      </rPr>
      <t>korut.png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1"/>
        <color theme="1"/>
        <rFont val="Courier New"/>
        <family val="3"/>
        <charset val="238"/>
      </rPr>
      <t>te.png</t>
    </r>
    <r>
      <rPr>
        <sz val="12"/>
        <color theme="1"/>
        <rFont val="Times New Roman"/>
        <family val="1"/>
        <charset val="238"/>
      </rPr>
      <t xml:space="preserve"> kép közül az egyik a minta szerinti bekezdés mellett balra igazítva van</t>
    </r>
  </si>
  <si>
    <t>Az egyik kép magassága 1,5 ±0,01 cm az oldalarányokat megtartva</t>
  </si>
  <si>
    <t>Mind a két kép a megfelelő helyen van, és minden formázása jó</t>
  </si>
  <si>
    <t>Az élőláb helyes</t>
  </si>
  <si>
    <t>Az élőlábban automatikus oldalszámozást állított be és az vízszintesen középen van</t>
  </si>
  <si>
    <t>Az oldalszám 13 pontos betűméretű</t>
  </si>
  <si>
    <t>Elválasztás</t>
  </si>
  <si>
    <t>A dokumentumban elválasztást alkalmazott</t>
  </si>
  <si>
    <t>Összesen:</t>
  </si>
  <si>
    <t>1. Turistajelzések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</si>
  <si>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nevét, osztályát!</t>
    </r>
  </si>
  <si>
    <t>2. Szivárvány</t>
  </si>
  <si>
    <r>
      <t xml:space="preserve">Létezik bemutató </t>
    </r>
    <r>
      <rPr>
        <i/>
        <sz val="11"/>
        <color theme="1"/>
        <rFont val="Courier New"/>
        <family val="3"/>
        <charset val="238"/>
      </rPr>
      <t>szivarvany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</si>
  <si>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Létezik a 4 diát tartalmazó bemutató </t>
    </r>
    <r>
      <rPr>
        <i/>
        <sz val="11"/>
        <color theme="1"/>
        <rFont val="Courier New"/>
        <family val="3"/>
        <charset val="238"/>
      </rPr>
      <t>szivarvany</t>
    </r>
    <r>
      <rPr>
        <sz val="12"/>
        <color theme="1"/>
        <rFont val="Times New Roman"/>
        <family val="1"/>
        <charset val="238"/>
      </rPr>
      <t xml:space="preserve"> néven</t>
    </r>
  </si>
  <si>
    <t>A diák egységes formázása és a szöveg beillesztése</t>
  </si>
  <si>
    <t>A diák háttere a bal felső sarokból a jobb alsó felé RGB(175, 175, 175) kódú szürkéből fehérbe színátmenetes</t>
  </si>
  <si>
    <t>A diák szövege egységesen Arial (Nimbus Sans) betűtípusú, a diák címe és az elsőrendű felsorolás elemei félkövér betűstílusúak</t>
  </si>
  <si>
    <t>A diák címe 43 pontos, az többi szöveg a mintának megfelelően 27, illetve 23 pontos, kivéve, ahol a feladat szövege mást ír elő</t>
  </si>
  <si>
    <t>A bekezdések sorköze egyszeres, az elsőrendű felsorolás előtt a térköz 12 pontos, míg a többi esetben 0 pontos</t>
  </si>
  <si>
    <r>
      <t xml:space="preserve">A diák szövege a </t>
    </r>
    <r>
      <rPr>
        <i/>
        <sz val="11"/>
        <color theme="1"/>
        <rFont val="Courier New"/>
        <family val="3"/>
        <charset val="238"/>
      </rPr>
      <t>szivszov.txt</t>
    </r>
    <r>
      <rPr>
        <i/>
        <sz val="12"/>
        <color theme="1"/>
        <rFont val="Courier New"/>
        <family val="3"/>
        <charset val="238"/>
      </rPr>
      <t xml:space="preserve"> </t>
    </r>
    <r>
      <rPr>
        <sz val="12"/>
        <color theme="1"/>
        <rFont val="Times New Roman"/>
        <family val="1"/>
        <charset val="238"/>
      </rPr>
      <t>fájl tartalmának megfelel</t>
    </r>
  </si>
  <si>
    <t>Az első dia tartalma és beállításai</t>
  </si>
  <si>
    <t>A cím 85 pontos betűméretű és félkövér betűstílusú</t>
  </si>
  <si>
    <t>A cím függőlegesen a dia aljához, vízszintesen középre igazított</t>
  </si>
  <si>
    <r>
      <t xml:space="preserve">A dia háttereként a </t>
    </r>
    <r>
      <rPr>
        <i/>
        <sz val="11"/>
        <color theme="1"/>
        <rFont val="Courier New"/>
        <family val="3"/>
        <charset val="238"/>
      </rPr>
      <t>nyito.jpg</t>
    </r>
    <r>
      <rPr>
        <sz val="12"/>
        <color theme="1"/>
        <rFont val="Times New Roman"/>
        <family val="1"/>
        <charset val="238"/>
      </rPr>
      <t xml:space="preserve"> képet állította be</t>
    </r>
  </si>
  <si>
    <t>A második dia tartalma és beállításai</t>
  </si>
  <si>
    <t>A dia első bekezdése nem felsorolás</t>
  </si>
  <si>
    <t>A dia többi bekezdése a mintának megfelelően tagolt első- és másodrendű felsorolással</t>
  </si>
  <si>
    <r>
      <t xml:space="preserve">A szövegdoboz mellett 9 cm szélességűre arányosan átméretezve jelenik meg a </t>
    </r>
    <r>
      <rPr>
        <i/>
        <sz val="11"/>
        <color theme="1"/>
        <rFont val="Courier New"/>
        <family val="3"/>
        <charset val="238"/>
      </rPr>
      <t>sziv.jpg</t>
    </r>
    <r>
      <rPr>
        <sz val="12"/>
        <color theme="1"/>
        <rFont val="Times New Roman"/>
        <family val="1"/>
        <charset val="238"/>
      </rPr>
      <t xml:space="preserve"> kép</t>
    </r>
  </si>
  <si>
    <t>A kép nem takarja a dia szövegét</t>
  </si>
  <si>
    <t>A harmadik dia tartalma és beállításai</t>
  </si>
  <si>
    <r>
      <t xml:space="preserve">A dia jobb oldalára méretváltoztatás nélkül beszúrta az </t>
    </r>
    <r>
      <rPr>
        <i/>
        <sz val="11"/>
        <color theme="1"/>
        <rFont val="Courier New"/>
        <family val="3"/>
        <charset val="238"/>
      </rPr>
      <t>abra.png</t>
    </r>
    <r>
      <rPr>
        <sz val="12"/>
        <color theme="1"/>
        <rFont val="Times New Roman"/>
        <family val="1"/>
        <charset val="238"/>
      </rPr>
      <t xml:space="preserve"> képet</t>
    </r>
  </si>
  <si>
    <t>A beeső napsugarat ábrázoló nyíl RGB(255, 155, 0) kódú narancsszínű, 6 pontos vastagságú</t>
  </si>
  <si>
    <t>A kilépő fénysugarat jelző 3 pont vastagságú, RGB(30, 80, 120) kódú kék, és RGB(255, 0, 0) kódú vörös nyíl közül valamelyik helyes</t>
  </si>
  <si>
    <t>A kilépő fénysugarakat jelző 3 pont vastagságú, RGB(30, 80, 120) kódú kék és RGB(255, 0, 0) kódú vörös nyíl mindegyike helyes, továbbá azok a vízcseppen belüli sugármenetekhez csatlakoznak</t>
  </si>
  <si>
    <t>A körívek elkészítéséhez szükséges fenti 8 beállításból legalább 4 helyes</t>
  </si>
  <si>
    <t>Az előző pontban feltüntetett két ív közül legalább az egyik ív minden beállítása helye</t>
  </si>
  <si>
    <t>Mindkét ív minden beállítása helyes</t>
  </si>
  <si>
    <t>Az eltérülések szögeit szövegdobozokba írta 20 pontos betűmérettel, Arial (Nimbus Sans) betűtípussal a mintának megfelelő elrendezésben</t>
  </si>
  <si>
    <r>
      <t>Az eltérülések szögeit szövegdobozokba írta, továbbá a „</t>
    </r>
    <r>
      <rPr>
        <sz val="12"/>
        <color rgb="FF000000"/>
        <rFont val="Times New Roman"/>
        <family val="1"/>
        <charset val="238"/>
      </rPr>
      <t>40°</t>
    </r>
    <r>
      <rPr>
        <sz val="12"/>
        <color theme="1"/>
        <rFont val="Times New Roman"/>
        <family val="1"/>
        <charset val="238"/>
      </rPr>
      <t>”-os felirat RGB(30, 80, 120) színkódú kék, a „</t>
    </r>
    <r>
      <rPr>
        <sz val="12"/>
        <color rgb="FF000000"/>
        <rFont val="Times New Roman"/>
        <family val="1"/>
        <charset val="238"/>
      </rPr>
      <t>42°</t>
    </r>
    <r>
      <rPr>
        <sz val="12"/>
        <color theme="1"/>
        <rFont val="Times New Roman"/>
        <family val="1"/>
        <charset val="238"/>
      </rPr>
      <t>”-os pedig RGB(255, 0, 0) színkódú vörös</t>
    </r>
  </si>
  <si>
    <t>A dián a felsorolás szövegét a mintának megfelelően alakította ki</t>
  </si>
  <si>
    <t>A színszóródáshoz tartozó magyarázó szöveg egy külön szövegdobozban jelenik meg</t>
  </si>
  <si>
    <t>A színszóródáshoz tartozó magyarázó szöveg 17 pontos betűméretű, Arial (Nimbus Sans) betűtípusú</t>
  </si>
  <si>
    <t>A negyedik dia tartalma és beállításai</t>
  </si>
  <si>
    <r>
      <t xml:space="preserve">A negyedik dián szerepel a dia szövege a mintának megfelelően, továbbá az </t>
    </r>
    <r>
      <rPr>
        <i/>
        <sz val="11"/>
        <color theme="1"/>
        <rFont val="Courier New"/>
        <family val="3"/>
        <charset val="238"/>
      </rPr>
      <t>sz1.jpg … sz6.jpg</t>
    </r>
    <r>
      <rPr>
        <sz val="12"/>
        <color theme="1"/>
        <rFont val="Times New Roman"/>
        <family val="1"/>
        <charset val="238"/>
      </rPr>
      <t xml:space="preserve"> képek egyike</t>
    </r>
  </si>
  <si>
    <r>
      <t xml:space="preserve">Az </t>
    </r>
    <r>
      <rPr>
        <i/>
        <sz val="11"/>
        <color theme="1"/>
        <rFont val="Courier New"/>
        <family val="3"/>
        <charset val="238"/>
      </rPr>
      <t>sz1.jpg … sz6.jpg</t>
    </r>
    <r>
      <rPr>
        <sz val="12"/>
        <color theme="1"/>
        <rFont val="Times New Roman"/>
        <family val="1"/>
        <charset val="238"/>
      </rPr>
      <t xml:space="preserve"> képek mindegyike átméretezés nélkül jelenik meg az ábrán és pontosan takarják egymást</t>
    </r>
  </si>
  <si>
    <t>Legalább egy bekezdés a neki megfelelő képpel együtt kattintásra úszik be alulról</t>
  </si>
  <si>
    <t>Valamennyi bekezdés a neki megfelelő képpel együtt kattintásra úszik be alulról</t>
  </si>
  <si>
    <t>Egységes áttűnés beállítása</t>
  </si>
  <si>
    <t>A diasorozatra egységes áttűnést állított be, a diák közötti váltás kattintásra történik</t>
  </si>
  <si>
    <t>3. Kéktúra</t>
  </si>
  <si>
    <r>
      <t xml:space="preserve">Adatok betöltése, mentés </t>
    </r>
    <r>
      <rPr>
        <i/>
        <sz val="11"/>
        <color theme="1"/>
        <rFont val="Courier New"/>
        <family val="3"/>
        <charset val="238"/>
      </rPr>
      <t>kektura</t>
    </r>
    <r>
      <rPr>
        <sz val="12"/>
        <color theme="1"/>
        <rFont val="Times New Roman"/>
        <family val="1"/>
        <charset val="238"/>
      </rPr>
      <t xml:space="preserve"> néven a megfelelő formátumban</t>
    </r>
  </si>
  <si>
    <r>
      <t xml:space="preserve">A </t>
    </r>
    <r>
      <rPr>
        <i/>
        <sz val="11"/>
        <color theme="1"/>
        <rFont val="Courier New"/>
        <family val="3"/>
        <charset val="238"/>
      </rPr>
      <t>kekforras.txt</t>
    </r>
    <r>
      <rPr>
        <sz val="12"/>
        <color theme="1"/>
        <rFont val="Times New Roman"/>
        <family val="1"/>
        <charset val="238"/>
      </rPr>
      <t xml:space="preserve"> állomány teljes tartalmát elhelyezte az </t>
    </r>
    <r>
      <rPr>
        <i/>
        <sz val="12"/>
        <color theme="1"/>
        <rFont val="Times New Roman"/>
        <family val="1"/>
        <charset val="238"/>
      </rPr>
      <t>A1‑</t>
    </r>
    <r>
      <rPr>
        <sz val="12"/>
        <color theme="1"/>
        <rFont val="Times New Roman"/>
        <family val="1"/>
        <charset val="238"/>
      </rPr>
      <t>es cellától kiindulva.</t>
    </r>
  </si>
  <si>
    <t>A teljesített táv meghatározása</t>
  </si>
  <si>
    <r>
      <t xml:space="preserve">Az </t>
    </r>
    <r>
      <rPr>
        <i/>
        <sz val="12"/>
        <color theme="1"/>
        <rFont val="Times New Roman"/>
        <family val="1"/>
        <charset val="238"/>
      </rPr>
      <t>I2</t>
    </r>
    <r>
      <rPr>
        <sz val="12"/>
        <color theme="1"/>
        <rFont val="Times New Roman"/>
        <family val="1"/>
        <charset val="238"/>
      </rPr>
      <t>-es cellában helyesen határozta meg a teljesített távot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</si>
  <si>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I2</t>
    </r>
    <r>
      <rPr>
        <sz val="12"/>
        <color theme="1"/>
        <rFont val="Times New Roman"/>
        <family val="1"/>
        <charset val="238"/>
      </rPr>
      <t>-es cellában az eredmény egész számként jelenik meg és a mértékegység „</t>
    </r>
    <r>
      <rPr>
        <sz val="12"/>
        <color rgb="FF000000"/>
        <rFont val="Times New Roman"/>
        <family val="1"/>
        <charset val="238"/>
      </rPr>
      <t>km</t>
    </r>
    <r>
      <rPr>
        <sz val="12"/>
        <color theme="1"/>
        <rFont val="Times New Roman"/>
        <family val="1"/>
        <charset val="238"/>
      </rPr>
      <t>”</t>
    </r>
  </si>
  <si>
    <t>A gyaloglás menetidejének meghatározása</t>
  </si>
  <si>
    <r>
      <t xml:space="preserve">Az </t>
    </r>
    <r>
      <rPr>
        <i/>
        <sz val="12"/>
        <color theme="1"/>
        <rFont val="Times New Roman"/>
        <family val="1"/>
        <charset val="238"/>
      </rPr>
      <t>I3</t>
    </r>
    <r>
      <rPr>
        <sz val="12"/>
        <color theme="1"/>
        <rFont val="Times New Roman"/>
        <family val="1"/>
        <charset val="238"/>
      </rPr>
      <t>-as cellában helyesen határozta meg a menetidőt órában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</si>
  <si>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I3</t>
    </r>
    <r>
      <rPr>
        <sz val="12"/>
        <color theme="1"/>
        <rFont val="Times New Roman"/>
        <family val="1"/>
        <charset val="238"/>
      </rPr>
      <t>-as cellában az eredmény egész számként jelenik meg és a mértékegység „</t>
    </r>
    <r>
      <rPr>
        <sz val="12"/>
        <color rgb="FF000000"/>
        <rFont val="Times New Roman"/>
        <family val="1"/>
        <charset val="238"/>
      </rPr>
      <t>óra</t>
    </r>
    <r>
      <rPr>
        <sz val="12"/>
        <color theme="1"/>
        <rFont val="Times New Roman"/>
        <family val="1"/>
        <charset val="238"/>
      </rPr>
      <t>”</t>
    </r>
  </si>
  <si>
    <t>Az első és az utolsó túra dátuma</t>
  </si>
  <si>
    <t>Az első túra dátuma</t>
  </si>
  <si>
    <t>Az utolsó túra dátuma</t>
  </si>
  <si>
    <t>Egy adott dátumhoz tartozó szakasz és útvonal</t>
  </si>
  <si>
    <r>
      <t xml:space="preserve">Az </t>
    </r>
    <r>
      <rPr>
        <i/>
        <sz val="12"/>
        <color theme="1"/>
        <rFont val="Times New Roman"/>
        <family val="1"/>
        <charset val="238"/>
      </rPr>
      <t>I7</t>
    </r>
    <r>
      <rPr>
        <sz val="12"/>
        <color theme="1"/>
        <rFont val="Times New Roman"/>
        <family val="1"/>
        <charset val="238"/>
      </rPr>
      <t xml:space="preserve">-es vagy az </t>
    </r>
    <r>
      <rPr>
        <i/>
        <sz val="12"/>
        <color theme="1"/>
        <rFont val="Times New Roman"/>
        <family val="1"/>
        <charset val="238"/>
      </rPr>
      <t>I8</t>
    </r>
    <r>
      <rPr>
        <sz val="12"/>
        <color theme="1"/>
        <rFont val="Times New Roman"/>
        <family val="1"/>
        <charset val="238"/>
      </rPr>
      <t>-as cellába függvény segítségével helyesen határozta meg a dátumhoz tartozó szakaszt vagy útvonalat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</si>
  <si>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I7</t>
    </r>
    <r>
      <rPr>
        <sz val="12"/>
        <color theme="1"/>
        <rFont val="Times New Roman"/>
        <family val="1"/>
        <charset val="238"/>
      </rPr>
      <t xml:space="preserve">-es és az </t>
    </r>
    <r>
      <rPr>
        <i/>
        <sz val="12"/>
        <color theme="1"/>
        <rFont val="Times New Roman"/>
        <family val="1"/>
        <charset val="238"/>
      </rPr>
      <t>I8</t>
    </r>
    <r>
      <rPr>
        <sz val="12"/>
        <color theme="1"/>
        <rFont val="Times New Roman"/>
        <family val="1"/>
        <charset val="238"/>
      </rPr>
      <t>-as cellába függvény segítségével helyesen határozta meg a dátumhoz tartozó szakaszt vagy útvonalat</t>
    </r>
  </si>
  <si>
    <t>A túraszakaszok sorszámai</t>
  </si>
  <si>
    <r>
      <t xml:space="preserve">A </t>
    </r>
    <r>
      <rPr>
        <i/>
        <sz val="12"/>
        <color theme="1"/>
        <rFont val="Times New Roman"/>
        <family val="1"/>
        <charset val="238"/>
      </rPr>
      <t>K2:K28</t>
    </r>
    <r>
      <rPr>
        <sz val="12"/>
        <color theme="1"/>
        <rFont val="Times New Roman"/>
        <family val="1"/>
        <charset val="238"/>
      </rPr>
      <t xml:space="preserve"> tartományt 1-től 27-ig feltöltötte növekvő egész számokkal.</t>
    </r>
  </si>
  <si>
    <t>A túrák száma és a megtett távolságok szakaszonként</t>
  </si>
  <si>
    <r>
      <t xml:space="preserve">Az </t>
    </r>
    <r>
      <rPr>
        <i/>
        <sz val="12"/>
        <color theme="1"/>
        <rFont val="Times New Roman"/>
        <family val="1"/>
        <charset val="238"/>
      </rPr>
      <t>L2:L28</t>
    </r>
    <r>
      <rPr>
        <sz val="12"/>
        <color theme="1"/>
        <rFont val="Times New Roman"/>
        <family val="1"/>
        <charset val="238"/>
      </rPr>
      <t xml:space="preserve"> tartomány egy cellájában helyesen határozta meg a szakaszhoz tartozó túrák számát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</si>
  <si>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L2:L28</t>
    </r>
    <r>
      <rPr>
        <sz val="12"/>
        <color theme="1"/>
        <rFont val="Times New Roman"/>
        <family val="1"/>
        <charset val="238"/>
      </rPr>
      <t xml:space="preserve"> tartomány minden cellájában a kifejezés másolható, és minden cellában jó az érték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</si>
  <si>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M2:M28</t>
    </r>
    <r>
      <rPr>
        <sz val="12"/>
        <color theme="1"/>
        <rFont val="Times New Roman"/>
        <family val="1"/>
        <charset val="238"/>
      </rPr>
      <t xml:space="preserve"> tartomány egy cellájában helyesen határozta meg a szakaszhoz tartozó megtett távolságot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</si>
  <si>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M2:M28</t>
    </r>
    <r>
      <rPr>
        <sz val="12"/>
        <color theme="1"/>
        <rFont val="Times New Roman"/>
        <family val="1"/>
        <charset val="238"/>
      </rPr>
      <t xml:space="preserve"> tartomány minden cellájában másolható képlettel jól határozta meg a szakaszhoz tartozó megtett távolságot</t>
    </r>
  </si>
  <si>
    <t>A decemberi túrák számának aránya</t>
  </si>
  <si>
    <r>
      <t xml:space="preserve">A </t>
    </r>
    <r>
      <rPr>
        <i/>
        <sz val="12"/>
        <color theme="1"/>
        <rFont val="Times New Roman"/>
        <family val="1"/>
        <charset val="238"/>
      </rPr>
      <t>G2:G93</t>
    </r>
    <r>
      <rPr>
        <sz val="12"/>
        <color theme="1"/>
        <rFont val="Times New Roman"/>
        <family val="1"/>
        <charset val="238"/>
      </rPr>
      <t xml:space="preserve"> tartomány egy cellájában a túra időpontját jó függvénnyel vizsgálja (</t>
    </r>
    <r>
      <rPr>
        <sz val="9"/>
        <color theme="1"/>
        <rFont val="Courier New"/>
        <family val="3"/>
        <charset val="238"/>
      </rPr>
      <t>=HÓNAP()</t>
    </r>
    <r>
      <rPr>
        <sz val="12"/>
        <color theme="1"/>
        <rFont val="Times New Roman"/>
        <family val="1"/>
        <charset val="238"/>
      </rPr>
      <t>)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</si>
  <si>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G2:G93</t>
    </r>
    <r>
      <rPr>
        <sz val="12"/>
        <color theme="1"/>
        <rFont val="Times New Roman"/>
        <family val="1"/>
        <charset val="238"/>
      </rPr>
      <t xml:space="preserve"> tartomány egy cellájában a decemberi túránál függvény segítségével „</t>
    </r>
    <r>
      <rPr>
        <sz val="12"/>
        <color rgb="FF000000"/>
        <rFont val="Times New Roman"/>
        <family val="1"/>
        <charset val="238"/>
      </rPr>
      <t>+</t>
    </r>
    <r>
      <rPr>
        <sz val="12"/>
        <color theme="1"/>
        <rFont val="Times New Roman"/>
        <family val="1"/>
        <charset val="238"/>
      </rPr>
      <t>” jel jelenik meg és a többinél üresen marad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</si>
  <si>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G2:G93</t>
    </r>
    <r>
      <rPr>
        <sz val="12"/>
        <color theme="1"/>
        <rFont val="Times New Roman"/>
        <family val="1"/>
        <charset val="238"/>
      </rPr>
      <t xml:space="preserve"> tartomány minden cellájában a decemberi túráknál függvény segítségével„</t>
    </r>
    <r>
      <rPr>
        <sz val="12"/>
        <color rgb="FF000000"/>
        <rFont val="Times New Roman"/>
        <family val="1"/>
        <charset val="238"/>
      </rPr>
      <t>+</t>
    </r>
    <r>
      <rPr>
        <sz val="12"/>
        <color theme="1"/>
        <rFont val="Times New Roman"/>
        <family val="1"/>
        <charset val="238"/>
      </rPr>
      <t>” jel és a többinél üresen jelenik meg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</si>
  <si>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I9</t>
    </r>
    <r>
      <rPr>
        <sz val="12"/>
        <color theme="1"/>
        <rFont val="Times New Roman"/>
        <family val="1"/>
        <charset val="238"/>
      </rPr>
      <t>-es cellában tizedesjegyek nélkül, százalékos formátumban jelenik meg a helyes eredmény</t>
    </r>
  </si>
  <si>
    <t>Táblázat formázása</t>
  </si>
  <si>
    <t>A munkalapon Arial (Nimbus Sans) betűtípust használt 11 pontos mérettel</t>
  </si>
  <si>
    <r>
      <t xml:space="preserve">Az </t>
    </r>
    <r>
      <rPr>
        <i/>
        <sz val="12"/>
        <color theme="1"/>
        <rFont val="Times New Roman"/>
        <family val="1"/>
        <charset val="238"/>
      </rPr>
      <t xml:space="preserve">A1:F1 </t>
    </r>
    <r>
      <rPr>
        <sz val="12"/>
        <color theme="1"/>
        <rFont val="Times New Roman"/>
        <family val="1"/>
        <charset val="238"/>
      </rPr>
      <t xml:space="preserve">és a </t>
    </r>
    <r>
      <rPr>
        <i/>
        <sz val="12"/>
        <color theme="1"/>
        <rFont val="Times New Roman"/>
        <family val="1"/>
        <charset val="238"/>
      </rPr>
      <t xml:space="preserve">H2:H9 </t>
    </r>
    <r>
      <rPr>
        <sz val="12"/>
        <color theme="1"/>
        <rFont val="Times New Roman"/>
        <family val="1"/>
        <charset val="238"/>
      </rPr>
      <t>tartomány celláiban félkövér betűstílust állított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</si>
  <si>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</t>
    </r>
    <r>
      <rPr>
        <sz val="12"/>
        <color theme="1"/>
        <rFont val="Times New Roman"/>
        <family val="1"/>
        <charset val="238"/>
      </rPr>
      <t>, az</t>
    </r>
    <r>
      <rPr>
        <i/>
        <sz val="12"/>
        <color theme="1"/>
        <rFont val="Times New Roman"/>
        <family val="1"/>
        <charset val="238"/>
      </rPr>
      <t xml:space="preserve"> F </t>
    </r>
    <r>
      <rPr>
        <sz val="12"/>
        <color theme="1"/>
        <rFont val="Times New Roman"/>
        <family val="1"/>
        <charset val="238"/>
      </rPr>
      <t>és az</t>
    </r>
    <r>
      <rPr>
        <i/>
        <sz val="12"/>
        <color theme="1"/>
        <rFont val="Times New Roman"/>
        <family val="1"/>
        <charset val="238"/>
      </rPr>
      <t xml:space="preserve"> I </t>
    </r>
    <r>
      <rPr>
        <sz val="12"/>
        <color theme="1"/>
        <rFont val="Times New Roman"/>
        <family val="1"/>
        <charset val="238"/>
      </rPr>
      <t xml:space="preserve">oszlopok celláinak tartalmát vízszintesen középre igazította, és az </t>
    </r>
    <r>
      <rPr>
        <i/>
        <sz val="12"/>
        <color theme="1"/>
        <rFont val="Times New Roman"/>
        <family val="1"/>
        <charset val="238"/>
      </rPr>
      <t xml:space="preserve">A1:F1 </t>
    </r>
    <r>
      <rPr>
        <sz val="12"/>
        <color theme="1"/>
        <rFont val="Times New Roman"/>
        <family val="1"/>
        <charset val="238"/>
      </rPr>
      <t>tartomány celláiban a szöveget vízszintesen és függőlegesen is középre igazította, valamint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</si>
  <si>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 xml:space="preserve">A1:F1 </t>
    </r>
    <r>
      <rPr>
        <sz val="12"/>
        <color theme="1"/>
        <rFont val="Times New Roman"/>
        <family val="1"/>
        <charset val="238"/>
      </rPr>
      <t xml:space="preserve">cellák háttérszínét szürke színűre, az </t>
    </r>
    <r>
      <rPr>
        <i/>
        <sz val="12"/>
        <color theme="1"/>
        <rFont val="Times New Roman"/>
        <family val="1"/>
        <charset val="238"/>
      </rPr>
      <t>I6</t>
    </r>
    <r>
      <rPr>
        <sz val="12"/>
        <color theme="1"/>
        <rFont val="Times New Roman"/>
        <family val="1"/>
        <charset val="238"/>
      </rPr>
      <t>-os celláét pedig világoskék színűre állította</t>
    </r>
  </si>
  <si>
    <t>A számított értékeket tartalmazó cellákban dőlt betűstílust alkalmazott</t>
  </si>
  <si>
    <r>
      <t xml:space="preserve">Az </t>
    </r>
    <r>
      <rPr>
        <i/>
        <sz val="12"/>
        <color theme="1"/>
        <rFont val="Times New Roman"/>
        <family val="1"/>
        <charset val="238"/>
      </rPr>
      <t>A1:F93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2"/>
        <color theme="1"/>
        <rFont val="Times New Roman"/>
        <family val="1"/>
        <charset val="238"/>
      </rPr>
      <t>H2:I9</t>
    </r>
    <r>
      <rPr>
        <sz val="12"/>
        <color theme="1"/>
        <rFont val="Times New Roman"/>
        <family val="1"/>
        <charset val="238"/>
      </rPr>
      <t xml:space="preserve"> tartományokat kívül vastag, belül vékony vonallal szegélyezte</t>
    </r>
  </si>
  <si>
    <t>Az oszlopok szélességét úgy állította, hogy a táblázatban minden adat látható</t>
  </si>
  <si>
    <t>Az oszlopdiagram</t>
  </si>
  <si>
    <r>
      <t xml:space="preserve">Az oszlopdiagram az adatokkal azonos munkalapon van a </t>
    </r>
    <r>
      <rPr>
        <i/>
        <sz val="12"/>
        <color theme="1"/>
        <rFont val="Times New Roman"/>
        <family val="1"/>
        <charset val="238"/>
      </rPr>
      <t>H:N</t>
    </r>
    <r>
      <rPr>
        <sz val="12"/>
        <color theme="1"/>
        <rFont val="Times New Roman"/>
        <family val="1"/>
        <charset val="238"/>
      </rPr>
      <t xml:space="preserve"> oszlopok között és a 28. sor alatt, valamint a diagramon jó értékeket ábrázolt</t>
    </r>
  </si>
  <si>
    <r>
      <t>A diagram címe „</t>
    </r>
    <r>
      <rPr>
        <sz val="12"/>
        <color rgb="FF000000"/>
        <rFont val="Times New Roman"/>
        <family val="1"/>
        <charset val="238"/>
      </rPr>
      <t>A Kéktúra szakaszain megtett túrák száma</t>
    </r>
    <r>
      <rPr>
        <sz val="12"/>
        <color theme="1"/>
        <rFont val="Times New Roman"/>
        <family val="1"/>
        <charset val="238"/>
      </rPr>
      <t>” és nincs jelmagyarázat</t>
    </r>
  </si>
  <si>
    <r>
      <t>A függőleges tengely felirata „</t>
    </r>
    <r>
      <rPr>
        <sz val="12"/>
        <color rgb="FF000000"/>
        <rFont val="Times New Roman"/>
        <family val="1"/>
        <charset val="238"/>
      </rPr>
      <t>Darab</t>
    </r>
    <r>
      <rPr>
        <sz val="12"/>
        <color theme="1"/>
        <rFont val="Times New Roman"/>
        <family val="1"/>
        <charset val="238"/>
      </rPr>
      <t>” és a vízszintes tengelyé „</t>
    </r>
    <r>
      <rPr>
        <sz val="12"/>
        <color rgb="FF000000"/>
        <rFont val="Times New Roman"/>
        <family val="1"/>
        <charset val="238"/>
      </rPr>
      <t>Szakasz</t>
    </r>
    <r>
      <rPr>
        <sz val="12"/>
        <color theme="1"/>
        <rFont val="Times New Roman"/>
        <family val="1"/>
        <charset val="238"/>
      </rPr>
      <t>”</t>
    </r>
  </si>
  <si>
    <t>A diagramon a feliratok Arial (Nimbus Sans) betűtípusúak és 12 pontos betűméretűek</t>
  </si>
  <si>
    <t>4. Hőmérsékleti szélsőértékek</t>
  </si>
  <si>
    <t>Az adatbázis létrehozása</t>
  </si>
  <si>
    <r>
      <t xml:space="preserve">Az adatbázist létrehozta </t>
    </r>
    <r>
      <rPr>
        <i/>
        <sz val="11"/>
        <color theme="1"/>
        <rFont val="Courier New"/>
        <family val="3"/>
        <charset val="238"/>
      </rPr>
      <t>homerseklet</t>
    </r>
    <r>
      <rPr>
        <sz val="12"/>
        <color theme="1"/>
        <rFont val="Times New Roman"/>
        <family val="1"/>
        <charset val="238"/>
      </rPr>
      <t xml:space="preserve"> néven, és az adatok importálása a táblákba helyes</t>
    </r>
  </si>
  <si>
    <r>
      <t xml:space="preserve">A táblák összes mezője megfelelő nevű és típusú, a kulcsokat helyesen adja meg, a rekord táblában </t>
    </r>
    <r>
      <rPr>
        <i/>
        <sz val="12"/>
        <color theme="1"/>
        <rFont val="Times New Roman"/>
        <family val="1"/>
        <charset val="238"/>
      </rPr>
      <t>az</t>
    </r>
    <r>
      <rPr>
        <sz val="12"/>
        <color theme="1"/>
        <rFont val="Times New Roman"/>
        <family val="1"/>
        <charset val="238"/>
      </rPr>
      <t xml:space="preserve"> néven azonosító van</t>
    </r>
  </si>
  <si>
    <t>Megfelelő mezők és kifejezések</t>
  </si>
  <si>
    <t>Minden lekérdezésben pontosan a kívánt mezőket, illetve kifejezéseket jelenítette meg</t>
  </si>
  <si>
    <r>
      <t>2plusz40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</si>
  <si>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 hőmérséklet értékére</t>
  </si>
  <si>
    <t>Dátum szerint rendezett</t>
  </si>
  <si>
    <r>
      <t>3szelsoertek</t>
    </r>
    <r>
      <rPr>
        <sz val="12"/>
        <color theme="1"/>
        <rFont val="Times New Roman"/>
        <family val="1"/>
        <charset val="238"/>
      </rPr>
      <t xml:space="preserve"> lekérdezés</t>
    </r>
  </si>
  <si>
    <t>A minimum vagy a maximum hőmérsékletet meghatározta</t>
  </si>
  <si>
    <t>A minimum és a maximum hőmérsékletet is meghatározta</t>
  </si>
  <si>
    <t>A két meghatározott érték egy lekérdezésben jelenik meg</t>
  </si>
  <si>
    <r>
      <t>4min1987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</si>
  <si>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 szélsőérték típusára</t>
  </si>
  <si>
    <t>Helyesen szűr az 1987-es évre</t>
  </si>
  <si>
    <r>
      <t>5kozeli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</si>
  <si>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 szélsőérték típusára, és a táblák kapcsolata helyes</t>
  </si>
  <si>
    <t>Helyesen szűr a települések nevére</t>
  </si>
  <si>
    <t>A feltételeket helyesen kapcsolta össze</t>
  </si>
  <si>
    <r>
      <t>6minusz20</t>
    </r>
    <r>
      <rPr>
        <sz val="12"/>
        <color theme="1"/>
        <rFont val="Times New Roman"/>
        <family val="1"/>
        <charset val="238"/>
      </rPr>
      <t xml:space="preserve"> lekérdezés</t>
    </r>
  </si>
  <si>
    <t>A település neve szerint csoportosít, és meghatározza az előfordulások számát</t>
  </si>
  <si>
    <t>Darabszám szerint csökkenően rendez, és az első rekordot jeleníti meg</t>
  </si>
  <si>
    <t>A hőmérsékletre helyesen szűr, és a táblák közötti kapcsolat helyes</t>
  </si>
  <si>
    <r>
      <t>7minmax</t>
    </r>
    <r>
      <rPr>
        <sz val="12"/>
        <color theme="1"/>
        <rFont val="Times New Roman"/>
        <family val="1"/>
        <charset val="238"/>
      </rPr>
      <t xml:space="preserve"> lekérdezés</t>
    </r>
  </si>
  <si>
    <t>A megoldás során (a főlekérdezésben, allekérdezésben vagy segédlekérdezésben) helyesen szűr a hőmérsékleti minimumra, és a megoldás azon részében helyesen kapcsolja a táblákat</t>
  </si>
  <si>
    <t>A megoldás során (a főlekérdezésben, allekérdezésben vagy segédlekérdezésben) helyesen szűr a hőmérsékleti maximumra, és a megoldás azon részében helyesen kapcsolja a táblákat</t>
  </si>
  <si>
    <t>A megoldás egyes részeit helyesen kapcsolja össze</t>
  </si>
  <si>
    <t>Minden település neve egyszer jelenik meg</t>
  </si>
  <si>
    <r>
      <t>A dokumentum megfelelő karakterkódolással tartalmazza a </t>
    </r>
    <r>
      <rPr>
        <i/>
        <sz val="11"/>
        <color theme="1"/>
        <rFont val="Courier New"/>
        <family val="3"/>
        <charset val="238"/>
      </rPr>
      <t>turforr.txt</t>
    </r>
    <r>
      <rPr>
        <sz val="12"/>
        <color theme="1"/>
        <rFont val="Times New Roman"/>
        <family val="1"/>
        <charset val="238"/>
      </rPr>
      <t xml:space="preserve"> állomány szövegét és nincs üres bekezdés benne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</si>
</sst>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 pont&quot;"/>
    <numFmt numFmtId="165" formatCode="General&quot; pont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i/>
      <sz val="12"/>
      <color theme="1"/>
      <name val="Courier New"/>
      <family val="3"/>
      <charset val="238"/>
    </font>
    <font>
      <i/>
      <sz val="11"/>
      <color theme="1"/>
      <name val="Courier New"/>
      <family val="3"/>
      <charset val="238"/>
    </font>
    <font>
      <sz val="12"/>
      <color rgb="FF000000"/>
      <name val="Times New Roman"/>
      <family val="1"/>
      <charset val="238"/>
    </font>
    <font>
      <b/>
      <i/>
      <sz val="12"/>
      <color theme="1"/>
      <name val="Times New Roman"/>
      <family val="1"/>
      <charset val="238"/>
    </font>
    <font>
      <sz val="13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i/>
      <sz val="12"/>
      <color theme="1"/>
      <name val="Times New Roman"/>
      <family val="1"/>
      <charset val="238"/>
    </font>
    <font>
      <sz val="9"/>
      <color theme="1"/>
      <name val="Courier New"/>
      <family val="3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2" fillId="0" borderId="0" xfId="1" applyProtection="1">
      <protection locked="0"/>
    </xf>
    <xf numFmtId="0" fontId="5" fillId="0" borderId="0" xfId="1" applyFont="1" applyAlignment="1">
      <alignment horizontal="center" vertical="center" wrapText="1"/>
    </xf>
    <xf numFmtId="0" fontId="5" fillId="0" borderId="0" xfId="1" applyFont="1"/>
    <xf numFmtId="0" fontId="5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0" xfId="1" applyFont="1" applyAlignment="1">
      <alignment vertical="center" wrapText="1"/>
    </xf>
    <xf numFmtId="0" fontId="2" fillId="0" borderId="0" xfId="1" applyAlignment="1" applyProtection="1">
      <alignment horizontal="center" vertical="center"/>
    </xf>
    <xf numFmtId="0" fontId="2" fillId="0" borderId="1" xfId="1" applyBorder="1" applyAlignment="1" applyProtection="1">
      <alignment horizontal="left" vertical="center" wrapText="1"/>
    </xf>
    <xf numFmtId="14" fontId="2" fillId="0" borderId="1" xfId="1" applyNumberFormat="1" applyBorder="1" applyProtection="1"/>
    <xf numFmtId="0" fontId="2" fillId="0" borderId="0" xfId="1" applyProtection="1"/>
    <xf numFmtId="0" fontId="4" fillId="0" borderId="0" xfId="1" applyFont="1" applyAlignment="1" applyProtection="1">
      <alignment horizontal="left"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horizontal="right" vertical="center" wrapText="1"/>
    </xf>
    <xf numFmtId="0" fontId="12" fillId="0" borderId="2" xfId="0" applyFont="1" applyBorder="1" applyAlignment="1">
      <alignment vertical="center" wrapText="1"/>
    </xf>
    <xf numFmtId="164" fontId="3" fillId="0" borderId="7" xfId="1" applyNumberFormat="1" applyFont="1" applyBorder="1" applyProtection="1"/>
    <xf numFmtId="164" fontId="7" fillId="0" borderId="0" xfId="0" applyNumberFormat="1" applyFont="1" applyAlignment="1">
      <alignment horizontal="right" wrapText="1"/>
    </xf>
    <xf numFmtId="164" fontId="12" fillId="0" borderId="3" xfId="0" applyNumberFormat="1" applyFont="1" applyBorder="1" applyAlignment="1">
      <alignment horizontal="right" vertical="center" wrapText="1"/>
    </xf>
    <xf numFmtId="164" fontId="3" fillId="2" borderId="7" xfId="1" applyNumberFormat="1" applyFont="1" applyFill="1" applyBorder="1" applyProtection="1"/>
    <xf numFmtId="0" fontId="7" fillId="0" borderId="2" xfId="0" applyFont="1" applyBorder="1" applyAlignment="1" applyProtection="1">
      <alignment vertical="center" wrapText="1"/>
    </xf>
    <xf numFmtId="0" fontId="7" fillId="0" borderId="3" xfId="0" applyFont="1" applyBorder="1" applyAlignment="1" applyProtection="1">
      <alignment horizontal="right" vertical="center" wrapText="1"/>
    </xf>
    <xf numFmtId="0" fontId="7" fillId="0" borderId="0" xfId="0" applyFont="1" applyAlignment="1" applyProtection="1">
      <alignment vertical="center" wrapText="1"/>
    </xf>
    <xf numFmtId="164" fontId="7" fillId="0" borderId="0" xfId="0" applyNumberFormat="1" applyFont="1" applyAlignment="1" applyProtection="1">
      <alignment horizontal="right" wrapText="1"/>
    </xf>
    <xf numFmtId="0" fontId="7" fillId="0" borderId="4" xfId="0" applyFont="1" applyBorder="1" applyAlignment="1" applyProtection="1">
      <alignment vertical="center" wrapText="1"/>
    </xf>
    <xf numFmtId="164" fontId="7" fillId="0" borderId="4" xfId="0" applyNumberFormat="1" applyFont="1" applyBorder="1" applyAlignment="1" applyProtection="1">
      <alignment horizontal="right" wrapText="1"/>
    </xf>
    <xf numFmtId="0" fontId="7" fillId="0" borderId="5" xfId="0" applyFont="1" applyBorder="1" applyAlignment="1" applyProtection="1">
      <alignment vertical="center" wrapText="1"/>
    </xf>
    <xf numFmtId="0" fontId="7" fillId="0" borderId="6" xfId="0" applyFont="1" applyBorder="1" applyAlignment="1" applyProtection="1">
      <alignment horizontal="right" vertical="center" wrapText="1"/>
    </xf>
    <xf numFmtId="0" fontId="13" fillId="0" borderId="0" xfId="0" applyFont="1" applyAlignment="1" applyProtection="1">
      <alignment horizontal="left" vertical="center" wrapText="1" indent="5"/>
    </xf>
    <xf numFmtId="0" fontId="12" fillId="0" borderId="2" xfId="0" applyFont="1" applyBorder="1" applyAlignment="1" applyProtection="1">
      <alignment vertical="center" wrapText="1"/>
    </xf>
    <xf numFmtId="164" fontId="12" fillId="0" borderId="3" xfId="0" applyNumberFormat="1" applyFont="1" applyBorder="1" applyAlignment="1" applyProtection="1">
      <alignment horizontal="right" vertical="center" wrapText="1"/>
    </xf>
    <xf numFmtId="0" fontId="17" fillId="0" borderId="8" xfId="0" applyFont="1" applyBorder="1" applyAlignment="1">
      <alignment horizontal="left" vertical="center"/>
    </xf>
    <xf numFmtId="165" fontId="0" fillId="0" borderId="9" xfId="0" applyNumberFormat="1" applyBorder="1" applyAlignment="1">
      <alignment wrapText="1"/>
    </xf>
    <xf numFmtId="165" fontId="0" fillId="0" borderId="7" xfId="0" applyNumberFormat="1" applyBorder="1" applyAlignment="1">
      <alignment wrapText="1"/>
    </xf>
    <xf numFmtId="0" fontId="0" fillId="0" borderId="0" xfId="0" applyAlignment="1">
      <alignment wrapText="1"/>
    </xf>
    <xf numFmtId="165" fontId="18" fillId="0" borderId="9" xfId="0" applyNumberFormat="1" applyFont="1" applyBorder="1" applyAlignment="1">
      <alignment wrapText="1"/>
    </xf>
    <xf numFmtId="165" fontId="18" fillId="0" borderId="7" xfId="0" applyNumberFormat="1" applyFont="1" applyBorder="1" applyAlignment="1">
      <alignment wrapText="1"/>
    </xf>
    <xf numFmtId="14" fontId="2" fillId="0" borderId="1" xfId="1" applyNumberFormat="1" applyBorder="1" applyAlignment="1" applyProtection="1">
      <alignment horizontal="right" vertical="center"/>
      <protection locked="0"/>
    </xf>
    <xf numFmtId="0" fontId="7" fillId="0" borderId="2" xfId="0" applyFont="1" applyBorder="1" applyAlignment="1" applyProtection="1">
      <alignment horizontal="justify" vertical="center" wrapText="1"/>
    </xf>
    <xf numFmtId="0" fontId="1" fillId="0" borderId="0" xfId="1" applyFont="1" applyProtection="1">
      <protection locked="0"/>
    </xf>
  </cellXfs>
  <cellStyles count="2">
    <cellStyle name="Normál" xfId="0" builtinId="0"/>
    <cellStyle name="Normá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CDE2F23D-BF9E-4A34-A5BF-3B98F9153433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zoomScaleNormal="100" workbookViewId="0"/>
  </sheetViews>
  <sheetFormatPr defaultColWidth="9.140625" defaultRowHeight="15.75" x14ac:dyDescent="0.25"/>
  <cols>
    <col min="1" max="1" width="84.7109375" style="4" customWidth="1"/>
    <col min="2" max="16384" width="9.140625" style="3"/>
  </cols>
  <sheetData>
    <row r="1" spans="1:1" x14ac:dyDescent="0.25">
      <c r="A1" s="2" t="s">
        <v>1</v>
      </c>
    </row>
    <row r="3" spans="1:1" ht="33.75" customHeight="1" x14ac:dyDescent="0.25">
      <c r="A3" s="4" t="s">
        <v>2</v>
      </c>
    </row>
    <row r="4" spans="1:1" ht="33.75" customHeight="1" x14ac:dyDescent="0.25">
      <c r="A4" s="4" t="s">
        <v>60</v>
      </c>
    </row>
    <row r="5" spans="1:1" ht="75.75" customHeight="1" x14ac:dyDescent="0.25">
      <c r="A5" s="5" t="s">
        <v>3</v>
      </c>
    </row>
    <row r="6" spans="1:1" ht="82.5" customHeight="1" x14ac:dyDescent="0.25">
      <c r="A6" s="4" t="s">
        <v>4</v>
      </c>
    </row>
    <row r="7" spans="1:1" ht="42.75" customHeight="1" x14ac:dyDescent="0.25">
      <c r="A7" s="6" t="s">
        <v>5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5">
    <pageSetUpPr fitToPage="1"/>
  </sheetPr>
  <dimension ref="A1:E176"/>
  <sheetViews>
    <sheetView zoomScaleNormal="100" workbookViewId="0">
      <selection activeCell="D1" sqref="D1"/>
    </sheetView>
  </sheetViews>
  <sheetFormatPr defaultColWidth="9.140625" defaultRowHeight="15" x14ac:dyDescent="0.25"/>
  <cols>
    <col min="1" max="1" width="3.7109375" style="10" customWidth="1"/>
    <col min="2" max="2" width="66.7109375" style="10" customWidth="1"/>
    <col min="3" max="4" width="10.7109375" style="10" customWidth="1"/>
    <col min="5" max="5" width="25.7109375" style="1" customWidth="1"/>
    <col min="6" max="16384" width="9.140625" style="10"/>
  </cols>
  <sheetData>
    <row r="1" spans="1:5" ht="33.75" customHeight="1" x14ac:dyDescent="0.25">
      <c r="A1" s="7"/>
      <c r="B1" s="8"/>
      <c r="C1" s="9"/>
      <c r="D1" s="39" t="s">
        <v>0</v>
      </c>
      <c r="E1" s="41"/>
    </row>
    <row r="2" spans="1:5" ht="3.75" customHeight="1" x14ac:dyDescent="0.25"/>
    <row r="3" spans="1:5" ht="21" customHeight="1" thickBot="1" x14ac:dyDescent="0.3">
      <c r="A3" s="7"/>
      <c r="B3" s="11" t="s">
        <v>59</v>
      </c>
    </row>
    <row r="4" spans="1:5" ht="16.5" thickBot="1" x14ac:dyDescent="0.3">
      <c r="B4" s="22" t="s">
        <v>6</v>
      </c>
      <c r="C4" s="23"/>
    </row>
    <row r="5" spans="1:5" ht="33" thickBot="1" x14ac:dyDescent="0.3">
      <c r="A5" s="1">
        <v>0</v>
      </c>
      <c r="B5" s="24" t="s">
        <v>7</v>
      </c>
      <c r="C5" s="25">
        <v>1</v>
      </c>
      <c r="D5" s="18">
        <f>C5*A5</f>
        <v>0</v>
      </c>
    </row>
    <row r="6" spans="1:5" ht="33" thickBot="1" x14ac:dyDescent="0.3">
      <c r="A6" s="1">
        <v>0</v>
      </c>
      <c r="B6" s="26" t="s">
        <v>168</v>
      </c>
      <c r="C6" s="27">
        <v>1</v>
      </c>
      <c r="D6" s="18">
        <f>C6*A6</f>
        <v>0</v>
      </c>
    </row>
    <row r="7" spans="1:5" ht="16.5" thickBot="1" x14ac:dyDescent="0.3">
      <c r="B7" s="28" t="s">
        <v>8</v>
      </c>
      <c r="C7" s="29"/>
    </row>
    <row r="8" spans="1:5" ht="48" thickBot="1" x14ac:dyDescent="0.3">
      <c r="A8" s="1">
        <v>0</v>
      </c>
      <c r="B8" s="24" t="s">
        <v>9</v>
      </c>
      <c r="C8" s="25">
        <v>1</v>
      </c>
      <c r="D8" s="18">
        <f>C8*A8</f>
        <v>0</v>
      </c>
    </row>
    <row r="9" spans="1:5" ht="16.5" thickBot="1" x14ac:dyDescent="0.3">
      <c r="B9" s="22" t="s">
        <v>10</v>
      </c>
      <c r="C9" s="23"/>
    </row>
    <row r="10" spans="1:5" ht="17.25" thickBot="1" x14ac:dyDescent="0.3">
      <c r="A10" s="1">
        <v>0</v>
      </c>
      <c r="B10" s="24" t="s">
        <v>11</v>
      </c>
      <c r="C10" s="25">
        <v>1</v>
      </c>
      <c r="D10" s="18">
        <f>C10*A10</f>
        <v>0</v>
      </c>
    </row>
    <row r="11" spans="1:5" ht="32.25" thickBot="1" x14ac:dyDescent="0.3">
      <c r="A11" s="1">
        <v>0</v>
      </c>
      <c r="B11" s="24" t="s">
        <v>12</v>
      </c>
      <c r="C11" s="25">
        <v>1</v>
      </c>
      <c r="D11" s="18">
        <f>C11*A11</f>
        <v>0</v>
      </c>
    </row>
    <row r="12" spans="1:5" ht="16.5" thickBot="1" x14ac:dyDescent="0.3">
      <c r="B12" s="22" t="s">
        <v>13</v>
      </c>
      <c r="C12" s="23"/>
    </row>
    <row r="13" spans="1:5" ht="32.25" thickBot="1" x14ac:dyDescent="0.3">
      <c r="A13" s="1">
        <v>0</v>
      </c>
      <c r="B13" s="24" t="s">
        <v>14</v>
      </c>
      <c r="C13" s="25">
        <v>1</v>
      </c>
      <c r="D13" s="18">
        <f>C13*A13</f>
        <v>0</v>
      </c>
    </row>
    <row r="14" spans="1:5" ht="32.25" thickBot="1" x14ac:dyDescent="0.3">
      <c r="A14" s="1">
        <v>0</v>
      </c>
      <c r="B14" s="24" t="s">
        <v>15</v>
      </c>
      <c r="C14" s="25">
        <v>1</v>
      </c>
      <c r="D14" s="18">
        <f>C14*A14</f>
        <v>0</v>
      </c>
    </row>
    <row r="15" spans="1:5" ht="32.25" thickBot="1" x14ac:dyDescent="0.3">
      <c r="A15" s="1">
        <v>0</v>
      </c>
      <c r="B15" s="24" t="s">
        <v>16</v>
      </c>
      <c r="C15" s="25">
        <v>1</v>
      </c>
      <c r="D15" s="18">
        <f>C15*A15</f>
        <v>0</v>
      </c>
    </row>
    <row r="16" spans="1:5" ht="16.5" thickBot="1" x14ac:dyDescent="0.3">
      <c r="B16" s="22" t="s">
        <v>17</v>
      </c>
      <c r="C16" s="23"/>
    </row>
    <row r="17" spans="1:4" ht="32.25" thickBot="1" x14ac:dyDescent="0.3">
      <c r="A17" s="1">
        <v>0</v>
      </c>
      <c r="B17" s="24" t="s">
        <v>18</v>
      </c>
      <c r="C17" s="25">
        <v>1</v>
      </c>
      <c r="D17" s="18">
        <f t="shared" ref="D17:D23" si="0">C17*A17</f>
        <v>0</v>
      </c>
    </row>
    <row r="18" spans="1:4" ht="16.5" thickBot="1" x14ac:dyDescent="0.3">
      <c r="A18" s="1">
        <v>0</v>
      </c>
      <c r="B18" s="24" t="s">
        <v>19</v>
      </c>
      <c r="C18" s="25">
        <v>1</v>
      </c>
      <c r="D18" s="18">
        <f t="shared" si="0"/>
        <v>0</v>
      </c>
    </row>
    <row r="19" spans="1:4" ht="32.25" thickBot="1" x14ac:dyDescent="0.3">
      <c r="A19" s="1">
        <v>0</v>
      </c>
      <c r="B19" s="24" t="s">
        <v>20</v>
      </c>
      <c r="C19" s="25">
        <v>1</v>
      </c>
      <c r="D19" s="18">
        <f t="shared" si="0"/>
        <v>0</v>
      </c>
    </row>
    <row r="20" spans="1:4" ht="16.5" thickBot="1" x14ac:dyDescent="0.3">
      <c r="A20" s="1">
        <v>0</v>
      </c>
      <c r="B20" s="24" t="s">
        <v>21</v>
      </c>
      <c r="C20" s="25">
        <v>1</v>
      </c>
      <c r="D20" s="18">
        <f t="shared" si="0"/>
        <v>0</v>
      </c>
    </row>
    <row r="21" spans="1:4" ht="32.25" thickBot="1" x14ac:dyDescent="0.3">
      <c r="A21" s="1">
        <v>0</v>
      </c>
      <c r="B21" s="24" t="s">
        <v>22</v>
      </c>
      <c r="C21" s="25">
        <v>1</v>
      </c>
      <c r="D21" s="18">
        <f t="shared" si="0"/>
        <v>0</v>
      </c>
    </row>
    <row r="22" spans="1:4" ht="48" thickBot="1" x14ac:dyDescent="0.3">
      <c r="A22" s="1">
        <v>0</v>
      </c>
      <c r="B22" s="24" t="s">
        <v>23</v>
      </c>
      <c r="C22" s="25">
        <v>1</v>
      </c>
      <c r="D22" s="18">
        <f t="shared" si="0"/>
        <v>0</v>
      </c>
    </row>
    <row r="23" spans="1:4" ht="32.25" thickBot="1" x14ac:dyDescent="0.3">
      <c r="A23" s="1">
        <v>0</v>
      </c>
      <c r="B23" s="24" t="s">
        <v>24</v>
      </c>
      <c r="C23" s="25">
        <v>1</v>
      </c>
      <c r="D23" s="18">
        <f t="shared" si="0"/>
        <v>0</v>
      </c>
    </row>
    <row r="24" spans="1:4" ht="16.5" thickBot="1" x14ac:dyDescent="0.3">
      <c r="B24" s="22" t="s">
        <v>25</v>
      </c>
      <c r="C24" s="23"/>
    </row>
    <row r="25" spans="1:4" ht="32.25" thickBot="1" x14ac:dyDescent="0.3">
      <c r="A25" s="1">
        <v>0</v>
      </c>
      <c r="B25" s="24" t="s">
        <v>26</v>
      </c>
      <c r="C25" s="25">
        <v>1</v>
      </c>
      <c r="D25" s="18">
        <f>C25*A25</f>
        <v>0</v>
      </c>
    </row>
    <row r="26" spans="1:4" ht="32.25" thickBot="1" x14ac:dyDescent="0.3">
      <c r="A26" s="1">
        <v>0</v>
      </c>
      <c r="B26" s="24" t="s">
        <v>27</v>
      </c>
      <c r="C26" s="25">
        <v>1</v>
      </c>
      <c r="D26" s="18">
        <f>C26*A26</f>
        <v>0</v>
      </c>
    </row>
    <row r="27" spans="1:4" ht="16.5" thickBot="1" x14ac:dyDescent="0.3">
      <c r="A27" s="1">
        <v>0</v>
      </c>
      <c r="B27" s="24" t="s">
        <v>28</v>
      </c>
      <c r="C27" s="25">
        <v>1</v>
      </c>
      <c r="D27" s="18">
        <f>C27*A27</f>
        <v>0</v>
      </c>
    </row>
    <row r="28" spans="1:4" ht="16.5" thickBot="1" x14ac:dyDescent="0.3">
      <c r="B28" s="22" t="s">
        <v>29</v>
      </c>
      <c r="C28" s="23"/>
    </row>
    <row r="29" spans="1:4" ht="32.25" thickBot="1" x14ac:dyDescent="0.3">
      <c r="A29" s="1">
        <v>0</v>
      </c>
      <c r="B29" s="24" t="s">
        <v>30</v>
      </c>
      <c r="C29" s="25">
        <v>1</v>
      </c>
      <c r="D29" s="18">
        <f>C29*A29</f>
        <v>0</v>
      </c>
    </row>
    <row r="30" spans="1:4" ht="32.25" thickBot="1" x14ac:dyDescent="0.3">
      <c r="A30" s="1">
        <v>0</v>
      </c>
      <c r="B30" s="24" t="s">
        <v>31</v>
      </c>
      <c r="C30" s="25">
        <v>1</v>
      </c>
      <c r="D30" s="18">
        <f>C30*A30</f>
        <v>0</v>
      </c>
    </row>
    <row r="31" spans="1:4" ht="16.5" thickBot="1" x14ac:dyDescent="0.3">
      <c r="B31" s="22" t="s">
        <v>32</v>
      </c>
      <c r="C31" s="23"/>
    </row>
    <row r="32" spans="1:4" ht="32.25" thickBot="1" x14ac:dyDescent="0.3">
      <c r="A32" s="1">
        <v>0</v>
      </c>
      <c r="B32" s="24" t="s">
        <v>33</v>
      </c>
      <c r="C32" s="25">
        <v>1</v>
      </c>
      <c r="D32" s="18">
        <f>C32*A32</f>
        <v>0</v>
      </c>
    </row>
    <row r="33" spans="1:4" ht="32.25" thickBot="1" x14ac:dyDescent="0.3">
      <c r="A33" s="1">
        <v>0</v>
      </c>
      <c r="B33" s="24" t="s">
        <v>34</v>
      </c>
      <c r="C33" s="25">
        <v>1</v>
      </c>
      <c r="D33" s="18">
        <f>C33*A33</f>
        <v>0</v>
      </c>
    </row>
    <row r="34" spans="1:4" ht="16.5" thickBot="1" x14ac:dyDescent="0.3">
      <c r="A34" s="1">
        <v>0</v>
      </c>
      <c r="B34" s="24" t="s">
        <v>35</v>
      </c>
      <c r="C34" s="25">
        <v>1</v>
      </c>
      <c r="D34" s="18">
        <f>C34*A34</f>
        <v>0</v>
      </c>
    </row>
    <row r="35" spans="1:4" ht="16.5" thickBot="1" x14ac:dyDescent="0.3">
      <c r="B35" s="22" t="s">
        <v>36</v>
      </c>
      <c r="C35" s="23"/>
    </row>
    <row r="36" spans="1:4" ht="129" thickBot="1" x14ac:dyDescent="0.3">
      <c r="A36" s="1">
        <v>0</v>
      </c>
      <c r="B36" s="30" t="s">
        <v>37</v>
      </c>
      <c r="C36" s="25">
        <v>1</v>
      </c>
      <c r="D36" s="18">
        <f>C36*A36</f>
        <v>0</v>
      </c>
    </row>
    <row r="37" spans="1:4" ht="16.5" thickBot="1" x14ac:dyDescent="0.3">
      <c r="A37" s="1">
        <v>0</v>
      </c>
      <c r="B37" s="24" t="s">
        <v>38</v>
      </c>
      <c r="C37" s="25">
        <v>1</v>
      </c>
      <c r="D37" s="18">
        <f>C37*A37</f>
        <v>0</v>
      </c>
    </row>
    <row r="38" spans="1:4" ht="16.5" thickBot="1" x14ac:dyDescent="0.3">
      <c r="A38" s="1">
        <v>0</v>
      </c>
      <c r="B38" s="24" t="s">
        <v>39</v>
      </c>
      <c r="C38" s="25">
        <v>1</v>
      </c>
      <c r="D38" s="18">
        <f>C38*A38</f>
        <v>0</v>
      </c>
    </row>
    <row r="39" spans="1:4" ht="16.5" thickBot="1" x14ac:dyDescent="0.3">
      <c r="A39" s="1">
        <v>0</v>
      </c>
      <c r="B39" s="26" t="s">
        <v>40</v>
      </c>
      <c r="C39" s="27">
        <v>1</v>
      </c>
      <c r="D39" s="18">
        <f>C39*A39</f>
        <v>0</v>
      </c>
    </row>
    <row r="40" spans="1:4" ht="16.5" thickBot="1" x14ac:dyDescent="0.3">
      <c r="B40" s="28" t="s">
        <v>41</v>
      </c>
      <c r="C40" s="29"/>
    </row>
    <row r="41" spans="1:4" ht="32.25" thickBot="1" x14ac:dyDescent="0.3">
      <c r="A41" s="1">
        <v>0</v>
      </c>
      <c r="B41" s="24" t="s">
        <v>42</v>
      </c>
      <c r="C41" s="25">
        <v>1</v>
      </c>
      <c r="D41" s="18">
        <f t="shared" ref="D41:D47" si="1">C41*A41</f>
        <v>0</v>
      </c>
    </row>
    <row r="42" spans="1:4" ht="32.25" thickBot="1" x14ac:dyDescent="0.3">
      <c r="A42" s="1">
        <v>0</v>
      </c>
      <c r="B42" s="24" t="s">
        <v>43</v>
      </c>
      <c r="C42" s="25">
        <v>1</v>
      </c>
      <c r="D42" s="18">
        <f t="shared" si="1"/>
        <v>0</v>
      </c>
    </row>
    <row r="43" spans="1:4" ht="32.25" thickBot="1" x14ac:dyDescent="0.3">
      <c r="A43" s="1">
        <v>0</v>
      </c>
      <c r="B43" s="24" t="s">
        <v>44</v>
      </c>
      <c r="C43" s="25">
        <v>1</v>
      </c>
      <c r="D43" s="18">
        <f t="shared" si="1"/>
        <v>0</v>
      </c>
    </row>
    <row r="44" spans="1:4" ht="32.25" thickBot="1" x14ac:dyDescent="0.3">
      <c r="A44" s="1">
        <v>0</v>
      </c>
      <c r="B44" s="24" t="s">
        <v>45</v>
      </c>
      <c r="C44" s="25">
        <v>1</v>
      </c>
      <c r="D44" s="18">
        <f t="shared" si="1"/>
        <v>0</v>
      </c>
    </row>
    <row r="45" spans="1:4" ht="32.25" thickBot="1" x14ac:dyDescent="0.3">
      <c r="A45" s="1">
        <v>0</v>
      </c>
      <c r="B45" s="24" t="s">
        <v>46</v>
      </c>
      <c r="C45" s="25">
        <v>1</v>
      </c>
      <c r="D45" s="18">
        <f t="shared" si="1"/>
        <v>0</v>
      </c>
    </row>
    <row r="46" spans="1:4" ht="16.5" thickBot="1" x14ac:dyDescent="0.3">
      <c r="A46" s="1">
        <v>0</v>
      </c>
      <c r="B46" s="24" t="s">
        <v>47</v>
      </c>
      <c r="C46" s="25">
        <v>1</v>
      </c>
      <c r="D46" s="18">
        <f t="shared" si="1"/>
        <v>0</v>
      </c>
    </row>
    <row r="47" spans="1:4" ht="32.25" thickBot="1" x14ac:dyDescent="0.3">
      <c r="A47" s="1">
        <v>0</v>
      </c>
      <c r="B47" s="26" t="s">
        <v>48</v>
      </c>
      <c r="C47" s="27">
        <v>1</v>
      </c>
      <c r="D47" s="18">
        <f t="shared" si="1"/>
        <v>0</v>
      </c>
    </row>
    <row r="48" spans="1:4" ht="16.5" thickBot="1" x14ac:dyDescent="0.3">
      <c r="B48" s="28" t="s">
        <v>49</v>
      </c>
      <c r="C48" s="29"/>
    </row>
    <row r="49" spans="1:4" ht="33" thickBot="1" x14ac:dyDescent="0.3">
      <c r="A49" s="1">
        <v>0</v>
      </c>
      <c r="B49" s="24" t="s">
        <v>50</v>
      </c>
      <c r="C49" s="25">
        <v>1</v>
      </c>
      <c r="D49" s="18">
        <f>C49*A49</f>
        <v>0</v>
      </c>
    </row>
    <row r="50" spans="1:4" ht="16.5" thickBot="1" x14ac:dyDescent="0.3">
      <c r="A50" s="1">
        <v>0</v>
      </c>
      <c r="B50" s="24" t="s">
        <v>51</v>
      </c>
      <c r="C50" s="25">
        <v>1</v>
      </c>
      <c r="D50" s="18">
        <f>C50*A50</f>
        <v>0</v>
      </c>
    </row>
    <row r="51" spans="1:4" ht="16.5" thickBot="1" x14ac:dyDescent="0.3">
      <c r="A51" s="1">
        <v>0</v>
      </c>
      <c r="B51" s="24" t="s">
        <v>52</v>
      </c>
      <c r="C51" s="25">
        <v>1</v>
      </c>
      <c r="D51" s="18">
        <f>C51*A51</f>
        <v>0</v>
      </c>
    </row>
    <row r="52" spans="1:4" ht="16.5" thickBot="1" x14ac:dyDescent="0.3">
      <c r="B52" s="22" t="s">
        <v>53</v>
      </c>
      <c r="C52" s="23"/>
    </row>
    <row r="53" spans="1:4" ht="32.25" thickBot="1" x14ac:dyDescent="0.3">
      <c r="A53" s="1">
        <v>0</v>
      </c>
      <c r="B53" s="24" t="s">
        <v>54</v>
      </c>
      <c r="C53" s="25">
        <v>1</v>
      </c>
      <c r="D53" s="18">
        <f>C53*A53</f>
        <v>0</v>
      </c>
    </row>
    <row r="54" spans="1:4" ht="16.5" thickBot="1" x14ac:dyDescent="0.3">
      <c r="A54" s="1">
        <v>0</v>
      </c>
      <c r="B54" s="24" t="s">
        <v>55</v>
      </c>
      <c r="C54" s="25">
        <v>1</v>
      </c>
      <c r="D54" s="18">
        <f>C54*A54</f>
        <v>0</v>
      </c>
    </row>
    <row r="55" spans="1:4" ht="16.5" thickBot="1" x14ac:dyDescent="0.3">
      <c r="B55" s="22" t="s">
        <v>56</v>
      </c>
      <c r="C55" s="23"/>
    </row>
    <row r="56" spans="1:4" ht="16.5" thickBot="1" x14ac:dyDescent="0.3">
      <c r="A56" s="1">
        <v>0</v>
      </c>
      <c r="B56" s="24" t="s">
        <v>57</v>
      </c>
      <c r="C56" s="25">
        <v>1</v>
      </c>
      <c r="D56" s="18">
        <f>C56*A56</f>
        <v>0</v>
      </c>
    </row>
    <row r="57" spans="1:4" ht="16.5" thickBot="1" x14ac:dyDescent="0.3">
      <c r="B57" s="31" t="s">
        <v>58</v>
      </c>
      <c r="C57" s="32">
        <v>40</v>
      </c>
      <c r="D57" s="21">
        <f>SUM(D4:D56)</f>
        <v>0</v>
      </c>
    </row>
    <row r="58" spans="1:4" ht="3.75" customHeight="1" x14ac:dyDescent="0.25"/>
    <row r="59" spans="1:4" ht="21" customHeight="1" thickBot="1" x14ac:dyDescent="0.3">
      <c r="A59" s="7"/>
      <c r="B59" s="11" t="s">
        <v>61</v>
      </c>
    </row>
    <row r="60" spans="1:4" ht="17.25" thickBot="1" x14ac:dyDescent="0.3">
      <c r="B60" s="22" t="s">
        <v>62</v>
      </c>
      <c r="C60" s="23"/>
    </row>
    <row r="61" spans="1:4" ht="17.25" thickBot="1" x14ac:dyDescent="0.3">
      <c r="A61" s="1">
        <v>0</v>
      </c>
      <c r="B61" s="24" t="s">
        <v>63</v>
      </c>
      <c r="C61" s="25">
        <v>1</v>
      </c>
      <c r="D61" s="18">
        <f>C61*A61</f>
        <v>0</v>
      </c>
    </row>
    <row r="62" spans="1:4" ht="16.5" thickBot="1" x14ac:dyDescent="0.3">
      <c r="B62" s="28" t="s">
        <v>64</v>
      </c>
      <c r="C62" s="29"/>
    </row>
    <row r="63" spans="1:4" ht="32.25" thickBot="1" x14ac:dyDescent="0.3">
      <c r="A63" s="1">
        <v>0</v>
      </c>
      <c r="B63" s="24" t="s">
        <v>65</v>
      </c>
      <c r="C63" s="25">
        <v>1</v>
      </c>
      <c r="D63" s="18">
        <f>C63*A63</f>
        <v>0</v>
      </c>
    </row>
    <row r="64" spans="1:4" ht="32.25" thickBot="1" x14ac:dyDescent="0.3">
      <c r="A64" s="1">
        <v>0</v>
      </c>
      <c r="B64" s="24" t="s">
        <v>66</v>
      </c>
      <c r="C64" s="25">
        <v>1</v>
      </c>
      <c r="D64" s="18">
        <f>C64*A64</f>
        <v>0</v>
      </c>
    </row>
    <row r="65" spans="1:4" ht="32.25" thickBot="1" x14ac:dyDescent="0.3">
      <c r="A65" s="1">
        <v>0</v>
      </c>
      <c r="B65" s="24" t="s">
        <v>67</v>
      </c>
      <c r="C65" s="25">
        <v>1</v>
      </c>
      <c r="D65" s="18">
        <f>C65*A65</f>
        <v>0</v>
      </c>
    </row>
    <row r="66" spans="1:4" ht="32.25" thickBot="1" x14ac:dyDescent="0.3">
      <c r="A66" s="1">
        <v>0</v>
      </c>
      <c r="B66" s="24" t="s">
        <v>68</v>
      </c>
      <c r="C66" s="25">
        <v>1</v>
      </c>
      <c r="D66" s="18">
        <f>C66*A66</f>
        <v>0</v>
      </c>
    </row>
    <row r="67" spans="1:4" ht="17.25" thickBot="1" x14ac:dyDescent="0.3">
      <c r="A67" s="1">
        <v>0</v>
      </c>
      <c r="B67" s="24" t="s">
        <v>69</v>
      </c>
      <c r="C67" s="25">
        <v>1</v>
      </c>
      <c r="D67" s="18">
        <f>C67*A67</f>
        <v>0</v>
      </c>
    </row>
    <row r="68" spans="1:4" ht="16.5" thickBot="1" x14ac:dyDescent="0.3">
      <c r="B68" s="22" t="s">
        <v>70</v>
      </c>
      <c r="C68" s="23"/>
    </row>
    <row r="69" spans="1:4" ht="16.5" thickBot="1" x14ac:dyDescent="0.3">
      <c r="A69" s="1">
        <v>0</v>
      </c>
      <c r="B69" s="24" t="s">
        <v>71</v>
      </c>
      <c r="C69" s="25">
        <v>1</v>
      </c>
      <c r="D69" s="18">
        <f>C69*A69</f>
        <v>0</v>
      </c>
    </row>
    <row r="70" spans="1:4" ht="16.5" thickBot="1" x14ac:dyDescent="0.3">
      <c r="A70" s="1">
        <v>0</v>
      </c>
      <c r="B70" s="24" t="s">
        <v>72</v>
      </c>
      <c r="C70" s="25">
        <v>1</v>
      </c>
      <c r="D70" s="18">
        <f>C70*A70</f>
        <v>0</v>
      </c>
    </row>
    <row r="71" spans="1:4" ht="17.25" thickBot="1" x14ac:dyDescent="0.3">
      <c r="A71" s="1">
        <v>0</v>
      </c>
      <c r="B71" s="24" t="s">
        <v>73</v>
      </c>
      <c r="C71" s="25">
        <v>1</v>
      </c>
      <c r="D71" s="18">
        <f>C71*A71</f>
        <v>0</v>
      </c>
    </row>
    <row r="72" spans="1:4" ht="16.5" thickBot="1" x14ac:dyDescent="0.3">
      <c r="B72" s="22" t="s">
        <v>74</v>
      </c>
      <c r="C72" s="23"/>
    </row>
    <row r="73" spans="1:4" ht="16.5" thickBot="1" x14ac:dyDescent="0.3">
      <c r="A73" s="1">
        <v>0</v>
      </c>
      <c r="B73" s="24" t="s">
        <v>75</v>
      </c>
      <c r="C73" s="25">
        <v>1</v>
      </c>
      <c r="D73" s="18">
        <f>C73*A73</f>
        <v>0</v>
      </c>
    </row>
    <row r="74" spans="1:4" ht="32.25" thickBot="1" x14ac:dyDescent="0.3">
      <c r="A74" s="1">
        <v>0</v>
      </c>
      <c r="B74" s="24" t="s">
        <v>76</v>
      </c>
      <c r="C74" s="25">
        <v>1</v>
      </c>
      <c r="D74" s="18">
        <f>C74*A74</f>
        <v>0</v>
      </c>
    </row>
    <row r="75" spans="1:4" ht="33" thickBot="1" x14ac:dyDescent="0.3">
      <c r="A75" s="1">
        <v>0</v>
      </c>
      <c r="B75" s="24" t="s">
        <v>77</v>
      </c>
      <c r="C75" s="25">
        <v>1</v>
      </c>
      <c r="D75" s="18">
        <f>C75*A75</f>
        <v>0</v>
      </c>
    </row>
    <row r="76" spans="1:4" ht="16.5" thickBot="1" x14ac:dyDescent="0.3">
      <c r="A76" s="1">
        <v>0</v>
      </c>
      <c r="B76" s="24" t="s">
        <v>78</v>
      </c>
      <c r="C76" s="25">
        <v>1</v>
      </c>
      <c r="D76" s="18">
        <f>C76*A76</f>
        <v>0</v>
      </c>
    </row>
    <row r="77" spans="1:4" ht="16.5" thickBot="1" x14ac:dyDescent="0.3">
      <c r="B77" s="22" t="s">
        <v>79</v>
      </c>
      <c r="C77" s="23"/>
    </row>
    <row r="78" spans="1:4" ht="17.25" thickBot="1" x14ac:dyDescent="0.3">
      <c r="A78" s="1">
        <v>0</v>
      </c>
      <c r="B78" s="24" t="s">
        <v>80</v>
      </c>
      <c r="C78" s="25">
        <v>1</v>
      </c>
      <c r="D78" s="18">
        <f t="shared" ref="D78:D89" si="2">C78*A78</f>
        <v>0</v>
      </c>
    </row>
    <row r="79" spans="1:4" ht="32.25" thickBot="1" x14ac:dyDescent="0.3">
      <c r="A79" s="1">
        <v>0</v>
      </c>
      <c r="B79" s="24" t="s">
        <v>81</v>
      </c>
      <c r="C79" s="25">
        <v>1</v>
      </c>
      <c r="D79" s="18">
        <f t="shared" si="2"/>
        <v>0</v>
      </c>
    </row>
    <row r="80" spans="1:4" ht="32.25" thickBot="1" x14ac:dyDescent="0.3">
      <c r="A80" s="1">
        <v>0</v>
      </c>
      <c r="B80" s="24" t="s">
        <v>82</v>
      </c>
      <c r="C80" s="25">
        <v>1</v>
      </c>
      <c r="D80" s="18">
        <f t="shared" si="2"/>
        <v>0</v>
      </c>
    </row>
    <row r="81" spans="1:4" ht="48" thickBot="1" x14ac:dyDescent="0.3">
      <c r="A81" s="1">
        <v>0</v>
      </c>
      <c r="B81" s="24" t="s">
        <v>83</v>
      </c>
      <c r="C81" s="25">
        <v>1</v>
      </c>
      <c r="D81" s="18">
        <f t="shared" si="2"/>
        <v>0</v>
      </c>
    </row>
    <row r="82" spans="1:4" ht="16.5" thickBot="1" x14ac:dyDescent="0.3">
      <c r="A82" s="1">
        <v>0</v>
      </c>
      <c r="B82" s="24" t="s">
        <v>84</v>
      </c>
      <c r="C82" s="25">
        <v>1</v>
      </c>
      <c r="D82" s="18">
        <f t="shared" si="2"/>
        <v>0</v>
      </c>
    </row>
    <row r="83" spans="1:4" ht="32.25" thickBot="1" x14ac:dyDescent="0.3">
      <c r="A83" s="1">
        <v>0</v>
      </c>
      <c r="B83" s="24" t="s">
        <v>85</v>
      </c>
      <c r="C83" s="25">
        <v>1</v>
      </c>
      <c r="D83" s="18">
        <f t="shared" si="2"/>
        <v>0</v>
      </c>
    </row>
    <row r="84" spans="1:4" ht="16.5" thickBot="1" x14ac:dyDescent="0.3">
      <c r="A84" s="1">
        <v>0</v>
      </c>
      <c r="B84" s="24" t="s">
        <v>86</v>
      </c>
      <c r="C84" s="25">
        <v>1</v>
      </c>
      <c r="D84" s="18">
        <f t="shared" si="2"/>
        <v>0</v>
      </c>
    </row>
    <row r="85" spans="1:4" ht="32.25" thickBot="1" x14ac:dyDescent="0.3">
      <c r="A85" s="1">
        <v>0</v>
      </c>
      <c r="B85" s="24" t="s">
        <v>87</v>
      </c>
      <c r="C85" s="25">
        <v>1</v>
      </c>
      <c r="D85" s="18">
        <f t="shared" si="2"/>
        <v>0</v>
      </c>
    </row>
    <row r="86" spans="1:4" ht="48" thickBot="1" x14ac:dyDescent="0.3">
      <c r="A86" s="1">
        <v>0</v>
      </c>
      <c r="B86" s="24" t="s">
        <v>88</v>
      </c>
      <c r="C86" s="25">
        <v>1</v>
      </c>
      <c r="D86" s="18">
        <f t="shared" si="2"/>
        <v>0</v>
      </c>
    </row>
    <row r="87" spans="1:4" ht="16.5" thickBot="1" x14ac:dyDescent="0.3">
      <c r="A87" s="1">
        <v>0</v>
      </c>
      <c r="B87" s="24" t="s">
        <v>89</v>
      </c>
      <c r="C87" s="25">
        <v>1</v>
      </c>
      <c r="D87" s="18">
        <f t="shared" si="2"/>
        <v>0</v>
      </c>
    </row>
    <row r="88" spans="1:4" ht="32.25" thickBot="1" x14ac:dyDescent="0.3">
      <c r="A88" s="1">
        <v>0</v>
      </c>
      <c r="B88" s="24" t="s">
        <v>90</v>
      </c>
      <c r="C88" s="25">
        <v>1</v>
      </c>
      <c r="D88" s="18">
        <f t="shared" si="2"/>
        <v>0</v>
      </c>
    </row>
    <row r="89" spans="1:4" ht="32.25" thickBot="1" x14ac:dyDescent="0.3">
      <c r="A89" s="1">
        <v>0</v>
      </c>
      <c r="B89" s="24" t="s">
        <v>91</v>
      </c>
      <c r="C89" s="25">
        <v>1</v>
      </c>
      <c r="D89" s="18">
        <f t="shared" si="2"/>
        <v>0</v>
      </c>
    </row>
    <row r="90" spans="1:4" ht="16.5" thickBot="1" x14ac:dyDescent="0.3">
      <c r="B90" s="22" t="s">
        <v>92</v>
      </c>
      <c r="C90" s="23"/>
    </row>
    <row r="91" spans="1:4" ht="33" thickBot="1" x14ac:dyDescent="0.3">
      <c r="A91" s="1">
        <v>0</v>
      </c>
      <c r="B91" s="24" t="s">
        <v>93</v>
      </c>
      <c r="C91" s="25">
        <v>1</v>
      </c>
      <c r="D91" s="18">
        <f>C91*A91</f>
        <v>0</v>
      </c>
    </row>
    <row r="92" spans="1:4" ht="33" thickBot="1" x14ac:dyDescent="0.3">
      <c r="A92" s="1">
        <v>0</v>
      </c>
      <c r="B92" s="24" t="s">
        <v>94</v>
      </c>
      <c r="C92" s="25">
        <v>1</v>
      </c>
      <c r="D92" s="18">
        <f>C92*A92</f>
        <v>0</v>
      </c>
    </row>
    <row r="93" spans="1:4" ht="32.25" thickBot="1" x14ac:dyDescent="0.3">
      <c r="A93" s="1">
        <v>0</v>
      </c>
      <c r="B93" s="24" t="s">
        <v>95</v>
      </c>
      <c r="C93" s="25">
        <v>1</v>
      </c>
      <c r="D93" s="18">
        <f>C93*A93</f>
        <v>0</v>
      </c>
    </row>
    <row r="94" spans="1:4" ht="32.25" thickBot="1" x14ac:dyDescent="0.3">
      <c r="A94" s="1">
        <v>0</v>
      </c>
      <c r="B94" s="26" t="s">
        <v>96</v>
      </c>
      <c r="C94" s="27">
        <v>1</v>
      </c>
      <c r="D94" s="18">
        <f>C94*A94</f>
        <v>0</v>
      </c>
    </row>
    <row r="95" spans="1:4" ht="16.5" thickBot="1" x14ac:dyDescent="0.3">
      <c r="B95" s="28" t="s">
        <v>97</v>
      </c>
      <c r="C95" s="29"/>
    </row>
    <row r="96" spans="1:4" ht="32.25" thickBot="1" x14ac:dyDescent="0.3">
      <c r="A96" s="1">
        <v>0</v>
      </c>
      <c r="B96" s="24" t="s">
        <v>98</v>
      </c>
      <c r="C96" s="25">
        <v>1</v>
      </c>
      <c r="D96" s="18">
        <f>C96*A96</f>
        <v>0</v>
      </c>
    </row>
    <row r="97" spans="1:4" ht="16.5" thickBot="1" x14ac:dyDescent="0.3">
      <c r="B97" s="31" t="s">
        <v>58</v>
      </c>
      <c r="C97" s="32">
        <v>30</v>
      </c>
      <c r="D97" s="21">
        <f>SUM(D60:D96)</f>
        <v>0</v>
      </c>
    </row>
    <row r="98" spans="1:4" ht="3.75" customHeight="1" x14ac:dyDescent="0.25"/>
    <row r="99" spans="1:4" ht="21" customHeight="1" thickBot="1" x14ac:dyDescent="0.3">
      <c r="A99" s="7"/>
      <c r="B99" s="11" t="s">
        <v>99</v>
      </c>
    </row>
    <row r="100" spans="1:4" ht="17.25" thickBot="1" x14ac:dyDescent="0.3">
      <c r="B100" s="22" t="s">
        <v>100</v>
      </c>
      <c r="C100" s="23"/>
    </row>
    <row r="101" spans="1:4" ht="33" thickBot="1" x14ac:dyDescent="0.3">
      <c r="A101" s="1">
        <v>0</v>
      </c>
      <c r="B101" s="24" t="s">
        <v>101</v>
      </c>
      <c r="C101" s="25">
        <v>1</v>
      </c>
      <c r="D101" s="18">
        <f>C101*A101</f>
        <v>0</v>
      </c>
    </row>
    <row r="102" spans="1:4" ht="16.5" thickBot="1" x14ac:dyDescent="0.3">
      <c r="B102" s="22" t="s">
        <v>102</v>
      </c>
      <c r="C102" s="23"/>
    </row>
    <row r="103" spans="1:4" ht="16.5" thickBot="1" x14ac:dyDescent="0.3">
      <c r="A103" s="1">
        <v>0</v>
      </c>
      <c r="B103" s="24" t="s">
        <v>103</v>
      </c>
      <c r="C103" s="25">
        <v>1</v>
      </c>
      <c r="D103" s="18">
        <f>C103*A103</f>
        <v>0</v>
      </c>
    </row>
    <row r="104" spans="1:4" ht="32.25" thickBot="1" x14ac:dyDescent="0.3">
      <c r="A104" s="1">
        <v>0</v>
      </c>
      <c r="B104" s="24" t="s">
        <v>104</v>
      </c>
      <c r="C104" s="25">
        <v>1</v>
      </c>
      <c r="D104" s="18">
        <f>C104*A104</f>
        <v>0</v>
      </c>
    </row>
    <row r="105" spans="1:4" ht="16.5" thickBot="1" x14ac:dyDescent="0.3">
      <c r="B105" s="22" t="s">
        <v>105</v>
      </c>
      <c r="C105" s="23"/>
    </row>
    <row r="106" spans="1:4" ht="16.5" thickBot="1" x14ac:dyDescent="0.3">
      <c r="A106" s="1">
        <v>0</v>
      </c>
      <c r="B106" s="24" t="s">
        <v>106</v>
      </c>
      <c r="C106" s="25">
        <v>1</v>
      </c>
      <c r="D106" s="18">
        <f>C106*A106</f>
        <v>0</v>
      </c>
    </row>
    <row r="107" spans="1:4" ht="32.25" thickBot="1" x14ac:dyDescent="0.3">
      <c r="A107" s="1">
        <v>0</v>
      </c>
      <c r="B107" s="24" t="s">
        <v>107</v>
      </c>
      <c r="C107" s="25">
        <v>1</v>
      </c>
      <c r="D107" s="18">
        <f>C107*A107</f>
        <v>0</v>
      </c>
    </row>
    <row r="108" spans="1:4" ht="16.5" thickBot="1" x14ac:dyDescent="0.3">
      <c r="B108" s="22" t="s">
        <v>108</v>
      </c>
      <c r="C108" s="23"/>
    </row>
    <row r="109" spans="1:4" ht="16.5" thickBot="1" x14ac:dyDescent="0.3">
      <c r="A109" s="1">
        <v>0</v>
      </c>
      <c r="B109" s="24" t="s">
        <v>109</v>
      </c>
      <c r="C109" s="25">
        <v>1</v>
      </c>
      <c r="D109" s="18">
        <f>C109*A109</f>
        <v>0</v>
      </c>
    </row>
    <row r="110" spans="1:4" ht="16.5" thickBot="1" x14ac:dyDescent="0.3">
      <c r="A110" s="1">
        <v>0</v>
      </c>
      <c r="B110" s="24" t="s">
        <v>110</v>
      </c>
      <c r="C110" s="25">
        <v>1</v>
      </c>
      <c r="D110" s="18">
        <f>C110*A110</f>
        <v>0</v>
      </c>
    </row>
    <row r="111" spans="1:4" ht="16.5" thickBot="1" x14ac:dyDescent="0.3">
      <c r="B111" s="22" t="s">
        <v>111</v>
      </c>
      <c r="C111" s="23"/>
    </row>
    <row r="112" spans="1:4" ht="32.25" thickBot="1" x14ac:dyDescent="0.3">
      <c r="A112" s="1">
        <v>0</v>
      </c>
      <c r="B112" s="24" t="s">
        <v>112</v>
      </c>
      <c r="C112" s="25">
        <v>2</v>
      </c>
      <c r="D112" s="18">
        <f>C112*A112</f>
        <v>0</v>
      </c>
    </row>
    <row r="113" spans="1:4" ht="32.25" thickBot="1" x14ac:dyDescent="0.3">
      <c r="A113" s="1">
        <v>0</v>
      </c>
      <c r="B113" s="24" t="s">
        <v>113</v>
      </c>
      <c r="C113" s="25">
        <v>1</v>
      </c>
      <c r="D113" s="18">
        <f>C113*A113</f>
        <v>0</v>
      </c>
    </row>
    <row r="114" spans="1:4" ht="16.5" thickBot="1" x14ac:dyDescent="0.3">
      <c r="B114" s="22" t="s">
        <v>114</v>
      </c>
      <c r="C114" s="23"/>
    </row>
    <row r="115" spans="1:4" ht="16.5" thickBot="1" x14ac:dyDescent="0.3">
      <c r="A115" s="1">
        <v>0</v>
      </c>
      <c r="B115" s="24" t="s">
        <v>115</v>
      </c>
      <c r="C115" s="25">
        <v>1</v>
      </c>
      <c r="D115" s="18">
        <f>C115*A115</f>
        <v>0</v>
      </c>
    </row>
    <row r="116" spans="1:4" ht="16.5" thickBot="1" x14ac:dyDescent="0.3">
      <c r="B116" s="22" t="s">
        <v>116</v>
      </c>
      <c r="C116" s="23"/>
    </row>
    <row r="117" spans="1:4" ht="32.25" thickBot="1" x14ac:dyDescent="0.3">
      <c r="A117" s="1">
        <v>0</v>
      </c>
      <c r="B117" s="24" t="s">
        <v>117</v>
      </c>
      <c r="C117" s="25">
        <v>1</v>
      </c>
      <c r="D117" s="18">
        <f>C117*A117</f>
        <v>0</v>
      </c>
    </row>
    <row r="118" spans="1:4" ht="32.25" thickBot="1" x14ac:dyDescent="0.3">
      <c r="A118" s="1">
        <v>0</v>
      </c>
      <c r="B118" s="24" t="s">
        <v>118</v>
      </c>
      <c r="C118" s="25">
        <v>1</v>
      </c>
      <c r="D118" s="18">
        <f>C118*A118</f>
        <v>0</v>
      </c>
    </row>
    <row r="119" spans="1:4" ht="32.25" thickBot="1" x14ac:dyDescent="0.3">
      <c r="A119" s="1">
        <v>0</v>
      </c>
      <c r="B119" s="24" t="s">
        <v>119</v>
      </c>
      <c r="C119" s="25">
        <v>1</v>
      </c>
      <c r="D119" s="18">
        <f>C119*A119</f>
        <v>0</v>
      </c>
    </row>
    <row r="120" spans="1:4" ht="32.25" thickBot="1" x14ac:dyDescent="0.3">
      <c r="A120" s="1">
        <v>0</v>
      </c>
      <c r="B120" s="24" t="s">
        <v>120</v>
      </c>
      <c r="C120" s="25">
        <v>1</v>
      </c>
      <c r="D120" s="18">
        <f>C120*A120</f>
        <v>0</v>
      </c>
    </row>
    <row r="121" spans="1:4" ht="16.5" thickBot="1" x14ac:dyDescent="0.3">
      <c r="B121" s="28" t="s">
        <v>121</v>
      </c>
      <c r="C121" s="29"/>
    </row>
    <row r="122" spans="1:4" ht="32.25" thickBot="1" x14ac:dyDescent="0.3">
      <c r="A122" s="1">
        <v>0</v>
      </c>
      <c r="B122" s="24" t="s">
        <v>122</v>
      </c>
      <c r="C122" s="25">
        <v>1</v>
      </c>
      <c r="D122" s="18">
        <f>C122*A122</f>
        <v>0</v>
      </c>
    </row>
    <row r="123" spans="1:4" ht="32.25" thickBot="1" x14ac:dyDescent="0.3">
      <c r="A123" s="1">
        <v>0</v>
      </c>
      <c r="B123" s="24" t="s">
        <v>123</v>
      </c>
      <c r="C123" s="25">
        <v>1</v>
      </c>
      <c r="D123" s="18">
        <f>C123*A123</f>
        <v>0</v>
      </c>
    </row>
    <row r="124" spans="1:4" ht="32.25" thickBot="1" x14ac:dyDescent="0.3">
      <c r="A124" s="1">
        <v>0</v>
      </c>
      <c r="B124" s="24" t="s">
        <v>124</v>
      </c>
      <c r="C124" s="25">
        <v>1</v>
      </c>
      <c r="D124" s="18">
        <f>C124*A124</f>
        <v>0</v>
      </c>
    </row>
    <row r="125" spans="1:4" ht="32.25" thickBot="1" x14ac:dyDescent="0.3">
      <c r="A125" s="1">
        <v>0</v>
      </c>
      <c r="B125" s="24" t="s">
        <v>125</v>
      </c>
      <c r="C125" s="25">
        <v>1</v>
      </c>
      <c r="D125" s="18">
        <f>C125*A125</f>
        <v>0</v>
      </c>
    </row>
    <row r="126" spans="1:4" ht="16.5" thickBot="1" x14ac:dyDescent="0.3">
      <c r="B126" s="22" t="s">
        <v>126</v>
      </c>
      <c r="C126" s="23"/>
    </row>
    <row r="127" spans="1:4" ht="16.5" thickBot="1" x14ac:dyDescent="0.3">
      <c r="A127" s="1">
        <v>0</v>
      </c>
      <c r="B127" s="24" t="s">
        <v>127</v>
      </c>
      <c r="C127" s="25">
        <v>1</v>
      </c>
      <c r="D127" s="18">
        <f t="shared" ref="D127:D133" si="3">C127*A127</f>
        <v>0</v>
      </c>
    </row>
    <row r="128" spans="1:4" ht="16.5" thickBot="1" x14ac:dyDescent="0.3">
      <c r="A128" s="1">
        <v>0</v>
      </c>
      <c r="B128" s="24" t="s">
        <v>128</v>
      </c>
      <c r="C128" s="25">
        <v>1</v>
      </c>
      <c r="D128" s="18">
        <f t="shared" si="3"/>
        <v>0</v>
      </c>
    </row>
    <row r="129" spans="1:4" ht="48" thickBot="1" x14ac:dyDescent="0.3">
      <c r="A129" s="1">
        <v>0</v>
      </c>
      <c r="B129" s="24" t="s">
        <v>129</v>
      </c>
      <c r="C129" s="25">
        <v>1</v>
      </c>
      <c r="D129" s="18">
        <f t="shared" si="3"/>
        <v>0</v>
      </c>
    </row>
    <row r="130" spans="1:4" ht="32.25" thickBot="1" x14ac:dyDescent="0.3">
      <c r="A130" s="1">
        <v>0</v>
      </c>
      <c r="B130" s="24" t="s">
        <v>130</v>
      </c>
      <c r="C130" s="25">
        <v>1</v>
      </c>
      <c r="D130" s="18">
        <f t="shared" si="3"/>
        <v>0</v>
      </c>
    </row>
    <row r="131" spans="1:4" ht="16.5" thickBot="1" x14ac:dyDescent="0.3">
      <c r="A131" s="1">
        <v>0</v>
      </c>
      <c r="B131" s="24" t="s">
        <v>131</v>
      </c>
      <c r="C131" s="25">
        <v>1</v>
      </c>
      <c r="D131" s="18">
        <f t="shared" si="3"/>
        <v>0</v>
      </c>
    </row>
    <row r="132" spans="1:4" ht="32.25" thickBot="1" x14ac:dyDescent="0.3">
      <c r="A132" s="1">
        <v>0</v>
      </c>
      <c r="B132" s="24" t="s">
        <v>132</v>
      </c>
      <c r="C132" s="25">
        <v>1</v>
      </c>
      <c r="D132" s="18">
        <f t="shared" si="3"/>
        <v>0</v>
      </c>
    </row>
    <row r="133" spans="1:4" ht="32.25" thickBot="1" x14ac:dyDescent="0.3">
      <c r="A133" s="1">
        <v>0</v>
      </c>
      <c r="B133" s="24" t="s">
        <v>133</v>
      </c>
      <c r="C133" s="25">
        <v>1</v>
      </c>
      <c r="D133" s="18">
        <f t="shared" si="3"/>
        <v>0</v>
      </c>
    </row>
    <row r="134" spans="1:4" ht="16.5" thickBot="1" x14ac:dyDescent="0.3">
      <c r="B134" s="40" t="s">
        <v>134</v>
      </c>
      <c r="C134" s="23"/>
    </row>
    <row r="135" spans="1:4" ht="32.25" thickBot="1" x14ac:dyDescent="0.3">
      <c r="A135" s="1">
        <v>0</v>
      </c>
      <c r="B135" s="24" t="s">
        <v>135</v>
      </c>
      <c r="C135" s="25">
        <v>1</v>
      </c>
      <c r="D135" s="18">
        <f>C135*A135</f>
        <v>0</v>
      </c>
    </row>
    <row r="136" spans="1:4" ht="32.25" thickBot="1" x14ac:dyDescent="0.3">
      <c r="A136" s="1">
        <v>0</v>
      </c>
      <c r="B136" s="24" t="s">
        <v>136</v>
      </c>
      <c r="C136" s="25">
        <v>1</v>
      </c>
      <c r="D136" s="18">
        <f>C136*A136</f>
        <v>0</v>
      </c>
    </row>
    <row r="137" spans="1:4" ht="16.5" thickBot="1" x14ac:dyDescent="0.3">
      <c r="A137" s="1">
        <v>0</v>
      </c>
      <c r="B137" s="24" t="s">
        <v>137</v>
      </c>
      <c r="C137" s="25">
        <v>1</v>
      </c>
      <c r="D137" s="18">
        <f>C137*A137</f>
        <v>0</v>
      </c>
    </row>
    <row r="138" spans="1:4" ht="32.25" thickBot="1" x14ac:dyDescent="0.3">
      <c r="A138" s="1">
        <v>0</v>
      </c>
      <c r="B138" s="24" t="s">
        <v>138</v>
      </c>
      <c r="C138" s="25">
        <v>1</v>
      </c>
      <c r="D138" s="18">
        <f>C138*A138</f>
        <v>0</v>
      </c>
    </row>
    <row r="139" spans="1:4" ht="16.5" thickBot="1" x14ac:dyDescent="0.3">
      <c r="B139" s="31" t="s">
        <v>58</v>
      </c>
      <c r="C139" s="32">
        <v>30</v>
      </c>
      <c r="D139" s="21">
        <f>SUM(D100:D138)</f>
        <v>0</v>
      </c>
    </row>
    <row r="140" spans="1:4" ht="3.75" customHeight="1" x14ac:dyDescent="0.25"/>
    <row r="141" spans="1:4" ht="21" customHeight="1" thickBot="1" x14ac:dyDescent="0.3">
      <c r="A141" s="7"/>
      <c r="B141" s="11" t="s">
        <v>139</v>
      </c>
    </row>
    <row r="142" spans="1:4" ht="16.5" thickBot="1" x14ac:dyDescent="0.3">
      <c r="B142" s="12" t="s">
        <v>140</v>
      </c>
      <c r="C142" s="13"/>
    </row>
    <row r="143" spans="1:4" ht="33" thickBot="1" x14ac:dyDescent="0.3">
      <c r="A143" s="1">
        <v>0</v>
      </c>
      <c r="B143" s="14" t="s">
        <v>141</v>
      </c>
      <c r="C143" s="19">
        <v>1</v>
      </c>
      <c r="D143" s="18">
        <f>C143*A143</f>
        <v>0</v>
      </c>
    </row>
    <row r="144" spans="1:4" ht="32.25" thickBot="1" x14ac:dyDescent="0.3">
      <c r="A144" s="1">
        <v>0</v>
      </c>
      <c r="B144" s="14" t="s">
        <v>142</v>
      </c>
      <c r="C144" s="19">
        <v>1</v>
      </c>
      <c r="D144" s="18">
        <f>C144*A144</f>
        <v>0</v>
      </c>
    </row>
    <row r="145" spans="1:4" ht="16.5" thickBot="1" x14ac:dyDescent="0.3">
      <c r="B145" s="15" t="s">
        <v>143</v>
      </c>
      <c r="C145" s="16"/>
    </row>
    <row r="146" spans="1:4" ht="32.25" thickBot="1" x14ac:dyDescent="0.3">
      <c r="A146" s="1">
        <v>0</v>
      </c>
      <c r="B146" s="14" t="s">
        <v>144</v>
      </c>
      <c r="C146" s="19">
        <v>1</v>
      </c>
      <c r="D146" s="18">
        <f>C146*A146</f>
        <v>0</v>
      </c>
    </row>
    <row r="147" spans="1:4" ht="16.5" thickBot="1" x14ac:dyDescent="0.3">
      <c r="B147" s="17" t="s">
        <v>145</v>
      </c>
      <c r="C147" s="13"/>
    </row>
    <row r="148" spans="1:4" ht="16.5" thickBot="1" x14ac:dyDescent="0.3">
      <c r="A148" s="1">
        <v>0</v>
      </c>
      <c r="B148" s="14" t="s">
        <v>146</v>
      </c>
      <c r="C148" s="19">
        <v>1</v>
      </c>
      <c r="D148" s="18">
        <f>C148*A148</f>
        <v>0</v>
      </c>
    </row>
    <row r="149" spans="1:4" ht="16.5" thickBot="1" x14ac:dyDescent="0.3">
      <c r="A149" s="1">
        <v>0</v>
      </c>
      <c r="B149" s="14" t="s">
        <v>147</v>
      </c>
      <c r="C149" s="19">
        <v>1</v>
      </c>
      <c r="D149" s="18">
        <f>C149*A149</f>
        <v>0</v>
      </c>
    </row>
    <row r="150" spans="1:4" ht="16.5" thickBot="1" x14ac:dyDescent="0.3">
      <c r="B150" s="17" t="s">
        <v>148</v>
      </c>
      <c r="C150" s="13"/>
    </row>
    <row r="151" spans="1:4" ht="16.5" thickBot="1" x14ac:dyDescent="0.3">
      <c r="A151" s="1">
        <v>0</v>
      </c>
      <c r="B151" s="14" t="s">
        <v>149</v>
      </c>
      <c r="C151" s="19">
        <v>1</v>
      </c>
      <c r="D151" s="18">
        <f>C151*A151</f>
        <v>0</v>
      </c>
    </row>
    <row r="152" spans="1:4" ht="16.5" thickBot="1" x14ac:dyDescent="0.3">
      <c r="A152" s="1">
        <v>0</v>
      </c>
      <c r="B152" s="14" t="s">
        <v>150</v>
      </c>
      <c r="C152" s="19">
        <v>1</v>
      </c>
      <c r="D152" s="18">
        <f>C152*A152</f>
        <v>0</v>
      </c>
    </row>
    <row r="153" spans="1:4" ht="16.5" thickBot="1" x14ac:dyDescent="0.3">
      <c r="A153" s="1">
        <v>0</v>
      </c>
      <c r="B153" s="14" t="s">
        <v>151</v>
      </c>
      <c r="C153" s="19">
        <v>1</v>
      </c>
      <c r="D153" s="18">
        <f>C153*A153</f>
        <v>0</v>
      </c>
    </row>
    <row r="154" spans="1:4" ht="16.5" thickBot="1" x14ac:dyDescent="0.3">
      <c r="B154" s="17" t="s">
        <v>152</v>
      </c>
      <c r="C154" s="13"/>
    </row>
    <row r="155" spans="1:4" ht="16.5" thickBot="1" x14ac:dyDescent="0.3">
      <c r="A155" s="1">
        <v>0</v>
      </c>
      <c r="B155" s="14" t="s">
        <v>153</v>
      </c>
      <c r="C155" s="19">
        <v>1</v>
      </c>
      <c r="D155" s="18">
        <f>C155*A155</f>
        <v>0</v>
      </c>
    </row>
    <row r="156" spans="1:4" ht="16.5" thickBot="1" x14ac:dyDescent="0.3">
      <c r="A156" s="1">
        <v>0</v>
      </c>
      <c r="B156" s="14" t="s">
        <v>154</v>
      </c>
      <c r="C156" s="19">
        <v>1</v>
      </c>
      <c r="D156" s="18">
        <f>C156*A156</f>
        <v>0</v>
      </c>
    </row>
    <row r="157" spans="1:4" ht="16.5" thickBot="1" x14ac:dyDescent="0.3">
      <c r="B157" s="17" t="s">
        <v>155</v>
      </c>
      <c r="C157" s="13"/>
    </row>
    <row r="158" spans="1:4" ht="16.5" thickBot="1" x14ac:dyDescent="0.3">
      <c r="A158" s="1">
        <v>0</v>
      </c>
      <c r="B158" s="14" t="s">
        <v>156</v>
      </c>
      <c r="C158" s="19">
        <v>1</v>
      </c>
      <c r="D158" s="18">
        <f>C158*A158</f>
        <v>0</v>
      </c>
    </row>
    <row r="159" spans="1:4" ht="16.5" thickBot="1" x14ac:dyDescent="0.3">
      <c r="A159" s="1">
        <v>0</v>
      </c>
      <c r="B159" s="14" t="s">
        <v>157</v>
      </c>
      <c r="C159" s="19">
        <v>1</v>
      </c>
      <c r="D159" s="18">
        <f>C159*A159</f>
        <v>0</v>
      </c>
    </row>
    <row r="160" spans="1:4" ht="16.5" thickBot="1" x14ac:dyDescent="0.3">
      <c r="A160" s="1">
        <v>0</v>
      </c>
      <c r="B160" s="14" t="s">
        <v>158</v>
      </c>
      <c r="C160" s="19">
        <v>1</v>
      </c>
      <c r="D160" s="18">
        <f>C160*A160</f>
        <v>0</v>
      </c>
    </row>
    <row r="161" spans="1:4" ht="16.5" thickBot="1" x14ac:dyDescent="0.3">
      <c r="B161" s="17" t="s">
        <v>159</v>
      </c>
      <c r="C161" s="13"/>
    </row>
    <row r="162" spans="1:4" ht="32.25" thickBot="1" x14ac:dyDescent="0.3">
      <c r="A162" s="1">
        <v>0</v>
      </c>
      <c r="B162" s="14" t="s">
        <v>160</v>
      </c>
      <c r="C162" s="19">
        <v>1</v>
      </c>
      <c r="D162" s="18">
        <f>C162*A162</f>
        <v>0</v>
      </c>
    </row>
    <row r="163" spans="1:4" ht="16.5" thickBot="1" x14ac:dyDescent="0.3">
      <c r="A163" s="1">
        <v>0</v>
      </c>
      <c r="B163" s="14" t="s">
        <v>161</v>
      </c>
      <c r="C163" s="19">
        <v>1</v>
      </c>
      <c r="D163" s="18">
        <f>C163*A163</f>
        <v>0</v>
      </c>
    </row>
    <row r="164" spans="1:4" ht="16.5" thickBot="1" x14ac:dyDescent="0.3">
      <c r="A164" s="1">
        <v>0</v>
      </c>
      <c r="B164" s="14" t="s">
        <v>162</v>
      </c>
      <c r="C164" s="19">
        <v>1</v>
      </c>
      <c r="D164" s="18">
        <f>C164*A164</f>
        <v>0</v>
      </c>
    </row>
    <row r="165" spans="1:4" ht="16.5" thickBot="1" x14ac:dyDescent="0.3">
      <c r="B165" s="17" t="s">
        <v>163</v>
      </c>
      <c r="C165" s="13"/>
    </row>
    <row r="166" spans="1:4" ht="48" thickBot="1" x14ac:dyDescent="0.3">
      <c r="A166" s="1">
        <v>0</v>
      </c>
      <c r="B166" s="14" t="s">
        <v>164</v>
      </c>
      <c r="C166" s="19">
        <v>1</v>
      </c>
      <c r="D166" s="18">
        <f>C166*A166</f>
        <v>0</v>
      </c>
    </row>
    <row r="167" spans="1:4" ht="48" thickBot="1" x14ac:dyDescent="0.3">
      <c r="A167" s="1">
        <v>0</v>
      </c>
      <c r="B167" s="14" t="s">
        <v>165</v>
      </c>
      <c r="C167" s="19">
        <v>1</v>
      </c>
      <c r="D167" s="18">
        <f>C167*A167</f>
        <v>0</v>
      </c>
    </row>
    <row r="168" spans="1:4" ht="16.5" thickBot="1" x14ac:dyDescent="0.3">
      <c r="A168" s="1">
        <v>0</v>
      </c>
      <c r="B168" s="14" t="s">
        <v>166</v>
      </c>
      <c r="C168" s="19">
        <v>1</v>
      </c>
      <c r="D168" s="18">
        <f>C168*A168</f>
        <v>0</v>
      </c>
    </row>
    <row r="169" spans="1:4" ht="16.5" thickBot="1" x14ac:dyDescent="0.3">
      <c r="A169" s="1">
        <v>0</v>
      </c>
      <c r="B169" s="14" t="s">
        <v>167</v>
      </c>
      <c r="C169" s="19">
        <v>1</v>
      </c>
      <c r="D169" s="18">
        <f>C169*A169</f>
        <v>0</v>
      </c>
    </row>
    <row r="170" spans="1:4" ht="16.5" thickBot="1" x14ac:dyDescent="0.3">
      <c r="B170" s="17" t="s">
        <v>58</v>
      </c>
      <c r="C170" s="20">
        <v>20</v>
      </c>
      <c r="D170" s="21">
        <f>SUM(D142:D169)</f>
        <v>0</v>
      </c>
    </row>
    <row r="171" spans="1:4" ht="15.75" thickBot="1" x14ac:dyDescent="0.3"/>
    <row r="172" spans="1:4" ht="21.75" thickBot="1" x14ac:dyDescent="0.3">
      <c r="B172" s="33" t="str">
        <f>B3</f>
        <v>1. Turistajelzések</v>
      </c>
      <c r="C172" s="34">
        <f>C57</f>
        <v>40</v>
      </c>
      <c r="D172" s="35">
        <f>D57</f>
        <v>0</v>
      </c>
    </row>
    <row r="173" spans="1:4" ht="21.75" thickBot="1" x14ac:dyDescent="0.3">
      <c r="B173" s="33" t="str">
        <f>B59</f>
        <v>2. Szivárvány</v>
      </c>
      <c r="C173" s="34">
        <f>C97</f>
        <v>30</v>
      </c>
      <c r="D173" s="35">
        <f>D97</f>
        <v>0</v>
      </c>
    </row>
    <row r="174" spans="1:4" ht="21.75" thickBot="1" x14ac:dyDescent="0.3">
      <c r="B174" s="33" t="str">
        <f>B99</f>
        <v>3. Kéktúra</v>
      </c>
      <c r="C174" s="34">
        <f>C139</f>
        <v>30</v>
      </c>
      <c r="D174" s="35">
        <f>D139</f>
        <v>0</v>
      </c>
    </row>
    <row r="175" spans="1:4" ht="21.75" thickBot="1" x14ac:dyDescent="0.3">
      <c r="B175" s="33" t="str">
        <f>B141</f>
        <v>4. Hőmérsékleti szélsőértékek</v>
      </c>
      <c r="C175" s="34">
        <f>C170</f>
        <v>20</v>
      </c>
      <c r="D175" s="35">
        <f>D170</f>
        <v>0</v>
      </c>
    </row>
    <row r="176" spans="1:4" ht="15.75" thickBot="1" x14ac:dyDescent="0.3">
      <c r="B176" s="36"/>
      <c r="C176" s="37">
        <f>SUM(C172:C175)</f>
        <v>120</v>
      </c>
      <c r="D176" s="38">
        <f>SUM(D172:D175)</f>
        <v>0</v>
      </c>
    </row>
  </sheetData>
  <sheetProtection sheet="1" objects="1" scenarios="1"/>
  <dataValidations count="1">
    <dataValidation type="whole" allowBlank="1" showInputMessage="1" showErrorMessage="1" errorTitle="Hibás adat" error="Csak 0 és 1 értéke lehet a cellának." sqref="A10:A11 A8 A5:A6 A13:A15 A17:A23 A29:A30 A25:A27 A36:A39 A32:A34 A49:A51 A41:A47 A61 A56 A53:A54 A63:A67 A69:A71 A73:A76 A96 A91:A94 A78:A89 A101 A103:A104 A106:A107 A109:A110 A112:A113 A115 A117:A120 A122:A125 A127:A133 A135:A138 A143:A144 A146 A148:A149 A151:A153 A155:A156 A158:A160 A162:A164 A166:A169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Footer xml:space="preserve">&amp;L1521 gyakolrati vizsga&amp;C&amp;P/&amp;N&amp;R2020. május 15. </oddFooter>
  </headerFooter>
  <rowBreaks count="6" manualBreakCount="6">
    <brk id="27" min="1" max="3" man="1"/>
    <brk id="51" min="1" max="3" man="1"/>
    <brk id="76" min="1" max="3" man="1"/>
    <brk id="125" min="1" max="3" man="1"/>
    <brk id="156" min="1" max="3" man="1"/>
    <brk id="170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2020-05-15T10:29:09Z</dcterms:created>
  <dcterms:modified xsi:type="dcterms:W3CDTF">2020-05-15T14:45:22Z</dcterms:modified>
</cp:coreProperties>
</file>