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9440" windowHeight="8010"/>
  </bookViews>
  <sheets>
    <sheet name="Munka1" sheetId="1" r:id="rId1"/>
    <sheet name="Munka2" sheetId="5" r:id="rId2"/>
  </sheets>
  <calcPr calcId="145621"/>
</workbook>
</file>

<file path=xl/calcChain.xml><?xml version="1.0" encoding="utf-8"?>
<calcChain xmlns="http://schemas.openxmlformats.org/spreadsheetml/2006/main">
  <c r="B3" i="5"/>
  <c r="E31" i="1"/>
  <c r="F31"/>
  <c r="G31"/>
  <c r="H31"/>
  <c r="E32"/>
  <c r="F32"/>
  <c r="G32"/>
  <c r="H32"/>
  <c r="E33"/>
  <c r="F33"/>
  <c r="G33"/>
  <c r="H33"/>
  <c r="E34"/>
  <c r="F34"/>
  <c r="G34"/>
  <c r="H34"/>
  <c r="E35"/>
  <c r="F35"/>
  <c r="G35"/>
  <c r="H35"/>
  <c r="E36"/>
  <c r="F36"/>
  <c r="G36"/>
  <c r="H36"/>
  <c r="E37"/>
  <c r="F37"/>
  <c r="G37"/>
  <c r="H37"/>
  <c r="E38"/>
  <c r="F38"/>
  <c r="G38"/>
  <c r="H38"/>
  <c r="D32"/>
  <c r="D33"/>
  <c r="D34"/>
  <c r="D35"/>
  <c r="D36"/>
  <c r="D37"/>
  <c r="D38"/>
  <c r="D31"/>
  <c r="N1" i="5"/>
  <c r="E12" i="1"/>
  <c r="F12"/>
  <c r="G12"/>
  <c r="H12"/>
  <c r="D12"/>
  <c r="H13" l="1"/>
  <c r="E13"/>
  <c r="D13"/>
  <c r="G13"/>
  <c r="F13"/>
</calcChain>
</file>

<file path=xl/sharedStrings.xml><?xml version="1.0" encoding="utf-8"?>
<sst xmlns="http://schemas.openxmlformats.org/spreadsheetml/2006/main" count="86" uniqueCount="42">
  <si>
    <t>Hétfő</t>
  </si>
  <si>
    <t>Kedd</t>
  </si>
  <si>
    <t>Szerda</t>
  </si>
  <si>
    <t>Csütörtök</t>
  </si>
  <si>
    <t>Péntek</t>
  </si>
  <si>
    <t>matematika</t>
  </si>
  <si>
    <t>testnevelés</t>
  </si>
  <si>
    <t>fizika</t>
  </si>
  <si>
    <t>osztályfőnöki</t>
  </si>
  <si>
    <t>történelem</t>
  </si>
  <si>
    <t>angol nyelv</t>
  </si>
  <si>
    <t>informatika</t>
  </si>
  <si>
    <t>magyar nyelv és irodalom</t>
  </si>
  <si>
    <t>földrajz</t>
  </si>
  <si>
    <t>szakmai</t>
  </si>
  <si>
    <t>kémia</t>
  </si>
  <si>
    <t>9.B</t>
  </si>
  <si>
    <t>órarend</t>
  </si>
  <si>
    <t>órák száma</t>
  </si>
  <si>
    <t>a nap nehézségindexe</t>
  </si>
  <si>
    <t>F2</t>
  </si>
  <si>
    <t>F6</t>
  </si>
  <si>
    <t>Tt</t>
  </si>
  <si>
    <t>F7</t>
  </si>
  <si>
    <t>F5</t>
  </si>
  <si>
    <t>tantárgy</t>
  </si>
  <si>
    <t>terem</t>
  </si>
  <si>
    <t>heti óraszám</t>
  </si>
  <si>
    <t>-tól</t>
  </si>
  <si>
    <t>-ig</t>
  </si>
  <si>
    <t>nehézség-index</t>
  </si>
  <si>
    <t>óra</t>
  </si>
  <si>
    <t>nehézség-indexek</t>
  </si>
  <si>
    <t>23.</t>
  </si>
  <si>
    <t>14.</t>
  </si>
  <si>
    <t>21.</t>
  </si>
  <si>
    <t>17.</t>
  </si>
  <si>
    <t>I4.</t>
  </si>
  <si>
    <t>dátum:</t>
  </si>
  <si>
    <t>tantárgy:</t>
  </si>
  <si>
    <t>----</t>
  </si>
  <si>
    <t>óra sorszáma (1-8):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</si>
</sst>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left" vertical="center"/>
    </xf>
    <xf numFmtId="0" fontId="2" fillId="0" borderId="1" xfId="0" quotePrefix="1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8"/>
  <sheetViews>
    <sheetView tabSelected="1" workbookViewId="0">
      <selection activeCell="D3" sqref="D3"/>
    </sheetView>
  </sheetViews>
  <sheetFormatPr defaultRowHeight="15"/>
  <cols>
    <col min="1" max="3" width="7.85546875" customWidth="1"/>
    <col min="4" max="8" width="14.28515625" customWidth="1"/>
  </cols>
  <sheetData>
    <row r="1" spans="1:9" ht="30" customHeight="1">
      <c r="A1" s="16" t="s">
        <v>16</v>
      </c>
      <c r="B1" s="16"/>
      <c r="C1" s="16"/>
      <c r="D1" s="16" t="s">
        <v>17</v>
      </c>
      <c r="E1" s="16"/>
      <c r="F1" s="16"/>
      <c r="G1" s="16"/>
      <c r="H1" s="16"/>
    </row>
    <row r="2" spans="1:9" ht="30" customHeight="1">
      <c r="A2" s="13" t="s">
        <v>31</v>
      </c>
      <c r="B2" s="14" t="s">
        <v>28</v>
      </c>
      <c r="C2" s="14" t="s">
        <v>29</v>
      </c>
      <c r="D2" s="13" t="s">
        <v>0</v>
      </c>
      <c r="E2" s="13" t="s">
        <v>1</v>
      </c>
      <c r="F2" s="13" t="s">
        <v>2</v>
      </c>
      <c r="G2" s="13" t="s">
        <v>3</v>
      </c>
      <c r="H2" s="13" t="s">
        <v>4</v>
      </c>
    </row>
    <row r="3" spans="1:9" ht="30" customHeight="1">
      <c r="A3" s="13">
        <v>1</v>
      </c>
      <c r="B3" s="15">
        <v>0.32291666666666669</v>
      </c>
      <c r="C3" s="15">
        <v>0.35416666666666669</v>
      </c>
      <c r="D3" s="4" t="s">
        <v>12</v>
      </c>
      <c r="E3" s="4" t="s">
        <v>9</v>
      </c>
      <c r="F3" s="4" t="s">
        <v>7</v>
      </c>
      <c r="G3" s="4" t="s">
        <v>6</v>
      </c>
      <c r="H3" s="4" t="s">
        <v>5</v>
      </c>
    </row>
    <row r="4" spans="1:9" ht="30" customHeight="1">
      <c r="A4" s="13">
        <v>2</v>
      </c>
      <c r="B4" s="15">
        <v>0.3611111111111111</v>
      </c>
      <c r="C4" s="15">
        <v>0.3923611111111111</v>
      </c>
      <c r="D4" s="4" t="s">
        <v>6</v>
      </c>
      <c r="E4" s="4" t="s">
        <v>12</v>
      </c>
      <c r="F4" s="4" t="s">
        <v>6</v>
      </c>
      <c r="G4" s="4" t="s">
        <v>6</v>
      </c>
      <c r="H4" s="4" t="s">
        <v>10</v>
      </c>
    </row>
    <row r="5" spans="1:9" ht="30" customHeight="1">
      <c r="A5" s="13">
        <v>3</v>
      </c>
      <c r="B5" s="15">
        <v>0.39930555555555558</v>
      </c>
      <c r="C5" s="15">
        <v>0.43055555555555558</v>
      </c>
      <c r="D5" s="4" t="s">
        <v>8</v>
      </c>
      <c r="E5" s="4" t="s">
        <v>15</v>
      </c>
      <c r="F5" s="4" t="s">
        <v>10</v>
      </c>
      <c r="G5" s="4" t="s">
        <v>5</v>
      </c>
      <c r="H5" s="4" t="s">
        <v>15</v>
      </c>
    </row>
    <row r="6" spans="1:9" ht="30" customHeight="1">
      <c r="A6" s="13">
        <v>4</v>
      </c>
      <c r="B6" s="15">
        <v>0.44444444444444442</v>
      </c>
      <c r="C6" s="15">
        <v>0.47569444444444442</v>
      </c>
      <c r="D6" s="4" t="s">
        <v>10</v>
      </c>
      <c r="E6" s="4" t="s">
        <v>14</v>
      </c>
      <c r="F6" s="4" t="s">
        <v>5</v>
      </c>
      <c r="G6" s="4" t="s">
        <v>12</v>
      </c>
      <c r="H6" s="4" t="s">
        <v>9</v>
      </c>
    </row>
    <row r="7" spans="1:9" ht="30" customHeight="1">
      <c r="A7" s="13">
        <v>5</v>
      </c>
      <c r="B7" s="15">
        <v>0.4826388888888889</v>
      </c>
      <c r="C7" s="15">
        <v>0.51388888888888895</v>
      </c>
      <c r="D7" s="4" t="s">
        <v>10</v>
      </c>
      <c r="E7" s="4" t="s">
        <v>13</v>
      </c>
      <c r="F7" s="4" t="s">
        <v>14</v>
      </c>
      <c r="G7" s="4" t="s">
        <v>12</v>
      </c>
      <c r="H7" s="4" t="s">
        <v>13</v>
      </c>
    </row>
    <row r="8" spans="1:9" ht="30" customHeight="1">
      <c r="A8" s="13">
        <v>6</v>
      </c>
      <c r="B8" s="15">
        <v>0.52083333333333337</v>
      </c>
      <c r="C8" s="15">
        <v>0.55208333333333337</v>
      </c>
      <c r="D8" s="4" t="s">
        <v>7</v>
      </c>
      <c r="E8" s="4" t="s">
        <v>5</v>
      </c>
      <c r="F8" s="4" t="s">
        <v>14</v>
      </c>
      <c r="G8" s="4" t="s">
        <v>14</v>
      </c>
      <c r="H8" s="4" t="s">
        <v>14</v>
      </c>
    </row>
    <row r="9" spans="1:9" ht="30" customHeight="1">
      <c r="A9" s="13">
        <v>7</v>
      </c>
      <c r="B9" s="15">
        <v>0.55555555555555558</v>
      </c>
      <c r="C9" s="15">
        <v>0.58680555555555558</v>
      </c>
      <c r="D9" s="4" t="s">
        <v>14</v>
      </c>
      <c r="E9" s="4" t="s">
        <v>6</v>
      </c>
      <c r="F9" s="4" t="s">
        <v>9</v>
      </c>
      <c r="G9" s="4" t="s">
        <v>11</v>
      </c>
      <c r="H9" s="8" t="s">
        <v>40</v>
      </c>
    </row>
    <row r="10" spans="1:9" ht="30" customHeight="1">
      <c r="A10" s="13">
        <v>8</v>
      </c>
      <c r="B10" s="15">
        <v>0.59027777777777779</v>
      </c>
      <c r="C10" s="15">
        <v>0.62152777777777779</v>
      </c>
      <c r="D10" s="7" t="s">
        <v>40</v>
      </c>
      <c r="E10" s="7" t="s">
        <v>40</v>
      </c>
      <c r="F10" s="7" t="s">
        <v>40</v>
      </c>
      <c r="G10" s="4" t="s">
        <v>11</v>
      </c>
      <c r="H10" s="8" t="s">
        <v>40</v>
      </c>
    </row>
    <row r="11" spans="1:9" ht="30" customHeight="1"/>
    <row r="12" spans="1:9" ht="30" customHeight="1">
      <c r="A12" s="17" t="s">
        <v>18</v>
      </c>
      <c r="B12" s="17"/>
      <c r="C12" s="17"/>
      <c r="D12" s="1">
        <f>COUNTIF(D3:D10,"&lt;&gt;----")</f>
        <v>7</v>
      </c>
      <c r="E12" s="1">
        <f>COUNTIF(E3:E10,"&lt;&gt;----")</f>
        <v>7</v>
      </c>
      <c r="F12" s="1">
        <f>COUNTIF(F3:F10,"&lt;&gt;----")</f>
        <v>7</v>
      </c>
      <c r="G12" s="1">
        <f>COUNTIF(G3:G10,"&lt;&gt;----")</f>
        <v>8</v>
      </c>
      <c r="H12" s="1">
        <f>COUNTIF(H3:H10,"&lt;&gt;----")</f>
        <v>6</v>
      </c>
      <c r="I12" s="1"/>
    </row>
    <row r="13" spans="1:9" ht="30" customHeight="1">
      <c r="A13" s="17" t="s">
        <v>19</v>
      </c>
      <c r="B13" s="17"/>
      <c r="C13" s="17"/>
      <c r="D13" s="1">
        <f>SUM(D31:D38)</f>
        <v>12</v>
      </c>
      <c r="E13" s="1">
        <f>SUM(E31:E38)</f>
        <v>15</v>
      </c>
      <c r="F13" s="1">
        <f>SUM(F31:F38)</f>
        <v>15</v>
      </c>
      <c r="G13" s="1">
        <f>SUM(G31:G38)</f>
        <v>13</v>
      </c>
      <c r="H13" s="1">
        <f>SUM(H31:H38)</f>
        <v>14</v>
      </c>
    </row>
    <row r="14" spans="1:9" ht="15" customHeight="1">
      <c r="A14" s="12"/>
      <c r="B14" s="12"/>
      <c r="C14" s="12"/>
    </row>
    <row r="16" spans="1:9" ht="30">
      <c r="D16" s="2" t="s">
        <v>25</v>
      </c>
      <c r="E16" s="2" t="s">
        <v>30</v>
      </c>
      <c r="F16" s="2" t="s">
        <v>26</v>
      </c>
      <c r="G16" s="3" t="s">
        <v>27</v>
      </c>
    </row>
    <row r="17" spans="1:8" ht="30">
      <c r="D17" s="2" t="s">
        <v>12</v>
      </c>
      <c r="E17" s="2">
        <v>2</v>
      </c>
      <c r="F17" s="3" t="s">
        <v>33</v>
      </c>
      <c r="G17" s="1">
        <v>4</v>
      </c>
    </row>
    <row r="18" spans="1:8">
      <c r="D18" s="2" t="s">
        <v>10</v>
      </c>
      <c r="E18" s="2">
        <v>2</v>
      </c>
      <c r="F18" s="3" t="s">
        <v>34</v>
      </c>
      <c r="G18" s="1">
        <v>4</v>
      </c>
    </row>
    <row r="19" spans="1:8">
      <c r="D19" s="2" t="s">
        <v>5</v>
      </c>
      <c r="E19" s="2">
        <v>3</v>
      </c>
      <c r="F19" s="2" t="s">
        <v>20</v>
      </c>
      <c r="G19" s="1">
        <v>4</v>
      </c>
    </row>
    <row r="20" spans="1:8">
      <c r="D20" s="2" t="s">
        <v>9</v>
      </c>
      <c r="E20" s="2">
        <v>2</v>
      </c>
      <c r="F20" s="3" t="s">
        <v>35</v>
      </c>
      <c r="G20" s="3">
        <v>3</v>
      </c>
    </row>
    <row r="21" spans="1:8">
      <c r="D21" s="2" t="s">
        <v>7</v>
      </c>
      <c r="E21" s="2">
        <v>3</v>
      </c>
      <c r="F21" s="2" t="s">
        <v>21</v>
      </c>
      <c r="G21" s="1">
        <v>2</v>
      </c>
    </row>
    <row r="22" spans="1:8">
      <c r="D22" s="2" t="s">
        <v>6</v>
      </c>
      <c r="E22" s="2">
        <v>1</v>
      </c>
      <c r="F22" s="2" t="s">
        <v>22</v>
      </c>
      <c r="G22" s="1">
        <v>5</v>
      </c>
    </row>
    <row r="23" spans="1:8">
      <c r="D23" s="2" t="s">
        <v>13</v>
      </c>
      <c r="E23" s="2">
        <v>2</v>
      </c>
      <c r="F23" s="3" t="s">
        <v>36</v>
      </c>
      <c r="G23" s="1">
        <v>2</v>
      </c>
    </row>
    <row r="24" spans="1:8">
      <c r="D24" s="2" t="s">
        <v>11</v>
      </c>
      <c r="E24" s="2">
        <v>1</v>
      </c>
      <c r="F24" s="3" t="s">
        <v>37</v>
      </c>
      <c r="G24" s="1">
        <v>2</v>
      </c>
    </row>
    <row r="25" spans="1:8">
      <c r="D25" s="2" t="s">
        <v>8</v>
      </c>
      <c r="E25" s="2">
        <v>0</v>
      </c>
      <c r="F25" s="3" t="s">
        <v>33</v>
      </c>
      <c r="G25" s="1">
        <v>1</v>
      </c>
    </row>
    <row r="26" spans="1:8">
      <c r="D26" s="2" t="s">
        <v>14</v>
      </c>
      <c r="E26" s="2">
        <v>2</v>
      </c>
      <c r="F26" s="2" t="s">
        <v>23</v>
      </c>
      <c r="G26" s="1">
        <v>6</v>
      </c>
    </row>
    <row r="27" spans="1:8">
      <c r="D27" s="2" t="s">
        <v>15</v>
      </c>
      <c r="E27" s="2">
        <v>3</v>
      </c>
      <c r="F27" s="2" t="s">
        <v>24</v>
      </c>
      <c r="G27" s="1">
        <v>2</v>
      </c>
    </row>
    <row r="28" spans="1:8">
      <c r="D28" s="9" t="s">
        <v>40</v>
      </c>
      <c r="E28" s="10" t="s">
        <v>40</v>
      </c>
      <c r="F28" s="9" t="s">
        <v>40</v>
      </c>
      <c r="G28" s="11" t="s">
        <v>40</v>
      </c>
    </row>
    <row r="30" spans="1:8">
      <c r="A30" s="6" t="s">
        <v>32</v>
      </c>
    </row>
    <row r="31" spans="1:8">
      <c r="D31" s="1">
        <f>VLOOKUP(D3,$D$17:$E$28,2,FALSE)</f>
        <v>2</v>
      </c>
      <c r="E31" s="1">
        <f t="shared" ref="E31:H31" si="0">VLOOKUP(E3,$D$17:$E$28,2,FALSE)</f>
        <v>2</v>
      </c>
      <c r="F31" s="1">
        <f t="shared" si="0"/>
        <v>3</v>
      </c>
      <c r="G31" s="1">
        <f t="shared" si="0"/>
        <v>1</v>
      </c>
      <c r="H31" s="1">
        <f t="shared" si="0"/>
        <v>3</v>
      </c>
    </row>
    <row r="32" spans="1:8">
      <c r="D32" s="1">
        <f t="shared" ref="D32:H38" si="1">VLOOKUP(D4,$D$17:$E$28,2,FALSE)</f>
        <v>1</v>
      </c>
      <c r="E32" s="1">
        <f t="shared" si="1"/>
        <v>2</v>
      </c>
      <c r="F32" s="1">
        <f t="shared" si="1"/>
        <v>1</v>
      </c>
      <c r="G32" s="1">
        <f t="shared" si="1"/>
        <v>1</v>
      </c>
      <c r="H32" s="1">
        <f t="shared" si="1"/>
        <v>2</v>
      </c>
    </row>
    <row r="33" spans="4:8">
      <c r="D33" s="1">
        <f t="shared" si="1"/>
        <v>0</v>
      </c>
      <c r="E33" s="1">
        <f t="shared" si="1"/>
        <v>3</v>
      </c>
      <c r="F33" s="1">
        <f t="shared" si="1"/>
        <v>2</v>
      </c>
      <c r="G33" s="1">
        <f t="shared" si="1"/>
        <v>3</v>
      </c>
      <c r="H33" s="1">
        <f t="shared" si="1"/>
        <v>3</v>
      </c>
    </row>
    <row r="34" spans="4:8">
      <c r="D34" s="1">
        <f t="shared" si="1"/>
        <v>2</v>
      </c>
      <c r="E34" s="1">
        <f t="shared" si="1"/>
        <v>2</v>
      </c>
      <c r="F34" s="1">
        <f t="shared" si="1"/>
        <v>3</v>
      </c>
      <c r="G34" s="1">
        <f t="shared" si="1"/>
        <v>2</v>
      </c>
      <c r="H34" s="1">
        <f t="shared" si="1"/>
        <v>2</v>
      </c>
    </row>
    <row r="35" spans="4:8">
      <c r="D35" s="1">
        <f t="shared" si="1"/>
        <v>2</v>
      </c>
      <c r="E35" s="1">
        <f t="shared" si="1"/>
        <v>2</v>
      </c>
      <c r="F35" s="1">
        <f t="shared" si="1"/>
        <v>2</v>
      </c>
      <c r="G35" s="1">
        <f t="shared" si="1"/>
        <v>2</v>
      </c>
      <c r="H35" s="1">
        <f t="shared" si="1"/>
        <v>2</v>
      </c>
    </row>
    <row r="36" spans="4:8">
      <c r="D36" s="1">
        <f t="shared" si="1"/>
        <v>3</v>
      </c>
      <c r="E36" s="1">
        <f t="shared" si="1"/>
        <v>3</v>
      </c>
      <c r="F36" s="1">
        <f t="shared" si="1"/>
        <v>2</v>
      </c>
      <c r="G36" s="1">
        <f t="shared" si="1"/>
        <v>2</v>
      </c>
      <c r="H36" s="1">
        <f t="shared" si="1"/>
        <v>2</v>
      </c>
    </row>
    <row r="37" spans="4:8">
      <c r="D37" s="1">
        <f t="shared" si="1"/>
        <v>2</v>
      </c>
      <c r="E37" s="1">
        <f t="shared" si="1"/>
        <v>1</v>
      </c>
      <c r="F37" s="1">
        <f t="shared" si="1"/>
        <v>2</v>
      </c>
      <c r="G37" s="1">
        <f t="shared" si="1"/>
        <v>1</v>
      </c>
      <c r="H37" s="1" t="str">
        <f t="shared" si="1"/>
        <v>----</v>
      </c>
    </row>
    <row r="38" spans="4:8">
      <c r="D38" s="1" t="str">
        <f t="shared" si="1"/>
        <v>----</v>
      </c>
      <c r="E38" s="1" t="str">
        <f t="shared" si="1"/>
        <v>----</v>
      </c>
      <c r="F38" s="1" t="str">
        <f t="shared" si="1"/>
        <v>----</v>
      </c>
      <c r="G38" s="1">
        <f t="shared" si="1"/>
        <v>1</v>
      </c>
      <c r="H38" s="1" t="str">
        <f t="shared" si="1"/>
        <v>----</v>
      </c>
    </row>
  </sheetData>
  <sortState ref="D17:G27">
    <sortCondition descending="1" ref="G17:G27"/>
    <sortCondition ref="D17:D27"/>
  </sortState>
  <mergeCells count="4">
    <mergeCell ref="A1:C1"/>
    <mergeCell ref="D1:H1"/>
    <mergeCell ref="A12:C12"/>
    <mergeCell ref="A13:C13"/>
  </mergeCells>
  <printOptions headings="1" gridLines="1"/>
  <pageMargins left="0.70866141732283472" right="0.70866141732283472" top="0.74803149606299213" bottom="0.74803149606299213" header="0.31496062992125984" footer="0.31496062992125984"/>
  <pageSetup paperSize="9" scale="88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3"/>
  <sheetViews>
    <sheetView workbookViewId="0">
      <selection activeCell="B3" sqref="B3"/>
    </sheetView>
  </sheetViews>
  <sheetFormatPr defaultRowHeight="15"/>
  <cols>
    <col min="1" max="1" width="18" customWidth="1"/>
    <col min="2" max="2" width="10.140625" bestFit="1" customWidth="1"/>
  </cols>
  <sheetData>
    <row r="1" spans="1:14">
      <c r="A1" t="s">
        <v>38</v>
      </c>
      <c r="B1" s="5">
        <v>41717</v>
      </c>
      <c r="N1">
        <f>WEEKDAY(B1,2)</f>
        <v>3</v>
      </c>
    </row>
    <row r="2" spans="1:14">
      <c r="A2" t="s">
        <v>41</v>
      </c>
      <c r="B2">
        <v>6</v>
      </c>
    </row>
    <row r="3" spans="1:14">
      <c r="A3" t="s">
        <v>39</v>
      </c>
      <c r="B3" t="str">
        <f>IF(WEEKDAY(B1,2)&lt;6,INDEX(Munka1!D3:H10,B2,WEEKDAY(B1,2)),"hétvége")</f>
        <v>szakmai</v>
      </c>
    </row>
  </sheetData>
  <printOptions headings="1" gridLines="1"/>
  <pageMargins left="0.70866141732283472" right="0.70866141732283472" top="0.74803149606299213" bottom="0.74803149606299213" header="0.31496062992125984" footer="0.31496062992125984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Munka1</vt:lpstr>
      <vt:lpstr>Munka2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2014-06-10T07:45:07Z</dcterms:created>
  <dcterms:modified xsi:type="dcterms:W3CDTF">2014-06-10T07:45:10Z</dcterms:modified>
</cp:coreProperties>
</file>