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905"/>
  </bookViews>
  <sheets>
    <sheet name="ropforras" sheetId="1" r:id="rId1"/>
  </sheets>
  <calcPr calcId="152511"/>
</workbook>
</file>

<file path=xl/calcChain.xml><?xml version="1.0" encoding="utf-8"?>
<calcChain xmlns="http://schemas.openxmlformats.org/spreadsheetml/2006/main">
  <c r="B4" i="1"/>
  <c r="B7" l="1"/>
  <c r="F5" l="1"/>
  <c r="G5" s="1"/>
  <c r="H5" s="1"/>
  <c r="F9"/>
  <c r="G9" s="1"/>
  <c r="H9" s="1"/>
  <c r="G2"/>
  <c r="H2" s="1"/>
  <c r="F7"/>
  <c r="G7" s="1"/>
  <c r="H7" s="1"/>
  <c r="F4"/>
  <c r="G4" s="1"/>
  <c r="H4" s="1"/>
  <c r="F8"/>
  <c r="G8" s="1"/>
  <c r="H8" s="1"/>
  <c r="F12"/>
  <c r="G12" s="1"/>
  <c r="H12" s="1"/>
  <c r="F6"/>
  <c r="G6" s="1"/>
  <c r="H6" s="1"/>
  <c r="F10"/>
  <c r="G10" s="1"/>
  <c r="H10" s="1"/>
  <c r="F3"/>
  <c r="G3" s="1"/>
  <c r="H3" s="1"/>
  <c r="F11"/>
  <c r="G11" s="1"/>
  <c r="H11" s="1"/>
</calcChain>
</file>

<file path=xl/sharedStrings.xml><?xml version="1.0" encoding="utf-8"?>
<sst xmlns="http://schemas.openxmlformats.org/spreadsheetml/2006/main" count="9" uniqueCount="9">
  <si>
    <r>
      <t xml:space="preserve">a hajítás irányszöge: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charset val="238"/>
        <scheme val="minor"/>
      </rPr>
      <t xml:space="preserve"> (fok)</t>
    </r>
  </si>
  <si>
    <r>
      <t xml:space="preserve">a hajítás irányszöge: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charset val="238"/>
        <scheme val="minor"/>
      </rPr>
      <t xml:space="preserve"> (radián)</t>
    </r>
  </si>
  <si>
    <t>a legnagyobb távolság 
százaléka</t>
  </si>
  <si>
    <t>távolság a dobóhelytől 
x (m)</t>
  </si>
  <si>
    <t>eltelt idő 
t (s)</t>
  </si>
  <si>
    <t>magasság az adott távolságnál 
y (m)</t>
  </si>
  <si>
    <t>a gravitációs együttható: g</t>
  </si>
  <si>
    <t>a hajítás kezdősebessége: v0</t>
  </si>
  <si>
    <t>a hajítás távolsága: xmax</t>
  </si>
</sst>
</file>

<file path=xl/styles.xml><?xml version="1.0" encoding="utf-8"?>
<styleSheet xmlns="http://schemas.openxmlformats.org/spreadsheetml/2006/main">
  <numFmts count="1">
    <numFmt numFmtId="164" formatCode="0.00&quot; m&quot;"/>
  </numFmts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horizontal="center" wrapText="1"/>
    </xf>
    <xf numFmtId="9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Ferde hajítás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ropforras!$F$2:$F$12</c:f>
              <c:numCache>
                <c:formatCode>0.00</c:formatCode>
                <c:ptCount val="11"/>
                <c:pt idx="0">
                  <c:v>0</c:v>
                </c:pt>
                <c:pt idx="1">
                  <c:v>1.019367991845056</c:v>
                </c:pt>
                <c:pt idx="2">
                  <c:v>2.038735983690112</c:v>
                </c:pt>
                <c:pt idx="3">
                  <c:v>3.0581039755351678</c:v>
                </c:pt>
                <c:pt idx="4">
                  <c:v>4.077471967380224</c:v>
                </c:pt>
                <c:pt idx="5">
                  <c:v>5.0968399592252798</c:v>
                </c:pt>
                <c:pt idx="6">
                  <c:v>6.1162079510703355</c:v>
                </c:pt>
                <c:pt idx="7">
                  <c:v>7.1355759429153913</c:v>
                </c:pt>
                <c:pt idx="8">
                  <c:v>8.154943934760448</c:v>
                </c:pt>
                <c:pt idx="9">
                  <c:v>9.1743119266055047</c:v>
                </c:pt>
                <c:pt idx="10">
                  <c:v>10.19367991845056</c:v>
                </c:pt>
              </c:numCache>
            </c:numRef>
          </c:cat>
          <c:val>
            <c:numRef>
              <c:f>ropforras!$H$2:$H$12</c:f>
              <c:numCache>
                <c:formatCode>0.00</c:formatCode>
                <c:ptCount val="11"/>
                <c:pt idx="0">
                  <c:v>0</c:v>
                </c:pt>
                <c:pt idx="1">
                  <c:v>0.91743119266055018</c:v>
                </c:pt>
                <c:pt idx="2">
                  <c:v>1.6309887869520892</c:v>
                </c:pt>
                <c:pt idx="3">
                  <c:v>2.1406727828746175</c:v>
                </c:pt>
                <c:pt idx="4">
                  <c:v>2.446483180428134</c:v>
                </c:pt>
                <c:pt idx="5">
                  <c:v>2.5484199796126399</c:v>
                </c:pt>
                <c:pt idx="6">
                  <c:v>2.4464831804281344</c:v>
                </c:pt>
                <c:pt idx="7">
                  <c:v>2.140672782874617</c:v>
                </c:pt>
                <c:pt idx="8">
                  <c:v>1.6309887869520896</c:v>
                </c:pt>
                <c:pt idx="9">
                  <c:v>0.9174311926605494</c:v>
                </c:pt>
                <c:pt idx="10">
                  <c:v>0</c:v>
                </c:pt>
              </c:numCache>
            </c:numRef>
          </c:val>
        </c:ser>
        <c:dLbls/>
        <c:marker val="1"/>
        <c:axId val="71641728"/>
        <c:axId val="71668096"/>
      </c:lineChart>
      <c:catAx>
        <c:axId val="71641728"/>
        <c:scaling>
          <c:orientation val="minMax"/>
        </c:scaling>
        <c:axPos val="b"/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668096"/>
        <c:crosses val="autoZero"/>
        <c:auto val="1"/>
        <c:lblAlgn val="ctr"/>
        <c:lblOffset val="100"/>
      </c:catAx>
      <c:valAx>
        <c:axId val="71668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64172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13</xdr:row>
      <xdr:rowOff>42862</xdr:rowOff>
    </xdr:from>
    <xdr:to>
      <xdr:col>5</xdr:col>
      <xdr:colOff>1724024</xdr:colOff>
      <xdr:row>27</xdr:row>
      <xdr:rowOff>119062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2"/>
  <sheetViews>
    <sheetView tabSelected="1" workbookViewId="0">
      <selection activeCell="I3" sqref="I3"/>
    </sheetView>
  </sheetViews>
  <sheetFormatPr defaultRowHeight="15"/>
  <cols>
    <col min="1" max="1" width="30" customWidth="1"/>
    <col min="5" max="8" width="30" customWidth="1"/>
  </cols>
  <sheetData>
    <row r="1" spans="1:8" ht="30" customHeight="1">
      <c r="A1" s="1"/>
      <c r="B1" s="1"/>
      <c r="C1" s="1"/>
      <c r="D1" s="1"/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 s="1" t="s">
        <v>7</v>
      </c>
      <c r="B2" s="1">
        <v>10</v>
      </c>
      <c r="C2" s="1"/>
      <c r="D2" s="1"/>
      <c r="E2" s="3">
        <v>0</v>
      </c>
      <c r="F2" s="4">
        <v>0</v>
      </c>
      <c r="G2" s="4">
        <f>F2/($B$2*COS($B$4))</f>
        <v>0</v>
      </c>
      <c r="H2" s="4">
        <f>$B$2*SIN($B$4)*G2-($B$5/2*G2^2)</f>
        <v>0</v>
      </c>
    </row>
    <row r="3" spans="1:8">
      <c r="A3" s="1" t="s">
        <v>0</v>
      </c>
      <c r="B3" s="1">
        <v>45</v>
      </c>
      <c r="C3" s="1"/>
      <c r="D3" s="1"/>
      <c r="E3" s="3">
        <v>0.1</v>
      </c>
      <c r="F3" s="4">
        <f t="shared" ref="F3:F12" si="0">E3*$B$7</f>
        <v>1.019367991845056</v>
      </c>
      <c r="G3" s="4">
        <f t="shared" ref="G3:G12" si="1">F3/($B$2*COS($B$4))</f>
        <v>0.14416040391163046</v>
      </c>
      <c r="H3" s="4">
        <f t="shared" ref="H3:H12" si="2">$B$2*SIN($B$4)*G3-($B$5/2*G3^2)</f>
        <v>0.91743119266055018</v>
      </c>
    </row>
    <row r="4" spans="1:8">
      <c r="A4" s="1" t="s">
        <v>1</v>
      </c>
      <c r="B4" s="5">
        <f>RADIANS(B3)</f>
        <v>0.78539816339744828</v>
      </c>
      <c r="C4" s="1"/>
      <c r="D4" s="1"/>
      <c r="E4" s="3">
        <v>0.2</v>
      </c>
      <c r="F4" s="4">
        <f t="shared" si="0"/>
        <v>2.038735983690112</v>
      </c>
      <c r="G4" s="4">
        <f t="shared" si="1"/>
        <v>0.28832080782326092</v>
      </c>
      <c r="H4" s="4">
        <f t="shared" si="2"/>
        <v>1.6309887869520892</v>
      </c>
    </row>
    <row r="5" spans="1:8">
      <c r="A5" s="1" t="s">
        <v>6</v>
      </c>
      <c r="B5" s="1">
        <v>9.81</v>
      </c>
      <c r="C5" s="1"/>
      <c r="D5" s="1"/>
      <c r="E5" s="3">
        <v>0.3</v>
      </c>
      <c r="F5" s="4">
        <f t="shared" si="0"/>
        <v>3.0581039755351678</v>
      </c>
      <c r="G5" s="4">
        <f t="shared" si="1"/>
        <v>0.4324812117348914</v>
      </c>
      <c r="H5" s="4">
        <f t="shared" si="2"/>
        <v>2.1406727828746175</v>
      </c>
    </row>
    <row r="6" spans="1:8">
      <c r="A6" s="1"/>
      <c r="B6" s="1"/>
      <c r="C6" s="1"/>
      <c r="D6" s="1"/>
      <c r="E6" s="3">
        <v>0.4</v>
      </c>
      <c r="F6" s="4">
        <f t="shared" si="0"/>
        <v>4.077471967380224</v>
      </c>
      <c r="G6" s="4">
        <f t="shared" si="1"/>
        <v>0.57664161564652183</v>
      </c>
      <c r="H6" s="4">
        <f t="shared" si="2"/>
        <v>2.446483180428134</v>
      </c>
    </row>
    <row r="7" spans="1:8">
      <c r="A7" s="1" t="s">
        <v>8</v>
      </c>
      <c r="B7" s="6">
        <f>B2*B2/(B5*SIN(2*B4))</f>
        <v>10.19367991845056</v>
      </c>
      <c r="C7" s="1"/>
      <c r="D7" s="1"/>
      <c r="E7" s="3">
        <v>0.5</v>
      </c>
      <c r="F7" s="4">
        <f t="shared" si="0"/>
        <v>5.0968399592252798</v>
      </c>
      <c r="G7" s="4">
        <f t="shared" si="1"/>
        <v>0.72080201955815226</v>
      </c>
      <c r="H7" s="4">
        <f t="shared" si="2"/>
        <v>2.5484199796126399</v>
      </c>
    </row>
    <row r="8" spans="1:8">
      <c r="A8" s="1"/>
      <c r="B8" s="1"/>
      <c r="C8" s="1"/>
      <c r="D8" s="1"/>
      <c r="E8" s="3">
        <v>0.6</v>
      </c>
      <c r="F8" s="4">
        <f t="shared" si="0"/>
        <v>6.1162079510703355</v>
      </c>
      <c r="G8" s="4">
        <f t="shared" si="1"/>
        <v>0.8649624234697828</v>
      </c>
      <c r="H8" s="4">
        <f t="shared" si="2"/>
        <v>2.4464831804281344</v>
      </c>
    </row>
    <row r="9" spans="1:8">
      <c r="A9" s="1"/>
      <c r="B9" s="1"/>
      <c r="C9" s="1"/>
      <c r="D9" s="1"/>
      <c r="E9" s="3">
        <v>0.7</v>
      </c>
      <c r="F9" s="4">
        <f t="shared" si="0"/>
        <v>7.1355759429153913</v>
      </c>
      <c r="G9" s="4">
        <f t="shared" si="1"/>
        <v>1.0091228273814132</v>
      </c>
      <c r="H9" s="4">
        <f t="shared" si="2"/>
        <v>2.140672782874617</v>
      </c>
    </row>
    <row r="10" spans="1:8">
      <c r="A10" s="1"/>
      <c r="B10" s="1"/>
      <c r="C10" s="1"/>
      <c r="D10" s="1"/>
      <c r="E10" s="3">
        <v>0.8</v>
      </c>
      <c r="F10" s="4">
        <f t="shared" si="0"/>
        <v>8.154943934760448</v>
      </c>
      <c r="G10" s="4">
        <f t="shared" si="1"/>
        <v>1.1532832312930437</v>
      </c>
      <c r="H10" s="4">
        <f t="shared" si="2"/>
        <v>1.6309887869520896</v>
      </c>
    </row>
    <row r="11" spans="1:8">
      <c r="A11" s="1"/>
      <c r="B11" s="1"/>
      <c r="C11" s="1"/>
      <c r="D11" s="1"/>
      <c r="E11" s="3">
        <v>0.9</v>
      </c>
      <c r="F11" s="4">
        <f t="shared" si="0"/>
        <v>9.1743119266055047</v>
      </c>
      <c r="G11" s="4">
        <f t="shared" si="1"/>
        <v>1.2974436352046743</v>
      </c>
      <c r="H11" s="4">
        <f t="shared" si="2"/>
        <v>0.9174311926605494</v>
      </c>
    </row>
    <row r="12" spans="1:8">
      <c r="A12" s="1"/>
      <c r="B12" s="1"/>
      <c r="C12" s="1"/>
      <c r="D12" s="1"/>
      <c r="E12" s="3">
        <v>1</v>
      </c>
      <c r="F12" s="4">
        <f t="shared" si="0"/>
        <v>10.19367991845056</v>
      </c>
      <c r="G12" s="4">
        <f t="shared" si="1"/>
        <v>1.4416040391163045</v>
      </c>
      <c r="H12" s="4">
        <f t="shared" si="2"/>
        <v>0</v>
      </c>
    </row>
  </sheetData>
  <printOptions headings="1" gridLines="1"/>
  <pageMargins left="0.31496062992125984" right="0.31496062992125984" top="0.74803149606299213" bottom="0.74803149606299213" header="0.31496062992125984" footer="0.31496062992125984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ropforras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kulso3</cp:lastModifiedBy>
  <cp:lastPrinted>2016-05-08T09:17:52Z</cp:lastPrinted>
  <dcterms:created xsi:type="dcterms:W3CDTF">2016-04-21T07:09:53Z</dcterms:created>
  <dcterms:modified xsi:type="dcterms:W3CDTF">2016-06-20T08:01:24Z</dcterms:modified>
</cp:coreProperties>
</file>