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" windowWidth="6675" windowHeight="9015"/>
  </bookViews>
  <sheets>
    <sheet name="vb" sheetId="1" r:id="rId1"/>
  </sheets>
  <definedNames>
    <definedName name="_xlnm._FilterDatabase" localSheetId="0" hidden="1">vb!$E$2:$E$56</definedName>
    <definedName name="_xlnm.Extract" localSheetId="0">vb!$O$8:$O$30</definedName>
    <definedName name="_xlnm.Criteria" localSheetId="0">vb!#REF!</definedName>
  </definedNames>
  <calcPr calcId="125725"/>
</workbook>
</file>

<file path=xl/calcChain.xml><?xml version="1.0" encoding="utf-8"?>
<calcChain xmlns="http://schemas.openxmlformats.org/spreadsheetml/2006/main">
  <c r="H15" i="1"/>
  <c r="H14"/>
  <c r="K11"/>
  <c r="K10"/>
  <c r="K9"/>
  <c r="K8"/>
  <c r="K7"/>
  <c r="K6"/>
  <c r="K5"/>
  <c r="K4"/>
  <c r="K3"/>
  <c r="H3"/>
  <c r="I3" s="1"/>
  <c r="J3"/>
  <c r="H4"/>
  <c r="I4" s="1"/>
  <c r="J4"/>
  <c r="H5"/>
  <c r="I5" s="1"/>
  <c r="J5"/>
  <c r="H6"/>
  <c r="I6" s="1"/>
  <c r="J6"/>
  <c r="H7"/>
  <c r="I7" s="1"/>
  <c r="J7"/>
  <c r="H8"/>
  <c r="I8" s="1"/>
  <c r="J8"/>
  <c r="H9"/>
  <c r="I9" s="1"/>
  <c r="J9"/>
  <c r="H10"/>
  <c r="I10" s="1"/>
  <c r="J10"/>
  <c r="H11"/>
  <c r="I11" s="1"/>
  <c r="J11"/>
</calcChain>
</file>

<file path=xl/sharedStrings.xml><?xml version="1.0" encoding="utf-8"?>
<sst xmlns="http://schemas.openxmlformats.org/spreadsheetml/2006/main" count="201" uniqueCount="26">
  <si>
    <t>Ország</t>
  </si>
  <si>
    <t>Évszám</t>
  </si>
  <si>
    <t>Férfi világbajnokság</t>
  </si>
  <si>
    <t>Női világbajnokság</t>
  </si>
  <si>
    <t>Helyszín</t>
  </si>
  <si>
    <t>Győztes</t>
  </si>
  <si>
    <t>Skócia</t>
  </si>
  <si>
    <t>Kanada</t>
  </si>
  <si>
    <t>Egyesült Államok</t>
  </si>
  <si>
    <t>Franciaország</t>
  </si>
  <si>
    <t>Németország</t>
  </si>
  <si>
    <t>Svédország</t>
  </si>
  <si>
    <t>Svájc</t>
  </si>
  <si>
    <t>Norvégia</t>
  </si>
  <si>
    <t>Olaszország</t>
  </si>
  <si>
    <t>Dánia</t>
  </si>
  <si>
    <t>Japán</t>
  </si>
  <si>
    <t>Dél-Korea</t>
  </si>
  <si>
    <t>Kína</t>
  </si>
  <si>
    <t>férfi világbajnok:</t>
  </si>
  <si>
    <t>női világbajnok:</t>
  </si>
  <si>
    <t>győzelmek száma</t>
  </si>
  <si>
    <t>férfiak</t>
  </si>
  <si>
    <t>nők</t>
  </si>
  <si>
    <t>első győzelem évszáma</t>
  </si>
  <si>
    <t>évszám: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</si>
</sst>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/>
          <a:lstStyle/>
          <a:p>
            <a:pPr>
              <a:defRPr/>
            </a:pPr>
            <a:r>
              <a:rPr lang="hu-HU"/>
              <a:t>Vilábajnoki győzelmek száma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vb!$H$1</c:f>
              <c:strCache>
                <c:ptCount val="1"/>
                <c:pt idx="0">
                  <c:v>férfiak</c:v>
                </c:pt>
              </c:strCache>
            </c:strRef>
          </c:tx>
          <c:spPr>
            <a:solidFill>
              <a:srgbClr val="0070C0"/>
            </a:solidFill>
          </c:spPr>
          <c:cat>
            <c:strRef>
              <c:f>vb!$G$3:$G$11</c:f>
              <c:strCache>
                <c:ptCount val="9"/>
                <c:pt idx="0">
                  <c:v>Dánia</c:v>
                </c:pt>
                <c:pt idx="1">
                  <c:v>Egyesült Államok</c:v>
                </c:pt>
                <c:pt idx="2">
                  <c:v>Kanada</c:v>
                </c:pt>
                <c:pt idx="3">
                  <c:v>Kína</c:v>
                </c:pt>
                <c:pt idx="4">
                  <c:v>Németország</c:v>
                </c:pt>
                <c:pt idx="5">
                  <c:v>Norvégia</c:v>
                </c:pt>
                <c:pt idx="6">
                  <c:v>Skócia</c:v>
                </c:pt>
                <c:pt idx="7">
                  <c:v>Svájc</c:v>
                </c:pt>
                <c:pt idx="8">
                  <c:v>Svédország</c:v>
                </c:pt>
              </c:strCache>
            </c:strRef>
          </c:cat>
          <c:val>
            <c:numRef>
              <c:f>vb!$H$3:$H$11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33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</c:ser>
        <c:ser>
          <c:idx val="1"/>
          <c:order val="1"/>
          <c:tx>
            <c:strRef>
              <c:f>vb!$J$1</c:f>
              <c:strCache>
                <c:ptCount val="1"/>
                <c:pt idx="0">
                  <c:v>nők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vb!$G$3:$G$11</c:f>
              <c:strCache>
                <c:ptCount val="9"/>
                <c:pt idx="0">
                  <c:v>Dánia</c:v>
                </c:pt>
                <c:pt idx="1">
                  <c:v>Egyesült Államok</c:v>
                </c:pt>
                <c:pt idx="2">
                  <c:v>Kanada</c:v>
                </c:pt>
                <c:pt idx="3">
                  <c:v>Kína</c:v>
                </c:pt>
                <c:pt idx="4">
                  <c:v>Németország</c:v>
                </c:pt>
                <c:pt idx="5">
                  <c:v>Norvégia</c:v>
                </c:pt>
                <c:pt idx="6">
                  <c:v>Skócia</c:v>
                </c:pt>
                <c:pt idx="7">
                  <c:v>Svájc</c:v>
                </c:pt>
                <c:pt idx="8">
                  <c:v>Svédország</c:v>
                </c:pt>
              </c:strCache>
            </c:strRef>
          </c:cat>
          <c:val>
            <c:numRef>
              <c:f>vb!$J$3:$J$11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15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</c:numCache>
            </c:numRef>
          </c:val>
        </c:ser>
        <c:dLbls>
          <c:showVal val="1"/>
        </c:dLbls>
        <c:gapWidth val="75"/>
        <c:overlap val="-25"/>
        <c:axId val="73620096"/>
        <c:axId val="73638272"/>
      </c:barChart>
      <c:catAx>
        <c:axId val="73620096"/>
        <c:scaling>
          <c:orientation val="minMax"/>
        </c:scaling>
        <c:axPos val="b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hu-HU"/>
          </a:p>
        </c:txPr>
        <c:crossAx val="73638272"/>
        <c:crosses val="autoZero"/>
        <c:auto val="1"/>
        <c:lblAlgn val="ctr"/>
        <c:lblOffset val="100"/>
      </c:catAx>
      <c:valAx>
        <c:axId val="736382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36200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16</xdr:row>
      <xdr:rowOff>66674</xdr:rowOff>
    </xdr:from>
    <xdr:to>
      <xdr:col>12</xdr:col>
      <xdr:colOff>1019175</xdr:colOff>
      <xdr:row>43</xdr:row>
      <xdr:rowOff>114300</xdr:rowOff>
    </xdr:to>
    <xdr:graphicFrame macro="">
      <xdr:nvGraphicFramePr>
        <xdr:cNvPr id="177" name="Diagram 1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6"/>
  <sheetViews>
    <sheetView tabSelected="1" workbookViewId="0">
      <selection activeCell="K2" sqref="K2"/>
    </sheetView>
  </sheetViews>
  <sheetFormatPr defaultRowHeight="15"/>
  <cols>
    <col min="1" max="1" width="8.5703125" style="1" customWidth="1"/>
    <col min="2" max="5" width="17.140625" customWidth="1"/>
    <col min="7" max="7" width="17.140625" customWidth="1"/>
    <col min="8" max="11" width="12.85546875" customWidth="1"/>
    <col min="13" max="13" width="17.140625" customWidth="1"/>
    <col min="14" max="14" width="21.42578125" customWidth="1"/>
  </cols>
  <sheetData>
    <row r="1" spans="1:15" ht="23.25" customHeight="1">
      <c r="A1" s="26" t="s">
        <v>1</v>
      </c>
      <c r="B1" s="26" t="s">
        <v>2</v>
      </c>
      <c r="C1" s="26"/>
      <c r="D1" s="26" t="s">
        <v>3</v>
      </c>
      <c r="E1" s="26"/>
      <c r="F1" s="1"/>
      <c r="G1" s="27" t="s">
        <v>0</v>
      </c>
      <c r="H1" s="18" t="s">
        <v>22</v>
      </c>
      <c r="I1" s="18"/>
      <c r="J1" s="18" t="s">
        <v>23</v>
      </c>
      <c r="K1" s="19"/>
      <c r="L1" s="3"/>
    </row>
    <row r="2" spans="1:15" ht="45">
      <c r="A2" s="26"/>
      <c r="B2" s="12" t="s">
        <v>4</v>
      </c>
      <c r="C2" s="12" t="s">
        <v>5</v>
      </c>
      <c r="D2" s="12" t="s">
        <v>4</v>
      </c>
      <c r="E2" s="12" t="s">
        <v>5</v>
      </c>
      <c r="F2" s="1"/>
      <c r="G2" s="28"/>
      <c r="H2" s="15" t="s">
        <v>21</v>
      </c>
      <c r="I2" s="16" t="s">
        <v>24</v>
      </c>
      <c r="J2" s="15" t="s">
        <v>21</v>
      </c>
      <c r="K2" s="17" t="s">
        <v>24</v>
      </c>
      <c r="L2" s="14"/>
      <c r="O2" s="3"/>
    </row>
    <row r="3" spans="1:15">
      <c r="A3" s="5">
        <v>1959</v>
      </c>
      <c r="B3" s="4" t="s">
        <v>6</v>
      </c>
      <c r="C3" s="4" t="s">
        <v>7</v>
      </c>
      <c r="D3" s="4"/>
      <c r="E3" s="4"/>
      <c r="G3" s="6" t="s">
        <v>15</v>
      </c>
      <c r="H3" s="5">
        <f t="shared" ref="H3:H11" si="0">COUNTIF(C$3:C$56,G3)</f>
        <v>0</v>
      </c>
      <c r="I3" s="13" t="str">
        <f>IF(H3&lt;&gt;0,INDEX($A$3:$A$56,MATCH($G3,C$3:C$56,0),1),"")</f>
        <v/>
      </c>
      <c r="J3" s="5">
        <f t="shared" ref="J3:J11" si="1">COUNTIF(E$3:E$56,G3)</f>
        <v>1</v>
      </c>
      <c r="K3" s="7">
        <f>IF(J3&lt;&gt;0,INDEX($A$3:$A$56,MATCH($G3,E$3:E$56,0),1),"")</f>
        <v>1982</v>
      </c>
      <c r="O3" s="3"/>
    </row>
    <row r="4" spans="1:15">
      <c r="A4" s="5">
        <v>1960</v>
      </c>
      <c r="B4" s="4" t="s">
        <v>6</v>
      </c>
      <c r="C4" s="4" t="s">
        <v>7</v>
      </c>
      <c r="D4" s="4"/>
      <c r="E4" s="4"/>
      <c r="G4" s="6" t="s">
        <v>8</v>
      </c>
      <c r="H4" s="5">
        <f t="shared" si="0"/>
        <v>4</v>
      </c>
      <c r="I4" s="13">
        <f t="shared" ref="I4:K11" si="2">IF(H4&lt;&gt;0,INDEX($A$3:$A$56,MATCH($G4,C$3:C$56,0),1),"")</f>
        <v>1965</v>
      </c>
      <c r="J4" s="5">
        <f t="shared" si="1"/>
        <v>1</v>
      </c>
      <c r="K4" s="7">
        <f t="shared" si="2"/>
        <v>2003</v>
      </c>
      <c r="O4" s="3"/>
    </row>
    <row r="5" spans="1:15">
      <c r="A5" s="5">
        <v>1961</v>
      </c>
      <c r="B5" s="4" t="s">
        <v>6</v>
      </c>
      <c r="C5" s="4" t="s">
        <v>7</v>
      </c>
      <c r="D5" s="4"/>
      <c r="E5" s="4"/>
      <c r="G5" s="6" t="s">
        <v>7</v>
      </c>
      <c r="H5" s="5">
        <f t="shared" si="0"/>
        <v>33</v>
      </c>
      <c r="I5" s="13">
        <f t="shared" si="2"/>
        <v>1959</v>
      </c>
      <c r="J5" s="5">
        <f t="shared" si="1"/>
        <v>15</v>
      </c>
      <c r="K5" s="7">
        <f t="shared" si="2"/>
        <v>1980</v>
      </c>
    </row>
    <row r="6" spans="1:15">
      <c r="A6" s="5">
        <v>1962</v>
      </c>
      <c r="B6" s="4" t="s">
        <v>6</v>
      </c>
      <c r="C6" s="4" t="s">
        <v>7</v>
      </c>
      <c r="D6" s="4"/>
      <c r="E6" s="4"/>
      <c r="G6" s="6" t="s">
        <v>18</v>
      </c>
      <c r="H6" s="5">
        <f t="shared" si="0"/>
        <v>0</v>
      </c>
      <c r="I6" s="13" t="str">
        <f t="shared" si="2"/>
        <v/>
      </c>
      <c r="J6" s="5">
        <f t="shared" si="1"/>
        <v>1</v>
      </c>
      <c r="K6" s="7">
        <f t="shared" si="2"/>
        <v>2009</v>
      </c>
    </row>
    <row r="7" spans="1:15">
      <c r="A7" s="5">
        <v>1963</v>
      </c>
      <c r="B7" s="4" t="s">
        <v>6</v>
      </c>
      <c r="C7" s="4" t="s">
        <v>7</v>
      </c>
      <c r="D7" s="4"/>
      <c r="E7" s="4"/>
      <c r="G7" s="6" t="s">
        <v>10</v>
      </c>
      <c r="H7" s="5">
        <f t="shared" si="0"/>
        <v>0</v>
      </c>
      <c r="I7" s="13" t="str">
        <f t="shared" si="2"/>
        <v/>
      </c>
      <c r="J7" s="5">
        <f t="shared" si="1"/>
        <v>2</v>
      </c>
      <c r="K7" s="7">
        <f t="shared" si="2"/>
        <v>1988</v>
      </c>
    </row>
    <row r="8" spans="1:15">
      <c r="A8" s="5">
        <v>1964</v>
      </c>
      <c r="B8" s="4" t="s">
        <v>7</v>
      </c>
      <c r="C8" s="4" t="s">
        <v>7</v>
      </c>
      <c r="D8" s="4"/>
      <c r="E8" s="4"/>
      <c r="G8" s="6" t="s">
        <v>13</v>
      </c>
      <c r="H8" s="5">
        <f t="shared" si="0"/>
        <v>3</v>
      </c>
      <c r="I8" s="13">
        <f t="shared" si="2"/>
        <v>1979</v>
      </c>
      <c r="J8" s="5">
        <f t="shared" si="1"/>
        <v>2</v>
      </c>
      <c r="K8" s="7">
        <f t="shared" si="2"/>
        <v>1990</v>
      </c>
      <c r="O8" s="2"/>
    </row>
    <row r="9" spans="1:15">
      <c r="A9" s="5">
        <v>1965</v>
      </c>
      <c r="B9" s="4" t="s">
        <v>6</v>
      </c>
      <c r="C9" s="4" t="s">
        <v>8</v>
      </c>
      <c r="D9" s="4"/>
      <c r="E9" s="4"/>
      <c r="G9" s="6" t="s">
        <v>6</v>
      </c>
      <c r="H9" s="5">
        <f t="shared" si="0"/>
        <v>5</v>
      </c>
      <c r="I9" s="13">
        <f t="shared" si="2"/>
        <v>1967</v>
      </c>
      <c r="J9" s="5">
        <f t="shared" si="1"/>
        <v>1</v>
      </c>
      <c r="K9" s="7">
        <f t="shared" si="2"/>
        <v>2002</v>
      </c>
    </row>
    <row r="10" spans="1:15">
      <c r="A10" s="5">
        <v>1966</v>
      </c>
      <c r="B10" s="4" t="s">
        <v>7</v>
      </c>
      <c r="C10" s="4" t="s">
        <v>7</v>
      </c>
      <c r="D10" s="4"/>
      <c r="E10" s="4"/>
      <c r="G10" s="6" t="s">
        <v>12</v>
      </c>
      <c r="H10" s="5">
        <f t="shared" si="0"/>
        <v>3</v>
      </c>
      <c r="I10" s="13">
        <f t="shared" si="2"/>
        <v>1975</v>
      </c>
      <c r="J10" s="5">
        <f t="shared" si="1"/>
        <v>3</v>
      </c>
      <c r="K10" s="7">
        <f t="shared" si="2"/>
        <v>1979</v>
      </c>
    </row>
    <row r="11" spans="1:15" ht="15.75" thickBot="1">
      <c r="A11" s="5">
        <v>1967</v>
      </c>
      <c r="B11" s="4" t="s">
        <v>6</v>
      </c>
      <c r="C11" s="4" t="s">
        <v>6</v>
      </c>
      <c r="D11" s="4"/>
      <c r="E11" s="4"/>
      <c r="G11" s="8" t="s">
        <v>11</v>
      </c>
      <c r="H11" s="9">
        <f t="shared" si="0"/>
        <v>5</v>
      </c>
      <c r="I11" s="9">
        <f t="shared" si="2"/>
        <v>1973</v>
      </c>
      <c r="J11" s="9">
        <f t="shared" si="1"/>
        <v>8</v>
      </c>
      <c r="K11" s="10">
        <f t="shared" si="2"/>
        <v>1981</v>
      </c>
    </row>
    <row r="12" spans="1:15" ht="15.75" thickBot="1">
      <c r="A12" s="5">
        <v>1968</v>
      </c>
      <c r="B12" s="4" t="s">
        <v>7</v>
      </c>
      <c r="C12" s="4" t="s">
        <v>7</v>
      </c>
      <c r="D12" s="4"/>
      <c r="E12" s="4"/>
    </row>
    <row r="13" spans="1:15">
      <c r="A13" s="5">
        <v>1969</v>
      </c>
      <c r="B13" s="4" t="s">
        <v>6</v>
      </c>
      <c r="C13" s="4" t="s">
        <v>7</v>
      </c>
      <c r="D13" s="4"/>
      <c r="E13" s="4"/>
      <c r="G13" s="11" t="s">
        <v>25</v>
      </c>
      <c r="H13" s="24">
        <v>2011</v>
      </c>
      <c r="I13" s="25"/>
    </row>
    <row r="14" spans="1:15">
      <c r="A14" s="5">
        <v>1970</v>
      </c>
      <c r="B14" s="4" t="s">
        <v>8</v>
      </c>
      <c r="C14" s="4" t="s">
        <v>7</v>
      </c>
      <c r="D14" s="4"/>
      <c r="E14" s="4"/>
      <c r="G14" s="6" t="s">
        <v>19</v>
      </c>
      <c r="H14" s="22" t="str">
        <f>IF(AND(H13&gt;=1959,H13&lt;=2012),VLOOKUP($H$13,$A$3:$E$56,3,FALSE),"")</f>
        <v>Kanada</v>
      </c>
      <c r="I14" s="23"/>
    </row>
    <row r="15" spans="1:15" ht="15.75" thickBot="1">
      <c r="A15" s="5">
        <v>1971</v>
      </c>
      <c r="B15" s="4" t="s">
        <v>9</v>
      </c>
      <c r="C15" s="4" t="s">
        <v>7</v>
      </c>
      <c r="D15" s="4"/>
      <c r="E15" s="4"/>
      <c r="G15" s="8" t="s">
        <v>20</v>
      </c>
      <c r="H15" s="20" t="str">
        <f>IF(AND(H13&gt;=1959,H13&lt;=2012),VLOOKUP($H$13,$A$3:$E$56,5,FALSE),"")</f>
        <v>Svédország</v>
      </c>
      <c r="I15" s="21"/>
    </row>
    <row r="16" spans="1:15">
      <c r="A16" s="5">
        <v>1972</v>
      </c>
      <c r="B16" s="4" t="s">
        <v>10</v>
      </c>
      <c r="C16" s="4" t="s">
        <v>7</v>
      </c>
      <c r="D16" s="4"/>
      <c r="E16" s="4"/>
    </row>
    <row r="17" spans="1:5">
      <c r="A17" s="5">
        <v>1973</v>
      </c>
      <c r="B17" s="4" t="s">
        <v>7</v>
      </c>
      <c r="C17" s="4" t="s">
        <v>11</v>
      </c>
      <c r="D17" s="4"/>
      <c r="E17" s="4"/>
    </row>
    <row r="18" spans="1:5">
      <c r="A18" s="5">
        <v>1974</v>
      </c>
      <c r="B18" s="4" t="s">
        <v>12</v>
      </c>
      <c r="C18" s="4" t="s">
        <v>8</v>
      </c>
      <c r="D18" s="4"/>
      <c r="E18" s="4"/>
    </row>
    <row r="19" spans="1:5">
      <c r="A19" s="5">
        <v>1975</v>
      </c>
      <c r="B19" s="4" t="s">
        <v>6</v>
      </c>
      <c r="C19" s="4" t="s">
        <v>12</v>
      </c>
      <c r="D19" s="4"/>
      <c r="E19" s="4"/>
    </row>
    <row r="20" spans="1:5">
      <c r="A20" s="5">
        <v>1976</v>
      </c>
      <c r="B20" s="4" t="s">
        <v>8</v>
      </c>
      <c r="C20" s="4" t="s">
        <v>8</v>
      </c>
      <c r="D20" s="4"/>
      <c r="E20" s="4"/>
    </row>
    <row r="21" spans="1:5">
      <c r="A21" s="5">
        <v>1977</v>
      </c>
      <c r="B21" s="4" t="s">
        <v>11</v>
      </c>
      <c r="C21" s="4" t="s">
        <v>11</v>
      </c>
      <c r="D21" s="4"/>
      <c r="E21" s="4"/>
    </row>
    <row r="22" spans="1:5">
      <c r="A22" s="5">
        <v>1978</v>
      </c>
      <c r="B22" s="4" t="s">
        <v>7</v>
      </c>
      <c r="C22" s="4" t="s">
        <v>8</v>
      </c>
      <c r="D22" s="4"/>
      <c r="E22" s="4"/>
    </row>
    <row r="23" spans="1:5">
      <c r="A23" s="5">
        <v>1979</v>
      </c>
      <c r="B23" s="4" t="s">
        <v>12</v>
      </c>
      <c r="C23" s="4" t="s">
        <v>13</v>
      </c>
      <c r="D23" s="4" t="s">
        <v>6</v>
      </c>
      <c r="E23" s="4" t="s">
        <v>12</v>
      </c>
    </row>
    <row r="24" spans="1:5">
      <c r="A24" s="5">
        <v>1980</v>
      </c>
      <c r="B24" s="4" t="s">
        <v>7</v>
      </c>
      <c r="C24" s="4" t="s">
        <v>7</v>
      </c>
      <c r="D24" s="4" t="s">
        <v>6</v>
      </c>
      <c r="E24" s="4" t="s">
        <v>7</v>
      </c>
    </row>
    <row r="25" spans="1:5">
      <c r="A25" s="5">
        <v>1981</v>
      </c>
      <c r="B25" s="4" t="s">
        <v>7</v>
      </c>
      <c r="C25" s="4" t="s">
        <v>12</v>
      </c>
      <c r="D25" s="4" t="s">
        <v>6</v>
      </c>
      <c r="E25" s="4" t="s">
        <v>11</v>
      </c>
    </row>
    <row r="26" spans="1:5">
      <c r="A26" s="5">
        <v>1982</v>
      </c>
      <c r="B26" s="4" t="s">
        <v>10</v>
      </c>
      <c r="C26" s="4" t="s">
        <v>7</v>
      </c>
      <c r="D26" s="4" t="s">
        <v>12</v>
      </c>
      <c r="E26" s="4" t="s">
        <v>15</v>
      </c>
    </row>
    <row r="27" spans="1:5">
      <c r="A27" s="5">
        <v>1983</v>
      </c>
      <c r="B27" s="4" t="s">
        <v>7</v>
      </c>
      <c r="C27" s="4" t="s">
        <v>7</v>
      </c>
      <c r="D27" s="4" t="s">
        <v>7</v>
      </c>
      <c r="E27" s="4" t="s">
        <v>12</v>
      </c>
    </row>
    <row r="28" spans="1:5">
      <c r="A28" s="5">
        <v>1984</v>
      </c>
      <c r="B28" s="4" t="s">
        <v>8</v>
      </c>
      <c r="C28" s="4" t="s">
        <v>13</v>
      </c>
      <c r="D28" s="4" t="s">
        <v>6</v>
      </c>
      <c r="E28" s="4" t="s">
        <v>7</v>
      </c>
    </row>
    <row r="29" spans="1:5">
      <c r="A29" s="5">
        <v>1985</v>
      </c>
      <c r="B29" s="4" t="s">
        <v>6</v>
      </c>
      <c r="C29" s="4" t="s">
        <v>7</v>
      </c>
      <c r="D29" s="4" t="s">
        <v>11</v>
      </c>
      <c r="E29" s="4" t="s">
        <v>7</v>
      </c>
    </row>
    <row r="30" spans="1:5">
      <c r="A30" s="5">
        <v>1986</v>
      </c>
      <c r="B30" s="4" t="s">
        <v>7</v>
      </c>
      <c r="C30" s="4" t="s">
        <v>7</v>
      </c>
      <c r="D30" s="4" t="s">
        <v>7</v>
      </c>
      <c r="E30" s="4" t="s">
        <v>7</v>
      </c>
    </row>
    <row r="31" spans="1:5">
      <c r="A31" s="5">
        <v>1987</v>
      </c>
      <c r="B31" s="4" t="s">
        <v>7</v>
      </c>
      <c r="C31" s="4" t="s">
        <v>7</v>
      </c>
      <c r="D31" s="4" t="s">
        <v>8</v>
      </c>
      <c r="E31" s="4" t="s">
        <v>7</v>
      </c>
    </row>
    <row r="32" spans="1:5">
      <c r="A32" s="5">
        <v>1988</v>
      </c>
      <c r="B32" s="4" t="s">
        <v>12</v>
      </c>
      <c r="C32" s="4" t="s">
        <v>13</v>
      </c>
      <c r="D32" s="4" t="s">
        <v>6</v>
      </c>
      <c r="E32" s="4" t="s">
        <v>10</v>
      </c>
    </row>
    <row r="33" spans="1:5">
      <c r="A33" s="5">
        <v>1989</v>
      </c>
      <c r="B33" s="4" t="s">
        <v>8</v>
      </c>
      <c r="C33" s="4" t="s">
        <v>7</v>
      </c>
      <c r="D33" s="4" t="s">
        <v>8</v>
      </c>
      <c r="E33" s="4" t="s">
        <v>7</v>
      </c>
    </row>
    <row r="34" spans="1:5">
      <c r="A34" s="5">
        <v>1990</v>
      </c>
      <c r="B34" s="4" t="s">
        <v>11</v>
      </c>
      <c r="C34" s="4" t="s">
        <v>7</v>
      </c>
      <c r="D34" s="4" t="s">
        <v>11</v>
      </c>
      <c r="E34" s="4" t="s">
        <v>13</v>
      </c>
    </row>
    <row r="35" spans="1:5">
      <c r="A35" s="5">
        <v>1991</v>
      </c>
      <c r="B35" s="4" t="s">
        <v>7</v>
      </c>
      <c r="C35" s="4" t="s">
        <v>6</v>
      </c>
      <c r="D35" s="4" t="s">
        <v>7</v>
      </c>
      <c r="E35" s="4" t="s">
        <v>13</v>
      </c>
    </row>
    <row r="36" spans="1:5">
      <c r="A36" s="5">
        <v>1992</v>
      </c>
      <c r="B36" s="4" t="s">
        <v>10</v>
      </c>
      <c r="C36" s="4" t="s">
        <v>12</v>
      </c>
      <c r="D36" s="4" t="s">
        <v>10</v>
      </c>
      <c r="E36" s="4" t="s">
        <v>11</v>
      </c>
    </row>
    <row r="37" spans="1:5">
      <c r="A37" s="5">
        <v>1993</v>
      </c>
      <c r="B37" s="4" t="s">
        <v>12</v>
      </c>
      <c r="C37" s="4" t="s">
        <v>7</v>
      </c>
      <c r="D37" s="4" t="s">
        <v>12</v>
      </c>
      <c r="E37" s="4" t="s">
        <v>7</v>
      </c>
    </row>
    <row r="38" spans="1:5">
      <c r="A38" s="5">
        <v>1994</v>
      </c>
      <c r="B38" s="4" t="s">
        <v>10</v>
      </c>
      <c r="C38" s="4" t="s">
        <v>7</v>
      </c>
      <c r="D38" s="4" t="s">
        <v>10</v>
      </c>
      <c r="E38" s="4" t="s">
        <v>7</v>
      </c>
    </row>
    <row r="39" spans="1:5">
      <c r="A39" s="5">
        <v>1995</v>
      </c>
      <c r="B39" s="4" t="s">
        <v>7</v>
      </c>
      <c r="C39" s="4" t="s">
        <v>7</v>
      </c>
      <c r="D39" s="4" t="s">
        <v>7</v>
      </c>
      <c r="E39" s="4" t="s">
        <v>11</v>
      </c>
    </row>
    <row r="40" spans="1:5">
      <c r="A40" s="5">
        <v>1996</v>
      </c>
      <c r="B40" s="4" t="s">
        <v>7</v>
      </c>
      <c r="C40" s="4" t="s">
        <v>7</v>
      </c>
      <c r="D40" s="4" t="s">
        <v>7</v>
      </c>
      <c r="E40" s="4" t="s">
        <v>7</v>
      </c>
    </row>
    <row r="41" spans="1:5">
      <c r="A41" s="5">
        <v>1997</v>
      </c>
      <c r="B41" s="4" t="s">
        <v>12</v>
      </c>
      <c r="C41" s="4" t="s">
        <v>11</v>
      </c>
      <c r="D41" s="4" t="s">
        <v>12</v>
      </c>
      <c r="E41" s="4" t="s">
        <v>7</v>
      </c>
    </row>
    <row r="42" spans="1:5">
      <c r="A42" s="5">
        <v>1998</v>
      </c>
      <c r="B42" s="4" t="s">
        <v>7</v>
      </c>
      <c r="C42" s="4" t="s">
        <v>7</v>
      </c>
      <c r="D42" s="4" t="s">
        <v>7</v>
      </c>
      <c r="E42" s="4" t="s">
        <v>11</v>
      </c>
    </row>
    <row r="43" spans="1:5">
      <c r="A43" s="5">
        <v>1999</v>
      </c>
      <c r="B43" s="4" t="s">
        <v>7</v>
      </c>
      <c r="C43" s="4" t="s">
        <v>6</v>
      </c>
      <c r="D43" s="4" t="s">
        <v>7</v>
      </c>
      <c r="E43" s="4" t="s">
        <v>11</v>
      </c>
    </row>
    <row r="44" spans="1:5">
      <c r="A44" s="5">
        <v>2000</v>
      </c>
      <c r="B44" s="4" t="s">
        <v>6</v>
      </c>
      <c r="C44" s="4" t="s">
        <v>7</v>
      </c>
      <c r="D44" s="4" t="s">
        <v>6</v>
      </c>
      <c r="E44" s="4" t="s">
        <v>7</v>
      </c>
    </row>
    <row r="45" spans="1:5">
      <c r="A45" s="5">
        <v>2001</v>
      </c>
      <c r="B45" s="4" t="s">
        <v>12</v>
      </c>
      <c r="C45" s="4" t="s">
        <v>11</v>
      </c>
      <c r="D45" s="4" t="s">
        <v>12</v>
      </c>
      <c r="E45" s="4" t="s">
        <v>7</v>
      </c>
    </row>
    <row r="46" spans="1:5">
      <c r="A46" s="5">
        <v>2002</v>
      </c>
      <c r="B46" s="4" t="s">
        <v>7</v>
      </c>
      <c r="C46" s="4" t="s">
        <v>7</v>
      </c>
      <c r="D46" s="4" t="s">
        <v>8</v>
      </c>
      <c r="E46" s="4" t="s">
        <v>6</v>
      </c>
    </row>
    <row r="47" spans="1:5">
      <c r="A47" s="5">
        <v>2003</v>
      </c>
      <c r="B47" s="4" t="s">
        <v>7</v>
      </c>
      <c r="C47" s="4" t="s">
        <v>7</v>
      </c>
      <c r="D47" s="4" t="s">
        <v>7</v>
      </c>
      <c r="E47" s="4" t="s">
        <v>8</v>
      </c>
    </row>
    <row r="48" spans="1:5">
      <c r="A48" s="5">
        <v>2004</v>
      </c>
      <c r="B48" s="4" t="s">
        <v>11</v>
      </c>
      <c r="C48" s="4" t="s">
        <v>11</v>
      </c>
      <c r="D48" s="4" t="s">
        <v>11</v>
      </c>
      <c r="E48" s="4" t="s">
        <v>7</v>
      </c>
    </row>
    <row r="49" spans="1:5">
      <c r="A49" s="5">
        <v>2005</v>
      </c>
      <c r="B49" s="4" t="s">
        <v>7</v>
      </c>
      <c r="C49" s="4" t="s">
        <v>7</v>
      </c>
      <c r="D49" s="4" t="s">
        <v>6</v>
      </c>
      <c r="E49" s="4" t="s">
        <v>11</v>
      </c>
    </row>
    <row r="50" spans="1:5">
      <c r="A50" s="5">
        <v>2006</v>
      </c>
      <c r="B50" s="4" t="s">
        <v>8</v>
      </c>
      <c r="C50" s="4" t="s">
        <v>6</v>
      </c>
      <c r="D50" s="4" t="s">
        <v>7</v>
      </c>
      <c r="E50" s="4" t="s">
        <v>11</v>
      </c>
    </row>
    <row r="51" spans="1:5">
      <c r="A51" s="5">
        <v>2007</v>
      </c>
      <c r="B51" s="4" t="s">
        <v>7</v>
      </c>
      <c r="C51" s="4" t="s">
        <v>7</v>
      </c>
      <c r="D51" s="4" t="s">
        <v>16</v>
      </c>
      <c r="E51" s="4" t="s">
        <v>7</v>
      </c>
    </row>
    <row r="52" spans="1:5">
      <c r="A52" s="5">
        <v>2008</v>
      </c>
      <c r="B52" s="4" t="s">
        <v>8</v>
      </c>
      <c r="C52" s="4" t="s">
        <v>7</v>
      </c>
      <c r="D52" s="4" t="s">
        <v>7</v>
      </c>
      <c r="E52" s="4" t="s">
        <v>7</v>
      </c>
    </row>
    <row r="53" spans="1:5">
      <c r="A53" s="5">
        <v>2009</v>
      </c>
      <c r="B53" s="4" t="s">
        <v>7</v>
      </c>
      <c r="C53" s="4" t="s">
        <v>6</v>
      </c>
      <c r="D53" s="4" t="s">
        <v>17</v>
      </c>
      <c r="E53" s="4" t="s">
        <v>18</v>
      </c>
    </row>
    <row r="54" spans="1:5">
      <c r="A54" s="5">
        <v>2010</v>
      </c>
      <c r="B54" s="4" t="s">
        <v>14</v>
      </c>
      <c r="C54" s="4" t="s">
        <v>7</v>
      </c>
      <c r="D54" s="4" t="s">
        <v>7</v>
      </c>
      <c r="E54" s="4" t="s">
        <v>10</v>
      </c>
    </row>
    <row r="55" spans="1:5">
      <c r="A55" s="5">
        <v>2011</v>
      </c>
      <c r="B55" s="4" t="s">
        <v>7</v>
      </c>
      <c r="C55" s="4" t="s">
        <v>7</v>
      </c>
      <c r="D55" s="4" t="s">
        <v>13</v>
      </c>
      <c r="E55" s="4" t="s">
        <v>11</v>
      </c>
    </row>
    <row r="56" spans="1:5">
      <c r="A56" s="5">
        <v>2012</v>
      </c>
      <c r="B56" s="4" t="s">
        <v>12</v>
      </c>
      <c r="C56" s="4"/>
      <c r="D56" s="4" t="s">
        <v>7</v>
      </c>
      <c r="E56" s="4" t="s">
        <v>12</v>
      </c>
    </row>
  </sheetData>
  <sortState ref="J4:K12">
    <sortCondition ref="J4"/>
  </sortState>
  <mergeCells count="9">
    <mergeCell ref="J1:K1"/>
    <mergeCell ref="H15:I15"/>
    <mergeCell ref="H14:I14"/>
    <mergeCell ref="H13:I13"/>
    <mergeCell ref="A1:A2"/>
    <mergeCell ref="B1:C1"/>
    <mergeCell ref="D1:E1"/>
    <mergeCell ref="G1:G2"/>
    <mergeCell ref="H1:I1"/>
  </mergeCells>
  <pageMargins left="0.7" right="0.7" top="0.75" bottom="0.75" header="0.3" footer="0.3"/>
  <pageSetup paperSize="9" orientation="portrait" r:id="rId1"/>
  <ignoredErrors>
    <ignoredError sqref="J3 J4:J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vb</vt:lpstr>
      <vt:lpstr>vb!Kigyűjtés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2012-06-25T10:34:27Z</dcterms:created>
  <dcterms:modified xsi:type="dcterms:W3CDTF">2012-06-25T10:34:30Z</dcterms:modified>
</cp:coreProperties>
</file>