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905"/>
  </bookViews>
  <sheets>
    <sheet name="csucsok_1" sheetId="1" r:id="rId1"/>
    <sheet name="csucsok_2" sheetId="2" r:id="rId2"/>
  </sheets>
  <definedNames>
    <definedName name="_xlnm._FilterDatabase" localSheetId="0" hidden="1">csucsok_1!$A$1:$D$36</definedName>
    <definedName name="_xlnm._FilterDatabase" localSheetId="1" hidden="1">csucsok_2!$A$1:$D$36</definedName>
    <definedName name="Feltetelek" localSheetId="0">csucsok_1!$A$60:$D$61</definedName>
    <definedName name="Feltetelek" localSheetId="1">csucsok_2!#REF!</definedName>
    <definedName name="_xlnm.Extract" localSheetId="0">csucsok_1!$A$43:$D$54</definedName>
    <definedName name="_xlnm.Extract" localSheetId="1">csucsok_2!$A$44:$D$57</definedName>
  </definedNames>
  <calcPr calcId="152511"/>
</workbook>
</file>

<file path=xl/calcChain.xml><?xml version="1.0" encoding="utf-8"?>
<calcChain xmlns="http://schemas.openxmlformats.org/spreadsheetml/2006/main">
  <c r="C40" i="2"/>
  <c r="C39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40" i="1"/>
  <c r="C3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2"/>
</calcChain>
</file>

<file path=xl/sharedStrings.xml><?xml version="1.0" encoding="utf-8"?>
<sst xmlns="http://schemas.openxmlformats.org/spreadsheetml/2006/main" count="201" uniqueCount="65">
  <si>
    <t>Hegycsúcs neve</t>
  </si>
  <si>
    <t>Ország</t>
  </si>
  <si>
    <t>Magasság</t>
  </si>
  <si>
    <t>(láb)</t>
  </si>
  <si>
    <t>1 láb =</t>
  </si>
  <si>
    <t>Aconcagua</t>
  </si>
  <si>
    <t>Argentína</t>
  </si>
  <si>
    <t>Annapurna</t>
  </si>
  <si>
    <t>Nepál</t>
  </si>
  <si>
    <t>Batura Sar</t>
  </si>
  <si>
    <t>Pakisztán</t>
  </si>
  <si>
    <t>Buni Zom</t>
  </si>
  <si>
    <t>Chakragil</t>
  </si>
  <si>
    <t>Kína</t>
  </si>
  <si>
    <t>Chimborazo</t>
  </si>
  <si>
    <t>Ecuador</t>
  </si>
  <si>
    <t>Csomolungma</t>
  </si>
  <si>
    <t>Nepál, Kína (Tibet)</t>
  </si>
  <si>
    <t>Damávand</t>
  </si>
  <si>
    <t>Irán</t>
  </si>
  <si>
    <t>Denali</t>
  </si>
  <si>
    <t>Egyesült Államok (Alaszka)</t>
  </si>
  <si>
    <t>Dhaulagiri</t>
  </si>
  <si>
    <t>Dzsengis Csokuszu (Pobeda)</t>
  </si>
  <si>
    <t>Kirgizisztán, Kína</t>
  </si>
  <si>
    <t>Elbrusz</t>
  </si>
  <si>
    <t>Oroszország</t>
  </si>
  <si>
    <t>Gangkhar Puensum</t>
  </si>
  <si>
    <t>Bhután, Kína</t>
  </si>
  <si>
    <t>Gyala Peri</t>
  </si>
  <si>
    <t>Kína (Tibet)</t>
  </si>
  <si>
    <t>Iszmoilí Szomoní-csúcs</t>
  </si>
  <si>
    <t>Tádzsikisztán</t>
  </si>
  <si>
    <t>K2</t>
  </si>
  <si>
    <t>Kamet</t>
  </si>
  <si>
    <t>India</t>
  </si>
  <si>
    <t>Kancsendzönga</t>
  </si>
  <si>
    <t>India, Nepál</t>
  </si>
  <si>
    <t>Kilimandzsáró</t>
  </si>
  <si>
    <t>Tanzánia</t>
  </si>
  <si>
    <t>Koh-e Bandaka</t>
  </si>
  <si>
    <t>Afganisztán</t>
  </si>
  <si>
    <t>Kongur Tagh</t>
  </si>
  <si>
    <t>Manaszlu</t>
  </si>
  <si>
    <t>Mercedario</t>
  </si>
  <si>
    <t>Minya Konka (Gongga-hegy)</t>
  </si>
  <si>
    <t>Mount Logan</t>
  </si>
  <si>
    <t>Kanada (Yukon)</t>
  </si>
  <si>
    <t>Namjagbarwa</t>
  </si>
  <si>
    <t>Nanda Devi</t>
  </si>
  <si>
    <t>Nanga Parbat</t>
  </si>
  <si>
    <t>Ojos del Salado</t>
  </si>
  <si>
    <t>Argentína, Chile</t>
  </si>
  <si>
    <t>Pico Cristóbal Colón</t>
  </si>
  <si>
    <t>Kolumbia</t>
  </si>
  <si>
    <t>Pico de Orizaba</t>
  </si>
  <si>
    <t>Mexikó</t>
  </si>
  <si>
    <t>Rakaposhi</t>
  </si>
  <si>
    <t>Sisapangma</t>
  </si>
  <si>
    <t>Tiricsmir</t>
  </si>
  <si>
    <t>Xuelian Feng</t>
  </si>
  <si>
    <t>Nepálban, vagy határán lévő csúcsok száma:</t>
  </si>
  <si>
    <t>Pakisztáni hegycsúcsok magasságának átlaga:</t>
  </si>
  <si>
    <t>8000 m fölötti csúcsok:</t>
  </si>
  <si>
    <t>&gt;8000</t>
  </si>
</sst>
</file>

<file path=xl/styles.xml><?xml version="1.0" encoding="utf-8"?>
<styleSheet xmlns="http://schemas.openxmlformats.org/spreadsheetml/2006/main">
  <numFmts count="2">
    <numFmt numFmtId="164" formatCode="General&quot; m&quot;"/>
    <numFmt numFmtId="165" formatCode="0&quot; láb&quot;"/>
  </numFmts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/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tabSelected="1" topLeftCell="A19" workbookViewId="0">
      <selection activeCell="I8" sqref="I8"/>
    </sheetView>
  </sheetViews>
  <sheetFormatPr defaultRowHeight="15"/>
  <cols>
    <col min="1" max="2" width="32.85546875" customWidth="1"/>
    <col min="3" max="4" width="12.85546875" customWidth="1"/>
  </cols>
  <sheetData>
    <row r="1" spans="1:7" ht="15.75">
      <c r="A1" s="2" t="s">
        <v>0</v>
      </c>
      <c r="B1" s="2" t="s">
        <v>1</v>
      </c>
      <c r="C1" s="6" t="s">
        <v>2</v>
      </c>
      <c r="D1" s="7" t="s">
        <v>3</v>
      </c>
      <c r="F1" t="s">
        <v>4</v>
      </c>
      <c r="G1" s="9">
        <v>0.30480000000000002</v>
      </c>
    </row>
    <row r="2" spans="1:7">
      <c r="A2" s="3" t="s">
        <v>5</v>
      </c>
      <c r="B2" s="3" t="s">
        <v>6</v>
      </c>
      <c r="C2" s="4">
        <v>6962</v>
      </c>
      <c r="D2" s="5">
        <f>C2/$G$1</f>
        <v>22841.207349081364</v>
      </c>
    </row>
    <row r="3" spans="1:7">
      <c r="A3" s="3" t="s">
        <v>7</v>
      </c>
      <c r="B3" s="3" t="s">
        <v>8</v>
      </c>
      <c r="C3" s="4">
        <v>8091</v>
      </c>
      <c r="D3" s="5">
        <f t="shared" ref="D3:D36" si="0">C3/$G$1</f>
        <v>26545.27559055118</v>
      </c>
    </row>
    <row r="4" spans="1:7">
      <c r="A4" s="3" t="s">
        <v>9</v>
      </c>
      <c r="B4" s="3" t="s">
        <v>10</v>
      </c>
      <c r="C4" s="4">
        <v>7795</v>
      </c>
      <c r="D4" s="5">
        <f t="shared" si="0"/>
        <v>25574.146981627295</v>
      </c>
    </row>
    <row r="5" spans="1:7">
      <c r="A5" s="3" t="s">
        <v>11</v>
      </c>
      <c r="B5" s="3" t="s">
        <v>10</v>
      </c>
      <c r="C5" s="4">
        <v>6542</v>
      </c>
      <c r="D5" s="5">
        <f t="shared" si="0"/>
        <v>21463.25459317585</v>
      </c>
    </row>
    <row r="6" spans="1:7">
      <c r="A6" s="3" t="s">
        <v>12</v>
      </c>
      <c r="B6" s="3" t="s">
        <v>13</v>
      </c>
      <c r="C6" s="4">
        <v>6760</v>
      </c>
      <c r="D6" s="5">
        <f t="shared" si="0"/>
        <v>22178.477690288713</v>
      </c>
    </row>
    <row r="7" spans="1:7">
      <c r="A7" s="3" t="s">
        <v>14</v>
      </c>
      <c r="B7" s="3" t="s">
        <v>15</v>
      </c>
      <c r="C7" s="4">
        <v>6267</v>
      </c>
      <c r="D7" s="5">
        <f t="shared" si="0"/>
        <v>20561.023622047243</v>
      </c>
    </row>
    <row r="8" spans="1:7">
      <c r="A8" s="3" t="s">
        <v>16</v>
      </c>
      <c r="B8" s="3" t="s">
        <v>17</v>
      </c>
      <c r="C8" s="4">
        <v>8848</v>
      </c>
      <c r="D8" s="5">
        <f t="shared" si="0"/>
        <v>29028.871391076114</v>
      </c>
    </row>
    <row r="9" spans="1:7">
      <c r="A9" s="3" t="s">
        <v>18</v>
      </c>
      <c r="B9" s="3" t="s">
        <v>19</v>
      </c>
      <c r="C9" s="4">
        <v>5610</v>
      </c>
      <c r="D9" s="5">
        <f t="shared" si="0"/>
        <v>18405.511811023622</v>
      </c>
    </row>
    <row r="10" spans="1:7">
      <c r="A10" s="3" t="s">
        <v>20</v>
      </c>
      <c r="B10" s="3" t="s">
        <v>21</v>
      </c>
      <c r="C10" s="4">
        <v>6168</v>
      </c>
      <c r="D10" s="5">
        <f t="shared" si="0"/>
        <v>20236.220472440942</v>
      </c>
    </row>
    <row r="11" spans="1:7">
      <c r="A11" s="3" t="s">
        <v>22</v>
      </c>
      <c r="B11" s="3" t="s">
        <v>8</v>
      </c>
      <c r="C11" s="4">
        <v>8167</v>
      </c>
      <c r="D11" s="5">
        <f t="shared" si="0"/>
        <v>26794.619422572177</v>
      </c>
    </row>
    <row r="12" spans="1:7">
      <c r="A12" s="3" t="s">
        <v>23</v>
      </c>
      <c r="B12" s="3" t="s">
        <v>24</v>
      </c>
      <c r="C12" s="4">
        <v>7439</v>
      </c>
      <c r="D12" s="5">
        <f t="shared" si="0"/>
        <v>24406.167979002625</v>
      </c>
    </row>
    <row r="13" spans="1:7">
      <c r="A13" s="3" t="s">
        <v>25</v>
      </c>
      <c r="B13" s="3" t="s">
        <v>26</v>
      </c>
      <c r="C13" s="4">
        <v>5642</v>
      </c>
      <c r="D13" s="5">
        <f t="shared" si="0"/>
        <v>18510.49868766404</v>
      </c>
    </row>
    <row r="14" spans="1:7">
      <c r="A14" s="3" t="s">
        <v>27</v>
      </c>
      <c r="B14" s="3" t="s">
        <v>28</v>
      </c>
      <c r="C14" s="4">
        <v>7570</v>
      </c>
      <c r="D14" s="5">
        <f t="shared" si="0"/>
        <v>24835.958005249344</v>
      </c>
    </row>
    <row r="15" spans="1:7">
      <c r="A15" s="3" t="s">
        <v>29</v>
      </c>
      <c r="B15" s="3" t="s">
        <v>30</v>
      </c>
      <c r="C15" s="4">
        <v>7294</v>
      </c>
      <c r="D15" s="5">
        <f t="shared" si="0"/>
        <v>23930.446194225722</v>
      </c>
    </row>
    <row r="16" spans="1:7">
      <c r="A16" s="3" t="s">
        <v>31</v>
      </c>
      <c r="B16" s="3" t="s">
        <v>32</v>
      </c>
      <c r="C16" s="4">
        <v>7495</v>
      </c>
      <c r="D16" s="5">
        <f t="shared" si="0"/>
        <v>24589.895013123358</v>
      </c>
    </row>
    <row r="17" spans="1:4">
      <c r="A17" s="3" t="s">
        <v>33</v>
      </c>
      <c r="B17" s="3" t="s">
        <v>10</v>
      </c>
      <c r="C17" s="4">
        <v>8611</v>
      </c>
      <c r="D17" s="5">
        <f t="shared" si="0"/>
        <v>28251.312335958002</v>
      </c>
    </row>
    <row r="18" spans="1:4">
      <c r="A18" s="3" t="s">
        <v>34</v>
      </c>
      <c r="B18" s="3" t="s">
        <v>35</v>
      </c>
      <c r="C18" s="4">
        <v>7756</v>
      </c>
      <c r="D18" s="5">
        <f t="shared" si="0"/>
        <v>25446.194225721785</v>
      </c>
    </row>
    <row r="19" spans="1:4">
      <c r="A19" s="3" t="s">
        <v>36</v>
      </c>
      <c r="B19" s="3" t="s">
        <v>37</v>
      </c>
      <c r="C19" s="4">
        <v>8586</v>
      </c>
      <c r="D19" s="5">
        <f t="shared" si="0"/>
        <v>28169.291338582676</v>
      </c>
    </row>
    <row r="20" spans="1:4">
      <c r="A20" s="3" t="s">
        <v>38</v>
      </c>
      <c r="B20" s="3" t="s">
        <v>39</v>
      </c>
      <c r="C20" s="4">
        <v>5895</v>
      </c>
      <c r="D20" s="5">
        <f t="shared" si="0"/>
        <v>19340.551181102361</v>
      </c>
    </row>
    <row r="21" spans="1:4">
      <c r="A21" s="3" t="s">
        <v>40</v>
      </c>
      <c r="B21" s="3" t="s">
        <v>41</v>
      </c>
      <c r="C21" s="4">
        <v>6812</v>
      </c>
      <c r="D21" s="5">
        <f t="shared" si="0"/>
        <v>22349.081364829395</v>
      </c>
    </row>
    <row r="22" spans="1:4">
      <c r="A22" s="3" t="s">
        <v>42</v>
      </c>
      <c r="B22" s="3" t="s">
        <v>13</v>
      </c>
      <c r="C22" s="4">
        <v>7649</v>
      </c>
      <c r="D22" s="5">
        <f t="shared" si="0"/>
        <v>25095.144356955378</v>
      </c>
    </row>
    <row r="23" spans="1:4">
      <c r="A23" s="3" t="s">
        <v>43</v>
      </c>
      <c r="B23" s="3" t="s">
        <v>8</v>
      </c>
      <c r="C23" s="4">
        <v>8163</v>
      </c>
      <c r="D23" s="5">
        <f t="shared" si="0"/>
        <v>26781.496062992126</v>
      </c>
    </row>
    <row r="24" spans="1:4">
      <c r="A24" s="3" t="s">
        <v>44</v>
      </c>
      <c r="B24" s="3" t="s">
        <v>6</v>
      </c>
      <c r="C24" s="4">
        <v>6720</v>
      </c>
      <c r="D24" s="5">
        <f t="shared" si="0"/>
        <v>22047.244094488189</v>
      </c>
    </row>
    <row r="25" spans="1:4">
      <c r="A25" s="3" t="s">
        <v>45</v>
      </c>
      <c r="B25" s="3" t="s">
        <v>13</v>
      </c>
      <c r="C25" s="4">
        <v>7556</v>
      </c>
      <c r="D25" s="5">
        <f t="shared" si="0"/>
        <v>24790.026246719161</v>
      </c>
    </row>
    <row r="26" spans="1:4">
      <c r="A26" s="3" t="s">
        <v>46</v>
      </c>
      <c r="B26" s="3" t="s">
        <v>47</v>
      </c>
      <c r="C26" s="4">
        <v>5959</v>
      </c>
      <c r="D26" s="5">
        <f t="shared" si="0"/>
        <v>19550.5249343832</v>
      </c>
    </row>
    <row r="27" spans="1:4">
      <c r="A27" s="3" t="s">
        <v>48</v>
      </c>
      <c r="B27" s="3" t="s">
        <v>30</v>
      </c>
      <c r="C27" s="4">
        <v>7782</v>
      </c>
      <c r="D27" s="5">
        <f t="shared" si="0"/>
        <v>25531.496062992126</v>
      </c>
    </row>
    <row r="28" spans="1:4">
      <c r="A28" s="3" t="s">
        <v>49</v>
      </c>
      <c r="B28" s="3" t="s">
        <v>35</v>
      </c>
      <c r="C28" s="4">
        <v>7816</v>
      </c>
      <c r="D28" s="5">
        <f t="shared" si="0"/>
        <v>25643.04461942257</v>
      </c>
    </row>
    <row r="29" spans="1:4">
      <c r="A29" s="3" t="s">
        <v>50</v>
      </c>
      <c r="B29" s="3" t="s">
        <v>10</v>
      </c>
      <c r="C29" s="4">
        <v>8125</v>
      </c>
      <c r="D29" s="5">
        <f t="shared" si="0"/>
        <v>26656.824146981628</v>
      </c>
    </row>
    <row r="30" spans="1:4">
      <c r="A30" s="3" t="s">
        <v>51</v>
      </c>
      <c r="B30" s="3" t="s">
        <v>52</v>
      </c>
      <c r="C30" s="4">
        <v>6893</v>
      </c>
      <c r="D30" s="5">
        <f t="shared" si="0"/>
        <v>22614.829396325458</v>
      </c>
    </row>
    <row r="31" spans="1:4">
      <c r="A31" s="3" t="s">
        <v>53</v>
      </c>
      <c r="B31" s="3" t="s">
        <v>54</v>
      </c>
      <c r="C31" s="4">
        <v>5700</v>
      </c>
      <c r="D31" s="5">
        <f t="shared" si="0"/>
        <v>18700.787401574802</v>
      </c>
    </row>
    <row r="32" spans="1:4">
      <c r="A32" s="3" t="s">
        <v>55</v>
      </c>
      <c r="B32" s="3" t="s">
        <v>56</v>
      </c>
      <c r="C32" s="4">
        <v>5636</v>
      </c>
      <c r="D32" s="5">
        <f t="shared" si="0"/>
        <v>18490.813648293963</v>
      </c>
    </row>
    <row r="33" spans="1:4">
      <c r="A33" s="3" t="s">
        <v>57</v>
      </c>
      <c r="B33" s="3" t="s">
        <v>10</v>
      </c>
      <c r="C33" s="4">
        <v>7788</v>
      </c>
      <c r="D33" s="5">
        <f t="shared" si="0"/>
        <v>25551.181102362203</v>
      </c>
    </row>
    <row r="34" spans="1:4">
      <c r="A34" s="3" t="s">
        <v>58</v>
      </c>
      <c r="B34" s="3" t="s">
        <v>13</v>
      </c>
      <c r="C34" s="4">
        <v>8027</v>
      </c>
      <c r="D34" s="5">
        <f t="shared" si="0"/>
        <v>26335.301837270341</v>
      </c>
    </row>
    <row r="35" spans="1:4">
      <c r="A35" s="3" t="s">
        <v>59</v>
      </c>
      <c r="B35" s="3" t="s">
        <v>10</v>
      </c>
      <c r="C35" s="4">
        <v>7708</v>
      </c>
      <c r="D35" s="5">
        <f t="shared" si="0"/>
        <v>25288.713910761155</v>
      </c>
    </row>
    <row r="36" spans="1:4">
      <c r="A36" s="3" t="s">
        <v>60</v>
      </c>
      <c r="B36" s="3" t="s">
        <v>13</v>
      </c>
      <c r="C36" s="4">
        <v>6627</v>
      </c>
      <c r="D36" s="5">
        <f t="shared" si="0"/>
        <v>21742.125984251968</v>
      </c>
    </row>
    <row r="39" spans="1:4">
      <c r="A39" t="s">
        <v>61</v>
      </c>
      <c r="C39" s="1">
        <f>COUNTIF(B2:B36,"*Nepál*")</f>
        <v>5</v>
      </c>
    </row>
    <row r="40" spans="1:4">
      <c r="A40" t="s">
        <v>62</v>
      </c>
      <c r="C40" s="8">
        <f>AVERAGEIF(B2:B36,"Pakisztán",C2:C36)</f>
        <v>7761.5</v>
      </c>
    </row>
    <row r="42" spans="1:4">
      <c r="A42" t="s">
        <v>63</v>
      </c>
    </row>
    <row r="43" spans="1:4" ht="15.75">
      <c r="A43" s="2" t="s">
        <v>0</v>
      </c>
      <c r="B43" s="2" t="s">
        <v>1</v>
      </c>
      <c r="C43" s="6" t="s">
        <v>2</v>
      </c>
      <c r="D43" s="7" t="s">
        <v>3</v>
      </c>
    </row>
    <row r="44" spans="1:4">
      <c r="A44" s="3" t="s">
        <v>16</v>
      </c>
      <c r="B44" s="3" t="s">
        <v>17</v>
      </c>
      <c r="C44" s="4">
        <v>8848</v>
      </c>
      <c r="D44" s="5">
        <v>29028.871391076114</v>
      </c>
    </row>
    <row r="45" spans="1:4">
      <c r="A45" s="3" t="s">
        <v>33</v>
      </c>
      <c r="B45" s="3" t="s">
        <v>10</v>
      </c>
      <c r="C45" s="4">
        <v>8611</v>
      </c>
      <c r="D45" s="5">
        <v>28251.312335958002</v>
      </c>
    </row>
    <row r="46" spans="1:4">
      <c r="A46" s="3" t="s">
        <v>36</v>
      </c>
      <c r="B46" s="3" t="s">
        <v>37</v>
      </c>
      <c r="C46" s="4">
        <v>8586</v>
      </c>
      <c r="D46" s="5">
        <v>28169.291338582676</v>
      </c>
    </row>
    <row r="47" spans="1:4">
      <c r="A47" s="3" t="s">
        <v>22</v>
      </c>
      <c r="B47" s="3" t="s">
        <v>8</v>
      </c>
      <c r="C47" s="4">
        <v>8167</v>
      </c>
      <c r="D47" s="5">
        <v>26794.619422572177</v>
      </c>
    </row>
    <row r="48" spans="1:4">
      <c r="A48" s="3" t="s">
        <v>43</v>
      </c>
      <c r="B48" s="3" t="s">
        <v>8</v>
      </c>
      <c r="C48" s="4">
        <v>8163</v>
      </c>
      <c r="D48" s="5">
        <v>26781.496062992126</v>
      </c>
    </row>
    <row r="49" spans="1:4">
      <c r="A49" s="3" t="s">
        <v>50</v>
      </c>
      <c r="B49" s="3" t="s">
        <v>10</v>
      </c>
      <c r="C49" s="4">
        <v>8125</v>
      </c>
      <c r="D49" s="5">
        <v>26656.824146981628</v>
      </c>
    </row>
    <row r="50" spans="1:4">
      <c r="A50" s="3" t="s">
        <v>7</v>
      </c>
      <c r="B50" s="3" t="s">
        <v>8</v>
      </c>
      <c r="C50" s="4">
        <v>8091</v>
      </c>
      <c r="D50" s="5">
        <v>26545.27559055118</v>
      </c>
    </row>
    <row r="51" spans="1:4">
      <c r="A51" s="3" t="s">
        <v>58</v>
      </c>
      <c r="B51" s="3" t="s">
        <v>13</v>
      </c>
      <c r="C51" s="4">
        <v>8027</v>
      </c>
      <c r="D51" s="5">
        <v>26335.301837270341</v>
      </c>
    </row>
    <row r="60" spans="1:4" ht="15.75">
      <c r="A60" s="2" t="s">
        <v>0</v>
      </c>
      <c r="B60" s="2" t="s">
        <v>1</v>
      </c>
      <c r="C60" s="6" t="s">
        <v>2</v>
      </c>
      <c r="D60" s="7" t="s">
        <v>3</v>
      </c>
    </row>
    <row r="61" spans="1:4">
      <c r="C61" t="s">
        <v>64</v>
      </c>
    </row>
  </sheetData>
  <sortState ref="A44:D51">
    <sortCondition descending="1" ref="C44:C51"/>
  </sortState>
  <conditionalFormatting sqref="C40">
    <cfRule type="cellIs" dxfId="1" priority="1" operator="greaterThan">
      <formula>8000</formula>
    </cfRule>
  </conditionalFormatting>
  <printOptions horizontalCentered="1" verticalCentered="1" headings="1"/>
  <pageMargins left="0.31496062992125984" right="0.31496062992125984" top="0.55118110236220474" bottom="0.55118110236220474" header="0.31496062992125984" footer="0.31496062992125984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51"/>
  <sheetViews>
    <sheetView workbookViewId="0">
      <selection activeCell="J37" sqref="J37"/>
    </sheetView>
  </sheetViews>
  <sheetFormatPr defaultRowHeight="15"/>
  <cols>
    <col min="1" max="2" width="32.85546875" customWidth="1"/>
    <col min="3" max="4" width="12.85546875" customWidth="1"/>
  </cols>
  <sheetData>
    <row r="1" spans="1:7" ht="15.75">
      <c r="A1" s="2" t="s">
        <v>0</v>
      </c>
      <c r="B1" s="2" t="s">
        <v>1</v>
      </c>
      <c r="C1" s="6" t="s">
        <v>2</v>
      </c>
      <c r="D1" s="7" t="s">
        <v>3</v>
      </c>
      <c r="F1" t="s">
        <v>4</v>
      </c>
      <c r="G1" s="9">
        <v>0.30480000000000002</v>
      </c>
    </row>
    <row r="2" spans="1:7" hidden="1">
      <c r="A2" s="3" t="s">
        <v>5</v>
      </c>
      <c r="B2" s="3" t="s">
        <v>6</v>
      </c>
      <c r="C2" s="4">
        <v>6962</v>
      </c>
      <c r="D2" s="5">
        <f>C2/$G$1</f>
        <v>22841.207349081364</v>
      </c>
    </row>
    <row r="3" spans="1:7">
      <c r="A3" s="3" t="s">
        <v>7</v>
      </c>
      <c r="B3" s="3" t="s">
        <v>8</v>
      </c>
      <c r="C3" s="4">
        <v>8091</v>
      </c>
      <c r="D3" s="5">
        <f t="shared" ref="D3:D36" si="0">C3/$G$1</f>
        <v>26545.27559055118</v>
      </c>
    </row>
    <row r="4" spans="1:7" hidden="1">
      <c r="A4" s="3" t="s">
        <v>9</v>
      </c>
      <c r="B4" s="3" t="s">
        <v>10</v>
      </c>
      <c r="C4" s="4">
        <v>7795</v>
      </c>
      <c r="D4" s="5">
        <f t="shared" si="0"/>
        <v>25574.146981627295</v>
      </c>
    </row>
    <row r="5" spans="1:7" hidden="1">
      <c r="A5" s="3" t="s">
        <v>11</v>
      </c>
      <c r="B5" s="3" t="s">
        <v>10</v>
      </c>
      <c r="C5" s="4">
        <v>6542</v>
      </c>
      <c r="D5" s="5">
        <f t="shared" si="0"/>
        <v>21463.25459317585</v>
      </c>
    </row>
    <row r="6" spans="1:7" hidden="1">
      <c r="A6" s="3" t="s">
        <v>12</v>
      </c>
      <c r="B6" s="3" t="s">
        <v>13</v>
      </c>
      <c r="C6" s="4">
        <v>6760</v>
      </c>
      <c r="D6" s="5">
        <f t="shared" si="0"/>
        <v>22178.477690288713</v>
      </c>
    </row>
    <row r="7" spans="1:7" hidden="1">
      <c r="A7" s="3" t="s">
        <v>14</v>
      </c>
      <c r="B7" s="3" t="s">
        <v>15</v>
      </c>
      <c r="C7" s="4">
        <v>6267</v>
      </c>
      <c r="D7" s="5">
        <f t="shared" si="0"/>
        <v>20561.023622047243</v>
      </c>
    </row>
    <row r="8" spans="1:7">
      <c r="A8" s="3" t="s">
        <v>16</v>
      </c>
      <c r="B8" s="3" t="s">
        <v>17</v>
      </c>
      <c r="C8" s="4">
        <v>8848</v>
      </c>
      <c r="D8" s="5">
        <f t="shared" si="0"/>
        <v>29028.871391076114</v>
      </c>
    </row>
    <row r="9" spans="1:7" hidden="1">
      <c r="A9" s="3" t="s">
        <v>18</v>
      </c>
      <c r="B9" s="3" t="s">
        <v>19</v>
      </c>
      <c r="C9" s="4">
        <v>5610</v>
      </c>
      <c r="D9" s="5">
        <f t="shared" si="0"/>
        <v>18405.511811023622</v>
      </c>
    </row>
    <row r="10" spans="1:7" hidden="1">
      <c r="A10" s="3" t="s">
        <v>20</v>
      </c>
      <c r="B10" s="3" t="s">
        <v>21</v>
      </c>
      <c r="C10" s="4">
        <v>6168</v>
      </c>
      <c r="D10" s="5">
        <f t="shared" si="0"/>
        <v>20236.220472440942</v>
      </c>
    </row>
    <row r="11" spans="1:7">
      <c r="A11" s="3" t="s">
        <v>22</v>
      </c>
      <c r="B11" s="3" t="s">
        <v>8</v>
      </c>
      <c r="C11" s="4">
        <v>8167</v>
      </c>
      <c r="D11" s="5">
        <f t="shared" si="0"/>
        <v>26794.619422572177</v>
      </c>
    </row>
    <row r="12" spans="1:7" hidden="1">
      <c r="A12" s="3" t="s">
        <v>23</v>
      </c>
      <c r="B12" s="3" t="s">
        <v>24</v>
      </c>
      <c r="C12" s="4">
        <v>7439</v>
      </c>
      <c r="D12" s="5">
        <f t="shared" si="0"/>
        <v>24406.167979002625</v>
      </c>
    </row>
    <row r="13" spans="1:7" hidden="1">
      <c r="A13" s="3" t="s">
        <v>25</v>
      </c>
      <c r="B13" s="3" t="s">
        <v>26</v>
      </c>
      <c r="C13" s="4">
        <v>5642</v>
      </c>
      <c r="D13" s="5">
        <f t="shared" si="0"/>
        <v>18510.49868766404</v>
      </c>
    </row>
    <row r="14" spans="1:7" hidden="1">
      <c r="A14" s="3" t="s">
        <v>27</v>
      </c>
      <c r="B14" s="3" t="s">
        <v>28</v>
      </c>
      <c r="C14" s="4">
        <v>7570</v>
      </c>
      <c r="D14" s="5">
        <f t="shared" si="0"/>
        <v>24835.958005249344</v>
      </c>
    </row>
    <row r="15" spans="1:7" hidden="1">
      <c r="A15" s="3" t="s">
        <v>29</v>
      </c>
      <c r="B15" s="3" t="s">
        <v>30</v>
      </c>
      <c r="C15" s="4">
        <v>7294</v>
      </c>
      <c r="D15" s="5">
        <f t="shared" si="0"/>
        <v>23930.446194225722</v>
      </c>
    </row>
    <row r="16" spans="1:7" hidden="1">
      <c r="A16" s="3" t="s">
        <v>31</v>
      </c>
      <c r="B16" s="3" t="s">
        <v>32</v>
      </c>
      <c r="C16" s="4">
        <v>7495</v>
      </c>
      <c r="D16" s="5">
        <f t="shared" si="0"/>
        <v>24589.895013123358</v>
      </c>
    </row>
    <row r="17" spans="1:4">
      <c r="A17" s="3" t="s">
        <v>33</v>
      </c>
      <c r="B17" s="3" t="s">
        <v>10</v>
      </c>
      <c r="C17" s="4">
        <v>8611</v>
      </c>
      <c r="D17" s="5">
        <f t="shared" si="0"/>
        <v>28251.312335958002</v>
      </c>
    </row>
    <row r="18" spans="1:4" hidden="1">
      <c r="A18" s="3" t="s">
        <v>34</v>
      </c>
      <c r="B18" s="3" t="s">
        <v>35</v>
      </c>
      <c r="C18" s="4">
        <v>7756</v>
      </c>
      <c r="D18" s="5">
        <f t="shared" si="0"/>
        <v>25446.194225721785</v>
      </c>
    </row>
    <row r="19" spans="1:4">
      <c r="A19" s="3" t="s">
        <v>36</v>
      </c>
      <c r="B19" s="3" t="s">
        <v>37</v>
      </c>
      <c r="C19" s="4">
        <v>8586</v>
      </c>
      <c r="D19" s="5">
        <f t="shared" si="0"/>
        <v>28169.291338582676</v>
      </c>
    </row>
    <row r="20" spans="1:4" hidden="1">
      <c r="A20" s="3" t="s">
        <v>38</v>
      </c>
      <c r="B20" s="3" t="s">
        <v>39</v>
      </c>
      <c r="C20" s="4">
        <v>5895</v>
      </c>
      <c r="D20" s="5">
        <f t="shared" si="0"/>
        <v>19340.551181102361</v>
      </c>
    </row>
    <row r="21" spans="1:4" hidden="1">
      <c r="A21" s="3" t="s">
        <v>40</v>
      </c>
      <c r="B21" s="3" t="s">
        <v>41</v>
      </c>
      <c r="C21" s="4">
        <v>6812</v>
      </c>
      <c r="D21" s="5">
        <f t="shared" si="0"/>
        <v>22349.081364829395</v>
      </c>
    </row>
    <row r="22" spans="1:4" hidden="1">
      <c r="A22" s="3" t="s">
        <v>42</v>
      </c>
      <c r="B22" s="3" t="s">
        <v>13</v>
      </c>
      <c r="C22" s="4">
        <v>7649</v>
      </c>
      <c r="D22" s="5">
        <f t="shared" si="0"/>
        <v>25095.144356955378</v>
      </c>
    </row>
    <row r="23" spans="1:4">
      <c r="A23" s="3" t="s">
        <v>43</v>
      </c>
      <c r="B23" s="3" t="s">
        <v>8</v>
      </c>
      <c r="C23" s="4">
        <v>8163</v>
      </c>
      <c r="D23" s="5">
        <f t="shared" si="0"/>
        <v>26781.496062992126</v>
      </c>
    </row>
    <row r="24" spans="1:4" hidden="1">
      <c r="A24" s="3" t="s">
        <v>44</v>
      </c>
      <c r="B24" s="3" t="s">
        <v>6</v>
      </c>
      <c r="C24" s="4">
        <v>6720</v>
      </c>
      <c r="D24" s="5">
        <f t="shared" si="0"/>
        <v>22047.244094488189</v>
      </c>
    </row>
    <row r="25" spans="1:4" hidden="1">
      <c r="A25" s="3" t="s">
        <v>45</v>
      </c>
      <c r="B25" s="3" t="s">
        <v>13</v>
      </c>
      <c r="C25" s="4">
        <v>7556</v>
      </c>
      <c r="D25" s="5">
        <f t="shared" si="0"/>
        <v>24790.026246719161</v>
      </c>
    </row>
    <row r="26" spans="1:4" hidden="1">
      <c r="A26" s="3" t="s">
        <v>46</v>
      </c>
      <c r="B26" s="3" t="s">
        <v>47</v>
      </c>
      <c r="C26" s="4">
        <v>5959</v>
      </c>
      <c r="D26" s="5">
        <f t="shared" si="0"/>
        <v>19550.5249343832</v>
      </c>
    </row>
    <row r="27" spans="1:4" hidden="1">
      <c r="A27" s="3" t="s">
        <v>48</v>
      </c>
      <c r="B27" s="3" t="s">
        <v>30</v>
      </c>
      <c r="C27" s="4">
        <v>7782</v>
      </c>
      <c r="D27" s="5">
        <f t="shared" si="0"/>
        <v>25531.496062992126</v>
      </c>
    </row>
    <row r="28" spans="1:4" hidden="1">
      <c r="A28" s="3" t="s">
        <v>49</v>
      </c>
      <c r="B28" s="3" t="s">
        <v>35</v>
      </c>
      <c r="C28" s="4">
        <v>7816</v>
      </c>
      <c r="D28" s="5">
        <f t="shared" si="0"/>
        <v>25643.04461942257</v>
      </c>
    </row>
    <row r="29" spans="1:4">
      <c r="A29" s="3" t="s">
        <v>50</v>
      </c>
      <c r="B29" s="3" t="s">
        <v>10</v>
      </c>
      <c r="C29" s="4">
        <v>8125</v>
      </c>
      <c r="D29" s="5">
        <f t="shared" si="0"/>
        <v>26656.824146981628</v>
      </c>
    </row>
    <row r="30" spans="1:4" hidden="1">
      <c r="A30" s="3" t="s">
        <v>51</v>
      </c>
      <c r="B30" s="3" t="s">
        <v>52</v>
      </c>
      <c r="C30" s="4">
        <v>6893</v>
      </c>
      <c r="D30" s="5">
        <f t="shared" si="0"/>
        <v>22614.829396325458</v>
      </c>
    </row>
    <row r="31" spans="1:4" hidden="1">
      <c r="A31" s="3" t="s">
        <v>53</v>
      </c>
      <c r="B31" s="3" t="s">
        <v>54</v>
      </c>
      <c r="C31" s="4">
        <v>5700</v>
      </c>
      <c r="D31" s="5">
        <f t="shared" si="0"/>
        <v>18700.787401574802</v>
      </c>
    </row>
    <row r="32" spans="1:4" hidden="1">
      <c r="A32" s="3" t="s">
        <v>55</v>
      </c>
      <c r="B32" s="3" t="s">
        <v>56</v>
      </c>
      <c r="C32" s="4">
        <v>5636</v>
      </c>
      <c r="D32" s="5">
        <f t="shared" si="0"/>
        <v>18490.813648293963</v>
      </c>
    </row>
    <row r="33" spans="1:4" hidden="1">
      <c r="A33" s="3" t="s">
        <v>57</v>
      </c>
      <c r="B33" s="3" t="s">
        <v>10</v>
      </c>
      <c r="C33" s="4">
        <v>7788</v>
      </c>
      <c r="D33" s="5">
        <f t="shared" si="0"/>
        <v>25551.181102362203</v>
      </c>
    </row>
    <row r="34" spans="1:4">
      <c r="A34" s="3" t="s">
        <v>58</v>
      </c>
      <c r="B34" s="3" t="s">
        <v>13</v>
      </c>
      <c r="C34" s="4">
        <v>8027</v>
      </c>
      <c r="D34" s="5">
        <f t="shared" si="0"/>
        <v>26335.301837270341</v>
      </c>
    </row>
    <row r="35" spans="1:4" hidden="1">
      <c r="A35" s="3" t="s">
        <v>59</v>
      </c>
      <c r="B35" s="3" t="s">
        <v>10</v>
      </c>
      <c r="C35" s="4">
        <v>7708</v>
      </c>
      <c r="D35" s="5">
        <f t="shared" si="0"/>
        <v>25288.713910761155</v>
      </c>
    </row>
    <row r="36" spans="1:4" hidden="1">
      <c r="A36" s="3" t="s">
        <v>60</v>
      </c>
      <c r="B36" s="3" t="s">
        <v>13</v>
      </c>
      <c r="C36" s="4">
        <v>6627</v>
      </c>
      <c r="D36" s="5">
        <f t="shared" si="0"/>
        <v>21742.125984251968</v>
      </c>
    </row>
    <row r="39" spans="1:4">
      <c r="A39" t="s">
        <v>61</v>
      </c>
      <c r="C39" s="1">
        <f>COUNTIF(B2:B36,"*Nepál*")</f>
        <v>5</v>
      </c>
    </row>
    <row r="40" spans="1:4">
      <c r="A40" t="s">
        <v>62</v>
      </c>
      <c r="C40" s="8">
        <f>AVERAGEIF(B2:B36,"Pakisztán",C2:C36)</f>
        <v>7761.5</v>
      </c>
    </row>
    <row r="42" spans="1:4">
      <c r="A42" t="s">
        <v>63</v>
      </c>
    </row>
    <row r="43" spans="1:4" ht="15.75">
      <c r="A43" s="2" t="s">
        <v>0</v>
      </c>
      <c r="B43" s="2" t="s">
        <v>1</v>
      </c>
      <c r="C43" s="6" t="s">
        <v>2</v>
      </c>
      <c r="D43" s="7" t="s">
        <v>3</v>
      </c>
    </row>
    <row r="44" spans="1:4">
      <c r="A44" s="3" t="s">
        <v>16</v>
      </c>
      <c r="B44" s="3" t="s">
        <v>17</v>
      </c>
      <c r="C44" s="4">
        <v>8848</v>
      </c>
      <c r="D44" s="5">
        <v>29028.871391076114</v>
      </c>
    </row>
    <row r="45" spans="1:4">
      <c r="A45" s="3" t="s">
        <v>33</v>
      </c>
      <c r="B45" s="3" t="s">
        <v>10</v>
      </c>
      <c r="C45" s="4">
        <v>8611</v>
      </c>
      <c r="D45" s="5">
        <v>28251.312335958002</v>
      </c>
    </row>
    <row r="46" spans="1:4">
      <c r="A46" s="3" t="s">
        <v>36</v>
      </c>
      <c r="B46" s="3" t="s">
        <v>37</v>
      </c>
      <c r="C46" s="4">
        <v>8586</v>
      </c>
      <c r="D46" s="5">
        <v>28169.291338582676</v>
      </c>
    </row>
    <row r="47" spans="1:4">
      <c r="A47" s="3" t="s">
        <v>22</v>
      </c>
      <c r="B47" s="3" t="s">
        <v>8</v>
      </c>
      <c r="C47" s="4">
        <v>8167</v>
      </c>
      <c r="D47" s="5">
        <v>26794.619422572177</v>
      </c>
    </row>
    <row r="48" spans="1:4">
      <c r="A48" s="3" t="s">
        <v>43</v>
      </c>
      <c r="B48" s="3" t="s">
        <v>8</v>
      </c>
      <c r="C48" s="4">
        <v>8163</v>
      </c>
      <c r="D48" s="5">
        <v>26781.496062992126</v>
      </c>
    </row>
    <row r="49" spans="1:4">
      <c r="A49" s="3" t="s">
        <v>50</v>
      </c>
      <c r="B49" s="3" t="s">
        <v>10</v>
      </c>
      <c r="C49" s="4">
        <v>8125</v>
      </c>
      <c r="D49" s="5">
        <v>26656.824146981628</v>
      </c>
    </row>
    <row r="50" spans="1:4">
      <c r="A50" s="3" t="s">
        <v>7</v>
      </c>
      <c r="B50" s="3" t="s">
        <v>8</v>
      </c>
      <c r="C50" s="4">
        <v>8091</v>
      </c>
      <c r="D50" s="5">
        <v>26545.27559055118</v>
      </c>
    </row>
    <row r="51" spans="1:4">
      <c r="A51" s="3" t="s">
        <v>58</v>
      </c>
      <c r="B51" s="3" t="s">
        <v>13</v>
      </c>
      <c r="C51" s="4">
        <v>8027</v>
      </c>
      <c r="D51" s="5">
        <v>26335.301837270341</v>
      </c>
    </row>
  </sheetData>
  <autoFilter ref="A1:D36">
    <filterColumn colId="2">
      <customFilters>
        <customFilter operator="greaterThan" val="8000"/>
      </customFilters>
    </filterColumn>
  </autoFilter>
  <sortState ref="A44:D51">
    <sortCondition descending="1" ref="C44:C51"/>
  </sortState>
  <conditionalFormatting sqref="C40">
    <cfRule type="cellIs" dxfId="0" priority="2" operator="greaterThan">
      <formula>8000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csucsok_1</vt:lpstr>
      <vt:lpstr>csucsok_2</vt:lpstr>
      <vt:lpstr>csucsok_1!Feltetelek</vt:lpstr>
      <vt:lpstr>csucsok_1!Kigyűjtés</vt:lpstr>
      <vt:lpstr>csucsok_2!Kigyűjtés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kulso3</cp:lastModifiedBy>
  <cp:lastPrinted>2016-05-08T12:00:47Z</cp:lastPrinted>
  <dcterms:created xsi:type="dcterms:W3CDTF">2016-04-23T11:34:29Z</dcterms:created>
  <dcterms:modified xsi:type="dcterms:W3CDTF">2016-06-20T08:26:19Z</dcterms:modified>
</cp:coreProperties>
</file>