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20" windowHeight="17540" tabRatio="500" activeTab="5"/>
  </bookViews>
  <sheets>
    <sheet name="Single1" sheetId="14" r:id="rId1"/>
    <sheet name="Single2" sheetId="15" r:id="rId2"/>
    <sheet name="Single3" sheetId="17" r:id="rId3"/>
    <sheet name="Single4" sheetId="19" r:id="rId4"/>
    <sheet name="All" sheetId="20" r:id="rId5"/>
    <sheet name="Sheet9" sheetId="21" r:id="rId6"/>
    <sheet name="Sheet2" sheetId="23" r:id="rId7"/>
    <sheet name="Sheet1" sheetId="13" r:id="rId8"/>
  </sheets>
  <definedNames>
    <definedName name="_xlnm._FilterDatabase" localSheetId="4" hidden="1">All!$A$1:$D$383</definedName>
    <definedName name="_xlnm._FilterDatabase" localSheetId="5" hidden="1">Sheet9!$A$1:$D$383</definedName>
    <definedName name="Single1" localSheetId="0">Single1!$A$1:$M$86</definedName>
    <definedName name="Single2" localSheetId="1">Single2!$A$1:$M$86</definedName>
    <definedName name="Single3" localSheetId="2">Single3!$A$1:$AG$157</definedName>
    <definedName name="Single4" localSheetId="3">Single4!$A$1:$GK$2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23" l="1"/>
  <c r="G65" i="23"/>
  <c r="G54" i="23"/>
  <c r="G55" i="23"/>
  <c r="G56" i="23"/>
  <c r="G57" i="23"/>
  <c r="G64" i="23"/>
  <c r="G63" i="23"/>
  <c r="F62" i="23"/>
  <c r="G62" i="23"/>
  <c r="G61" i="23"/>
  <c r="G60" i="23"/>
  <c r="G59" i="23"/>
  <c r="G58" i="23"/>
  <c r="G53" i="23"/>
  <c r="G52" i="23"/>
  <c r="G51" i="23"/>
  <c r="G50" i="23"/>
  <c r="G49" i="23"/>
  <c r="G48" i="23"/>
  <c r="G47" i="23"/>
  <c r="G46" i="23"/>
  <c r="G45" i="23"/>
  <c r="G44" i="23"/>
  <c r="G43" i="23"/>
  <c r="F65" i="23"/>
  <c r="F64" i="23"/>
  <c r="F63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E65" i="23"/>
  <c r="E64" i="23"/>
  <c r="E63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K71" i="23"/>
  <c r="I73" i="23"/>
  <c r="H73" i="23"/>
  <c r="H72" i="23"/>
  <c r="K67" i="23"/>
  <c r="I69" i="23"/>
  <c r="H69" i="23"/>
  <c r="H68" i="23"/>
  <c r="E85" i="23"/>
  <c r="F85" i="23"/>
  <c r="G85" i="23"/>
  <c r="E84" i="23"/>
  <c r="F84" i="23"/>
  <c r="G84" i="23"/>
  <c r="E83" i="23"/>
  <c r="F83" i="23"/>
  <c r="G83" i="23"/>
  <c r="E82" i="23"/>
  <c r="F82" i="23"/>
  <c r="G82" i="23"/>
  <c r="E81" i="23"/>
  <c r="F81" i="23"/>
  <c r="G81" i="23"/>
  <c r="E80" i="23"/>
  <c r="F80" i="23"/>
  <c r="G80" i="23"/>
  <c r="E79" i="23"/>
  <c r="F79" i="23"/>
  <c r="G79" i="23"/>
  <c r="E78" i="23"/>
  <c r="F78" i="23"/>
  <c r="G78" i="23"/>
  <c r="E77" i="23"/>
  <c r="F77" i="23"/>
  <c r="G77" i="23"/>
  <c r="E76" i="23"/>
  <c r="F76" i="23"/>
  <c r="G76" i="23"/>
  <c r="E75" i="23"/>
  <c r="F75" i="23"/>
  <c r="G75" i="23"/>
  <c r="E74" i="23"/>
  <c r="F74" i="23"/>
  <c r="G74" i="23"/>
  <c r="E73" i="23"/>
  <c r="F73" i="23"/>
  <c r="G73" i="23"/>
  <c r="E72" i="23"/>
  <c r="F72" i="23"/>
  <c r="G72" i="23"/>
  <c r="E71" i="23"/>
  <c r="F71" i="23"/>
  <c r="G71" i="23"/>
  <c r="E70" i="23"/>
  <c r="F70" i="23"/>
  <c r="G70" i="23"/>
  <c r="E69" i="23"/>
  <c r="F69" i="23"/>
  <c r="G69" i="23"/>
  <c r="E68" i="23"/>
  <c r="F68" i="23"/>
  <c r="G68" i="23"/>
  <c r="G67" i="23"/>
  <c r="F67" i="23"/>
  <c r="E67" i="23"/>
  <c r="P13" i="23"/>
  <c r="O13" i="23"/>
  <c r="N13" i="23"/>
  <c r="M13" i="23"/>
  <c r="L13" i="23"/>
  <c r="K13" i="23"/>
  <c r="C12" i="23"/>
  <c r="C13" i="23"/>
  <c r="C14" i="23"/>
  <c r="C15" i="23"/>
  <c r="C16" i="23"/>
  <c r="C17" i="23"/>
  <c r="C18" i="23"/>
  <c r="C19" i="23"/>
  <c r="C20" i="23"/>
  <c r="C21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7" i="23"/>
  <c r="C128" i="23"/>
  <c r="C129" i="23"/>
  <c r="C130" i="23"/>
  <c r="C131" i="23"/>
  <c r="C132" i="23"/>
  <c r="C133" i="23"/>
  <c r="C134" i="23"/>
  <c r="C135" i="23"/>
  <c r="C136" i="23"/>
  <c r="C137" i="23"/>
  <c r="C139" i="23"/>
  <c r="C140" i="23"/>
  <c r="C141" i="23"/>
  <c r="C142" i="23"/>
  <c r="C143" i="23"/>
  <c r="C144" i="23"/>
  <c r="C145" i="23"/>
  <c r="C146" i="23"/>
  <c r="C147" i="23"/>
  <c r="C148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1" i="23"/>
  <c r="C10" i="23"/>
  <c r="C9" i="23"/>
  <c r="C8" i="23"/>
  <c r="C7" i="23"/>
  <c r="C6" i="23"/>
  <c r="C5" i="23"/>
  <c r="C4" i="23"/>
  <c r="C3" i="23"/>
  <c r="F6" i="21"/>
  <c r="F7" i="21"/>
  <c r="F8" i="21"/>
  <c r="F12" i="21"/>
  <c r="F13" i="21"/>
  <c r="F15" i="21"/>
  <c r="F17" i="21"/>
  <c r="F20" i="21"/>
  <c r="F21" i="21"/>
  <c r="F23" i="21"/>
  <c r="F24" i="21"/>
  <c r="F27" i="21"/>
  <c r="F29" i="21"/>
  <c r="F31" i="21"/>
  <c r="F32" i="21"/>
  <c r="F33" i="21"/>
  <c r="F37" i="21"/>
  <c r="F38" i="21"/>
  <c r="F43" i="21"/>
  <c r="F44" i="21"/>
  <c r="F45" i="21"/>
  <c r="F48" i="21"/>
  <c r="F49" i="21"/>
  <c r="F54" i="21"/>
  <c r="F55" i="21"/>
  <c r="F58" i="21"/>
  <c r="F59" i="21"/>
  <c r="F60" i="21"/>
  <c r="F64" i="21"/>
  <c r="F65" i="21"/>
  <c r="F67" i="21"/>
  <c r="F68" i="21"/>
  <c r="F72" i="21"/>
  <c r="F73" i="21"/>
  <c r="F75" i="21"/>
  <c r="F77" i="21"/>
  <c r="F78" i="21"/>
  <c r="F83" i="21"/>
  <c r="F86" i="21"/>
  <c r="F87" i="21"/>
  <c r="F88" i="21"/>
  <c r="F89" i="21"/>
  <c r="F92" i="21"/>
  <c r="F93" i="21"/>
  <c r="F97" i="21"/>
  <c r="F98" i="21"/>
  <c r="F99" i="21"/>
  <c r="F104" i="21"/>
  <c r="F105" i="21"/>
  <c r="F106" i="21"/>
  <c r="F108" i="21"/>
  <c r="F110" i="21"/>
  <c r="F112" i="21"/>
  <c r="F114" i="21"/>
  <c r="F117" i="21"/>
  <c r="F120" i="21"/>
  <c r="F121" i="21"/>
  <c r="F122" i="21"/>
  <c r="F124" i="21"/>
  <c r="F125" i="21"/>
  <c r="F131" i="21"/>
  <c r="F134" i="21"/>
  <c r="F135" i="21"/>
  <c r="F138" i="21"/>
  <c r="F139" i="21"/>
  <c r="F142" i="21"/>
  <c r="F143" i="21"/>
  <c r="F145" i="21"/>
  <c r="F147" i="21"/>
  <c r="F150" i="21"/>
  <c r="F151" i="21"/>
  <c r="F153" i="21"/>
  <c r="F154" i="21"/>
  <c r="F158" i="21"/>
  <c r="F159" i="21"/>
  <c r="F160" i="21"/>
  <c r="F162" i="21"/>
  <c r="F165" i="21"/>
  <c r="F166" i="21"/>
  <c r="F171" i="21"/>
  <c r="F172" i="21"/>
  <c r="F173" i="21"/>
  <c r="F178" i="21"/>
  <c r="F179" i="21"/>
  <c r="F182" i="21"/>
  <c r="F183" i="21"/>
  <c r="F185" i="21"/>
  <c r="F187" i="21"/>
  <c r="F190" i="21"/>
  <c r="F191" i="21"/>
  <c r="F193" i="21"/>
  <c r="F194" i="21"/>
  <c r="F198" i="21"/>
  <c r="F200" i="21"/>
  <c r="F201" i="21"/>
  <c r="F203" i="21"/>
  <c r="F205" i="21"/>
  <c r="F206" i="21"/>
  <c r="F211" i="21"/>
  <c r="F214" i="21"/>
  <c r="F215" i="21"/>
  <c r="F218" i="21"/>
  <c r="F219" i="21"/>
  <c r="F220" i="21"/>
  <c r="F222" i="21"/>
  <c r="F224" i="21"/>
  <c r="F226" i="21"/>
  <c r="F230" i="21"/>
  <c r="F231" i="21"/>
  <c r="F233" i="21"/>
  <c r="F234" i="21"/>
  <c r="F238" i="21"/>
  <c r="F239" i="21"/>
  <c r="F240" i="21"/>
  <c r="F241" i="21"/>
  <c r="F243" i="21"/>
  <c r="F245" i="21"/>
  <c r="F251" i="21"/>
  <c r="F253" i="21"/>
  <c r="F255" i="21"/>
  <c r="F256" i="21"/>
  <c r="F259" i="21"/>
  <c r="F262" i="21"/>
  <c r="F263" i="21"/>
  <c r="F264" i="21"/>
  <c r="F265" i="21"/>
  <c r="F269" i="21"/>
  <c r="F270" i="21"/>
  <c r="F275" i="21"/>
  <c r="F276" i="21"/>
  <c r="F278" i="21"/>
  <c r="F280" i="21"/>
  <c r="F282" i="21"/>
  <c r="F286" i="21"/>
  <c r="F287" i="21"/>
  <c r="F288" i="21"/>
  <c r="F291" i="21"/>
  <c r="F292" i="21"/>
  <c r="F297" i="21"/>
  <c r="F298" i="21"/>
  <c r="F300" i="21"/>
  <c r="F303" i="21"/>
  <c r="F306" i="21"/>
  <c r="F307" i="21"/>
  <c r="F310" i="21"/>
  <c r="F311" i="21"/>
  <c r="F313" i="21"/>
  <c r="F315" i="21"/>
  <c r="F316" i="21"/>
  <c r="F319" i="21"/>
  <c r="F320" i="21"/>
  <c r="F325" i="21"/>
  <c r="F326" i="21"/>
  <c r="F329" i="21"/>
  <c r="F330" i="21"/>
  <c r="F331" i="21"/>
  <c r="F334" i="21"/>
  <c r="F337" i="21"/>
  <c r="F340" i="21"/>
  <c r="F342" i="21"/>
  <c r="F344" i="21"/>
  <c r="F345" i="21"/>
  <c r="F347" i="21"/>
  <c r="F349" i="21"/>
  <c r="F351" i="21"/>
  <c r="F352" i="21"/>
  <c r="F355" i="21"/>
  <c r="F356" i="21"/>
  <c r="F3" i="21"/>
  <c r="E356" i="21"/>
  <c r="E355" i="21"/>
  <c r="E352" i="21"/>
  <c r="E351" i="21"/>
  <c r="E349" i="21"/>
  <c r="E347" i="21"/>
  <c r="E345" i="21"/>
  <c r="E344" i="21"/>
  <c r="E342" i="21"/>
  <c r="E340" i="21"/>
  <c r="E337" i="21"/>
  <c r="E334" i="21"/>
  <c r="E331" i="21"/>
  <c r="E330" i="21"/>
  <c r="E329" i="21"/>
  <c r="E326" i="21"/>
  <c r="E325" i="21"/>
  <c r="E324" i="21"/>
  <c r="E320" i="21"/>
  <c r="E319" i="21"/>
  <c r="E316" i="21"/>
  <c r="E315" i="21"/>
  <c r="E313" i="21"/>
  <c r="E311" i="21"/>
  <c r="E310" i="21"/>
  <c r="E307" i="21"/>
  <c r="E306" i="21"/>
  <c r="E303" i="21"/>
  <c r="E300" i="21"/>
  <c r="E298" i="21"/>
  <c r="E297" i="21"/>
  <c r="E296" i="21"/>
  <c r="E292" i="21"/>
  <c r="E291" i="21"/>
  <c r="E288" i="21"/>
  <c r="E287" i="21"/>
  <c r="E286" i="21"/>
  <c r="E282" i="21"/>
  <c r="E280" i="21"/>
  <c r="E278" i="21"/>
  <c r="E276" i="21"/>
  <c r="E275" i="21"/>
  <c r="E274" i="21"/>
  <c r="E270" i="21"/>
  <c r="E269" i="21"/>
  <c r="E265" i="21"/>
  <c r="E264" i="21"/>
  <c r="E263" i="21"/>
  <c r="E262" i="21"/>
  <c r="E259" i="21"/>
  <c r="E256" i="21"/>
  <c r="E255" i="21"/>
  <c r="E253" i="21"/>
  <c r="E251" i="21"/>
  <c r="E250" i="21"/>
  <c r="E245" i="21"/>
  <c r="E243" i="21"/>
  <c r="E241" i="21"/>
  <c r="E240" i="21"/>
  <c r="E239" i="21"/>
  <c r="E238" i="21"/>
  <c r="E234" i="21"/>
  <c r="E233" i="21"/>
  <c r="E231" i="21"/>
  <c r="E230" i="21"/>
  <c r="E226" i="21"/>
  <c r="E224" i="21"/>
  <c r="E222" i="21"/>
  <c r="E220" i="21"/>
  <c r="E219" i="21"/>
  <c r="E218" i="21"/>
  <c r="E215" i="21"/>
  <c r="E214" i="21"/>
  <c r="E211" i="21"/>
  <c r="E210" i="21"/>
  <c r="E206" i="21"/>
  <c r="E205" i="21"/>
  <c r="E203" i="21"/>
  <c r="E201" i="21"/>
  <c r="E200" i="21"/>
  <c r="E198" i="21"/>
  <c r="E194" i="21"/>
  <c r="E193" i="21"/>
  <c r="E191" i="21"/>
  <c r="E190" i="21"/>
  <c r="E187" i="21"/>
  <c r="E185" i="21"/>
  <c r="E183" i="21"/>
  <c r="E182" i="21"/>
  <c r="E179" i="21"/>
  <c r="E178" i="21"/>
  <c r="E173" i="21"/>
  <c r="E172" i="21"/>
  <c r="E171" i="21"/>
  <c r="E170" i="21"/>
  <c r="E166" i="21"/>
  <c r="E165" i="21"/>
  <c r="E162" i="21"/>
  <c r="E160" i="21"/>
  <c r="E159" i="21"/>
  <c r="E158" i="21"/>
  <c r="E154" i="21"/>
  <c r="E153" i="21"/>
  <c r="E151" i="21"/>
  <c r="E150" i="21"/>
  <c r="E147" i="21"/>
  <c r="E145" i="21"/>
  <c r="E143" i="21"/>
  <c r="E142" i="21"/>
  <c r="E139" i="21"/>
  <c r="E138" i="21"/>
  <c r="E135" i="21"/>
  <c r="E134" i="21"/>
  <c r="E131" i="21"/>
  <c r="E130" i="21"/>
  <c r="E125" i="21"/>
  <c r="E124" i="21"/>
  <c r="E122" i="21"/>
  <c r="E121" i="21"/>
  <c r="E120" i="21"/>
  <c r="E117" i="21"/>
  <c r="E114" i="21"/>
  <c r="E112" i="21"/>
  <c r="E110" i="21"/>
  <c r="E108" i="21"/>
  <c r="E106" i="21"/>
  <c r="E105" i="21"/>
  <c r="E104" i="21"/>
  <c r="E99" i="21"/>
  <c r="E98" i="21"/>
  <c r="E97" i="21"/>
  <c r="E93" i="21"/>
  <c r="E92" i="21"/>
  <c r="E89" i="21"/>
  <c r="E88" i="21"/>
  <c r="E87" i="21"/>
  <c r="E86" i="21"/>
  <c r="E83" i="21"/>
  <c r="E82" i="21"/>
  <c r="E78" i="21"/>
  <c r="E77" i="21"/>
  <c r="E75" i="21"/>
  <c r="E73" i="21"/>
  <c r="E72" i="21"/>
  <c r="E68" i="21"/>
  <c r="E67" i="21"/>
  <c r="E65" i="21"/>
  <c r="E64" i="21"/>
  <c r="E60" i="21"/>
  <c r="E59" i="21"/>
  <c r="E58" i="21"/>
  <c r="E55" i="21"/>
  <c r="E54" i="21"/>
  <c r="E49" i="21"/>
  <c r="E48" i="21"/>
  <c r="E45" i="21"/>
  <c r="E44" i="21"/>
  <c r="E43" i="21"/>
  <c r="E42" i="21"/>
  <c r="E38" i="21"/>
  <c r="E37" i="21"/>
  <c r="E33" i="21"/>
  <c r="E32" i="21"/>
  <c r="E31" i="21"/>
  <c r="E29" i="21"/>
  <c r="E27" i="21"/>
  <c r="E24" i="21"/>
  <c r="E23" i="21"/>
  <c r="E21" i="21"/>
  <c r="E20" i="21"/>
  <c r="E17" i="21"/>
  <c r="E15" i="21"/>
  <c r="E13" i="21"/>
  <c r="E12" i="21"/>
  <c r="E8" i="21"/>
  <c r="E7" i="21"/>
  <c r="E6" i="21"/>
  <c r="E3" i="21"/>
  <c r="E2" i="21"/>
  <c r="E46" i="19"/>
  <c r="F46" i="19"/>
  <c r="G46" i="19"/>
  <c r="E42" i="19"/>
  <c r="F42" i="19"/>
  <c r="G42" i="19"/>
  <c r="E38" i="19"/>
  <c r="F38" i="19"/>
  <c r="G38" i="19"/>
  <c r="E34" i="19"/>
  <c r="F34" i="19"/>
  <c r="G34" i="19"/>
  <c r="E30" i="19"/>
  <c r="F30" i="19"/>
  <c r="G30" i="19"/>
  <c r="E26" i="19"/>
  <c r="F26" i="19"/>
  <c r="G26" i="19"/>
  <c r="E22" i="19"/>
  <c r="F22" i="19"/>
  <c r="G22" i="19"/>
  <c r="E18" i="19"/>
  <c r="F18" i="19"/>
  <c r="G18" i="19"/>
  <c r="E14" i="19"/>
  <c r="F14" i="19"/>
  <c r="G14" i="19"/>
  <c r="E10" i="19"/>
  <c r="F10" i="19"/>
  <c r="G10" i="19"/>
  <c r="E6" i="19"/>
  <c r="F6" i="19"/>
  <c r="G6" i="19"/>
  <c r="G2" i="19"/>
  <c r="F2" i="19"/>
  <c r="E2" i="19"/>
  <c r="E38" i="17"/>
  <c r="F38" i="17"/>
  <c r="G38" i="17"/>
  <c r="E156" i="17"/>
  <c r="F156" i="17"/>
  <c r="G156" i="17"/>
  <c r="E148" i="17"/>
  <c r="F148" i="17"/>
  <c r="G148" i="17"/>
  <c r="E140" i="17"/>
  <c r="F140" i="17"/>
  <c r="G140" i="17"/>
  <c r="E136" i="17"/>
  <c r="F136" i="17"/>
  <c r="G136" i="17"/>
  <c r="E130" i="17"/>
  <c r="F130" i="17"/>
  <c r="G130" i="17"/>
  <c r="E126" i="17"/>
  <c r="F126" i="17"/>
  <c r="G126" i="17"/>
  <c r="E118" i="17"/>
  <c r="F118" i="17"/>
  <c r="G118" i="17"/>
  <c r="E114" i="17"/>
  <c r="F114" i="17"/>
  <c r="G114" i="17"/>
  <c r="E106" i="17"/>
  <c r="F106" i="17"/>
  <c r="G106" i="17"/>
  <c r="E102" i="17"/>
  <c r="F102" i="17"/>
  <c r="G102" i="17"/>
  <c r="E97" i="17"/>
  <c r="F97" i="17"/>
  <c r="G97" i="17"/>
  <c r="E94" i="17"/>
  <c r="F94" i="17"/>
  <c r="G94" i="17"/>
  <c r="E86" i="17"/>
  <c r="F86" i="17"/>
  <c r="G86" i="17"/>
  <c r="E82" i="17"/>
  <c r="F82" i="17"/>
  <c r="G82" i="17"/>
  <c r="E78" i="17"/>
  <c r="F78" i="17"/>
  <c r="G78" i="17"/>
  <c r="E74" i="17"/>
  <c r="F74" i="17"/>
  <c r="G74" i="17"/>
  <c r="E70" i="17"/>
  <c r="F70" i="17"/>
  <c r="G70" i="17"/>
  <c r="E66" i="17"/>
  <c r="F66" i="17"/>
  <c r="G66" i="17"/>
  <c r="E62" i="17"/>
  <c r="F62" i="17"/>
  <c r="G62" i="17"/>
  <c r="E48" i="17"/>
  <c r="F48" i="17"/>
  <c r="G48" i="17"/>
  <c r="E40" i="17"/>
  <c r="F40" i="17"/>
  <c r="G40" i="17"/>
  <c r="E32" i="17"/>
  <c r="F32" i="17"/>
  <c r="G32" i="17"/>
  <c r="E26" i="17"/>
  <c r="F26" i="17"/>
  <c r="G26" i="17"/>
  <c r="E22" i="17"/>
  <c r="F22" i="17"/>
  <c r="G22" i="17"/>
  <c r="E18" i="17"/>
  <c r="F18" i="17"/>
  <c r="G18" i="17"/>
  <c r="E12" i="17"/>
  <c r="F12" i="17"/>
  <c r="G12" i="17"/>
  <c r="E8" i="17"/>
  <c r="F8" i="17"/>
  <c r="G8" i="17"/>
  <c r="E2" i="17"/>
  <c r="F2" i="17"/>
  <c r="G2" i="17"/>
  <c r="H21" i="15"/>
  <c r="I20" i="15"/>
  <c r="E20" i="15"/>
  <c r="F20" i="15"/>
  <c r="G20" i="15"/>
  <c r="I88" i="15"/>
  <c r="E88" i="15"/>
  <c r="F88" i="15"/>
  <c r="G88" i="15"/>
  <c r="I87" i="15"/>
  <c r="E86" i="15"/>
  <c r="F86" i="15"/>
  <c r="G86" i="15"/>
  <c r="H85" i="15"/>
  <c r="I84" i="15"/>
  <c r="E84" i="15"/>
  <c r="F84" i="15"/>
  <c r="G84" i="15"/>
  <c r="I83" i="15"/>
  <c r="E82" i="15"/>
  <c r="F82" i="15"/>
  <c r="G82" i="15"/>
  <c r="H81" i="15"/>
  <c r="I80" i="15"/>
  <c r="E80" i="15"/>
  <c r="F80" i="15"/>
  <c r="G80" i="15"/>
  <c r="I79" i="15"/>
  <c r="E78" i="15"/>
  <c r="F78" i="15"/>
  <c r="G78" i="15"/>
  <c r="H77" i="15"/>
  <c r="I76" i="15"/>
  <c r="E76" i="15"/>
  <c r="F76" i="15"/>
  <c r="G76" i="15"/>
  <c r="I75" i="15"/>
  <c r="E74" i="15"/>
  <c r="F74" i="15"/>
  <c r="G74" i="15"/>
  <c r="H73" i="15"/>
  <c r="I72" i="15"/>
  <c r="E72" i="15"/>
  <c r="F72" i="15"/>
  <c r="G72" i="15"/>
  <c r="I71" i="15"/>
  <c r="E70" i="15"/>
  <c r="F70" i="15"/>
  <c r="G70" i="15"/>
  <c r="H69" i="15"/>
  <c r="I68" i="15"/>
  <c r="E68" i="15"/>
  <c r="F68" i="15"/>
  <c r="G68" i="15"/>
  <c r="I67" i="15"/>
  <c r="E66" i="15"/>
  <c r="F66" i="15"/>
  <c r="G66" i="15"/>
  <c r="H65" i="15"/>
  <c r="I64" i="15"/>
  <c r="E64" i="15"/>
  <c r="F64" i="15"/>
  <c r="G64" i="15"/>
  <c r="I63" i="15"/>
  <c r="E62" i="15"/>
  <c r="F62" i="15"/>
  <c r="G62" i="15"/>
  <c r="H61" i="15"/>
  <c r="I60" i="15"/>
  <c r="E60" i="15"/>
  <c r="F60" i="15"/>
  <c r="G60" i="15"/>
  <c r="I59" i="15"/>
  <c r="E58" i="15"/>
  <c r="F58" i="15"/>
  <c r="G58" i="15"/>
  <c r="H57" i="15"/>
  <c r="I56" i="15"/>
  <c r="E56" i="15"/>
  <c r="F56" i="15"/>
  <c r="G56" i="15"/>
  <c r="I55" i="15"/>
  <c r="E54" i="15"/>
  <c r="F54" i="15"/>
  <c r="G54" i="15"/>
  <c r="H53" i="15"/>
  <c r="I52" i="15"/>
  <c r="E52" i="15"/>
  <c r="F52" i="15"/>
  <c r="G52" i="15"/>
  <c r="I51" i="15"/>
  <c r="E50" i="15"/>
  <c r="F50" i="15"/>
  <c r="G50" i="15"/>
  <c r="H49" i="15"/>
  <c r="I48" i="15"/>
  <c r="E48" i="15"/>
  <c r="F48" i="15"/>
  <c r="G48" i="15"/>
  <c r="I47" i="15"/>
  <c r="E46" i="15"/>
  <c r="F46" i="15"/>
  <c r="G46" i="15"/>
  <c r="H45" i="15"/>
  <c r="I44" i="15"/>
  <c r="E44" i="15"/>
  <c r="F44" i="15"/>
  <c r="G44" i="15"/>
  <c r="I43" i="15"/>
  <c r="E42" i="15"/>
  <c r="F42" i="15"/>
  <c r="G42" i="15"/>
  <c r="H41" i="15"/>
  <c r="I40" i="15"/>
  <c r="E40" i="15"/>
  <c r="F40" i="15"/>
  <c r="G40" i="15"/>
  <c r="I39" i="15"/>
  <c r="E38" i="15"/>
  <c r="F38" i="15"/>
  <c r="G38" i="15"/>
  <c r="H37" i="15"/>
  <c r="I36" i="15"/>
  <c r="E36" i="15"/>
  <c r="F36" i="15"/>
  <c r="G36" i="15"/>
  <c r="I35" i="15"/>
  <c r="E34" i="15"/>
  <c r="F34" i="15"/>
  <c r="G34" i="15"/>
  <c r="H33" i="15"/>
  <c r="I32" i="15"/>
  <c r="E32" i="15"/>
  <c r="F32" i="15"/>
  <c r="G32" i="15"/>
  <c r="I31" i="15"/>
  <c r="E30" i="15"/>
  <c r="F30" i="15"/>
  <c r="G30" i="15"/>
  <c r="H29" i="15"/>
  <c r="I28" i="15"/>
  <c r="E28" i="15"/>
  <c r="F28" i="15"/>
  <c r="G28" i="15"/>
  <c r="I27" i="15"/>
  <c r="E26" i="15"/>
  <c r="F26" i="15"/>
  <c r="G26" i="15"/>
  <c r="H25" i="15"/>
  <c r="I24" i="15"/>
  <c r="E24" i="15"/>
  <c r="F24" i="15"/>
  <c r="G24" i="15"/>
  <c r="I23" i="15"/>
  <c r="E22" i="15"/>
  <c r="F22" i="15"/>
  <c r="G22" i="15"/>
  <c r="I19" i="15"/>
  <c r="E18" i="15"/>
  <c r="F18" i="15"/>
  <c r="G18" i="15"/>
  <c r="H17" i="15"/>
  <c r="I16" i="15"/>
  <c r="E16" i="15"/>
  <c r="F16" i="15"/>
  <c r="G16" i="15"/>
  <c r="I15" i="15"/>
  <c r="E14" i="15"/>
  <c r="F14" i="15"/>
  <c r="G14" i="15"/>
  <c r="H13" i="15"/>
  <c r="I12" i="15"/>
  <c r="E12" i="15"/>
  <c r="F12" i="15"/>
  <c r="G12" i="15"/>
  <c r="I11" i="15"/>
  <c r="E10" i="15"/>
  <c r="F10" i="15"/>
  <c r="G10" i="15"/>
  <c r="H9" i="15"/>
  <c r="I8" i="15"/>
  <c r="E8" i="15"/>
  <c r="F8" i="15"/>
  <c r="G8" i="15"/>
  <c r="I7" i="15"/>
  <c r="E6" i="15"/>
  <c r="F6" i="15"/>
  <c r="G6" i="15"/>
  <c r="H5" i="15"/>
  <c r="I4" i="15"/>
  <c r="E4" i="15"/>
  <c r="F4" i="15"/>
  <c r="G4" i="15"/>
  <c r="I3" i="15"/>
  <c r="E2" i="15"/>
  <c r="F2" i="15"/>
  <c r="G2" i="15"/>
  <c r="I88" i="14"/>
  <c r="I87" i="14"/>
  <c r="I84" i="14"/>
  <c r="I83" i="14"/>
  <c r="I80" i="14"/>
  <c r="I79" i="14"/>
  <c r="I76" i="14"/>
  <c r="I75" i="14"/>
  <c r="I72" i="14"/>
  <c r="I71" i="14"/>
  <c r="I68" i="14"/>
  <c r="I67" i="14"/>
  <c r="I64" i="14"/>
  <c r="I63" i="14"/>
  <c r="I60" i="14"/>
  <c r="I59" i="14"/>
  <c r="I56" i="14"/>
  <c r="I55" i="14"/>
  <c r="I52" i="14"/>
  <c r="I51" i="14"/>
  <c r="I48" i="14"/>
  <c r="I47" i="14"/>
  <c r="I44" i="14"/>
  <c r="I43" i="14"/>
  <c r="I40" i="14"/>
  <c r="I39" i="14"/>
  <c r="I36" i="14"/>
  <c r="I35" i="14"/>
  <c r="I32" i="14"/>
  <c r="I31" i="14"/>
  <c r="I28" i="14"/>
  <c r="I27" i="14"/>
  <c r="I24" i="14"/>
  <c r="I23" i="14"/>
  <c r="I20" i="14"/>
  <c r="I19" i="14"/>
  <c r="I16" i="14"/>
  <c r="I15" i="14"/>
  <c r="I12" i="14"/>
  <c r="I11" i="14"/>
  <c r="I8" i="14"/>
  <c r="I7" i="14"/>
  <c r="I4" i="14"/>
  <c r="I3" i="14"/>
  <c r="H85" i="14"/>
  <c r="H81" i="14"/>
  <c r="H77" i="14"/>
  <c r="H73" i="14"/>
  <c r="H69" i="14"/>
  <c r="H65" i="14"/>
  <c r="H61" i="14"/>
  <c r="H57" i="14"/>
  <c r="H53" i="14"/>
  <c r="H49" i="14"/>
  <c r="H45" i="14"/>
  <c r="H41" i="14"/>
  <c r="H37" i="14"/>
  <c r="H33" i="14"/>
  <c r="H29" i="14"/>
  <c r="H25" i="14"/>
  <c r="H21" i="14"/>
  <c r="H17" i="14"/>
  <c r="H13" i="14"/>
  <c r="H9" i="14"/>
  <c r="H5" i="14"/>
  <c r="E9" i="14"/>
  <c r="E88" i="14"/>
  <c r="F88" i="14"/>
  <c r="G88" i="14"/>
  <c r="E86" i="14"/>
  <c r="F86" i="14"/>
  <c r="G86" i="14"/>
  <c r="E84" i="14"/>
  <c r="F84" i="14"/>
  <c r="G84" i="14"/>
  <c r="E82" i="14"/>
  <c r="F82" i="14"/>
  <c r="G82" i="14"/>
  <c r="E80" i="14"/>
  <c r="F80" i="14"/>
  <c r="G80" i="14"/>
  <c r="E78" i="14"/>
  <c r="F78" i="14"/>
  <c r="G78" i="14"/>
  <c r="E76" i="14"/>
  <c r="F76" i="14"/>
  <c r="G76" i="14"/>
  <c r="E74" i="14"/>
  <c r="F74" i="14"/>
  <c r="G74" i="14"/>
  <c r="E72" i="14"/>
  <c r="F72" i="14"/>
  <c r="G72" i="14"/>
  <c r="E70" i="14"/>
  <c r="F70" i="14"/>
  <c r="G70" i="14"/>
  <c r="E68" i="14"/>
  <c r="F68" i="14"/>
  <c r="G68" i="14"/>
  <c r="E66" i="14"/>
  <c r="F66" i="14"/>
  <c r="G66" i="14"/>
  <c r="E64" i="14"/>
  <c r="F64" i="14"/>
  <c r="G64" i="14"/>
  <c r="E62" i="14"/>
  <c r="F62" i="14"/>
  <c r="G62" i="14"/>
  <c r="E60" i="14"/>
  <c r="F60" i="14"/>
  <c r="G60" i="14"/>
  <c r="E58" i="14"/>
  <c r="F58" i="14"/>
  <c r="G58" i="14"/>
  <c r="E56" i="14"/>
  <c r="F56" i="14"/>
  <c r="G56" i="14"/>
  <c r="E54" i="14"/>
  <c r="F54" i="14"/>
  <c r="G54" i="14"/>
  <c r="E52" i="14"/>
  <c r="F52" i="14"/>
  <c r="G52" i="14"/>
  <c r="E50" i="14"/>
  <c r="F50" i="14"/>
  <c r="G50" i="14"/>
  <c r="E48" i="14"/>
  <c r="F48" i="14"/>
  <c r="G48" i="14"/>
  <c r="E46" i="14"/>
  <c r="F46" i="14"/>
  <c r="G46" i="14"/>
  <c r="E44" i="14"/>
  <c r="F44" i="14"/>
  <c r="G44" i="14"/>
  <c r="E42" i="14"/>
  <c r="F42" i="14"/>
  <c r="G42" i="14"/>
  <c r="E40" i="14"/>
  <c r="F40" i="14"/>
  <c r="G40" i="14"/>
  <c r="E38" i="14"/>
  <c r="F38" i="14"/>
  <c r="G38" i="14"/>
  <c r="E36" i="14"/>
  <c r="F36" i="14"/>
  <c r="G36" i="14"/>
  <c r="E34" i="14"/>
  <c r="F34" i="14"/>
  <c r="G34" i="14"/>
  <c r="E32" i="14"/>
  <c r="F32" i="14"/>
  <c r="G32" i="14"/>
  <c r="E30" i="14"/>
  <c r="F30" i="14"/>
  <c r="G30" i="14"/>
  <c r="E28" i="14"/>
  <c r="F28" i="14"/>
  <c r="G28" i="14"/>
  <c r="E26" i="14"/>
  <c r="F26" i="14"/>
  <c r="G26" i="14"/>
  <c r="E24" i="14"/>
  <c r="F24" i="14"/>
  <c r="G24" i="14"/>
  <c r="E22" i="14"/>
  <c r="F22" i="14"/>
  <c r="G22" i="14"/>
  <c r="E20" i="14"/>
  <c r="F20" i="14"/>
  <c r="G20" i="14"/>
  <c r="E18" i="14"/>
  <c r="F18" i="14"/>
  <c r="G18" i="14"/>
  <c r="E16" i="14"/>
  <c r="F16" i="14"/>
  <c r="G16" i="14"/>
  <c r="E14" i="14"/>
  <c r="F14" i="14"/>
  <c r="G14" i="14"/>
  <c r="E12" i="14"/>
  <c r="F12" i="14"/>
  <c r="G12" i="14"/>
  <c r="E10" i="14"/>
  <c r="F10" i="14"/>
  <c r="G10" i="14"/>
  <c r="E8" i="14"/>
  <c r="F8" i="14"/>
  <c r="G8" i="14"/>
  <c r="E6" i="14"/>
  <c r="F6" i="14"/>
  <c r="G6" i="14"/>
  <c r="E4" i="14"/>
  <c r="F4" i="14"/>
  <c r="G4" i="14"/>
  <c r="G2" i="14"/>
  <c r="F2" i="14"/>
  <c r="E2" i="14"/>
</calcChain>
</file>

<file path=xl/connections.xml><?xml version="1.0" encoding="utf-8"?>
<connections xmlns="http://schemas.openxmlformats.org/spreadsheetml/2006/main">
  <connection id="1" name="Single1.txt" type="6" refreshedVersion="0" background="1" saveData="1">
    <textPr fileType="mac" sourceFile="Macintosh HD:Users:cusgadmin:workspace:Urbanio:SensorLogs:Single1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ngle2.txt" type="6" refreshedVersion="0" background="1" saveData="1">
    <textPr fileType="mac" sourceFile="Macintosh HD:Users:cusgadmin:workspace:Urbanio:SensorLogs:Single2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ingle3.txt" type="6" refreshedVersion="0" background="1" saveData="1">
    <textPr fileType="mac" sourceFile="Macintosh HD:Users:cusgadmin:workspace:Urbanio:SensorLogs:Single3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Single4.txt" type="6" refreshedVersion="0" background="1" saveData="1">
    <textPr fileType="mac" sourceFile="Macintosh HD:Users:cusgadmin:workspace:Urbanio:SensorLogs:Single4.txt" comma="1">
      <textFields count="1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<sst xmlns="http://schemas.openxmlformats.org/spreadsheetml/2006/main" count="1582" uniqueCount="24">
  <si>
    <t xml:space="preserve"> </t>
  </si>
  <si>
    <t>Velocidad normal por los dos lados</t>
  </si>
  <si>
    <t>Pasaba uno al otro 2 veces</t>
  </si>
  <si>
    <t>Sentido contrario misma velocidad x2</t>
  </si>
  <si>
    <t>Sentido contrario diferente velocidad x2</t>
  </si>
  <si>
    <t>Sentido contrario uno se para y el otro continua x2</t>
  </si>
  <si>
    <t>Senticontrario encuentro x1.5</t>
  </si>
  <si>
    <t>192.168.1.10</t>
  </si>
  <si>
    <t>s3</t>
  </si>
  <si>
    <t>s4</t>
  </si>
  <si>
    <t>a</t>
  </si>
  <si>
    <t>b</t>
  </si>
  <si>
    <t>192.168.1.11</t>
  </si>
  <si>
    <t>192.168.1.12</t>
  </si>
  <si>
    <t>s2</t>
  </si>
  <si>
    <t>s1</t>
  </si>
  <si>
    <t>Missing s4</t>
  </si>
  <si>
    <t>extra s1</t>
  </si>
  <si>
    <t>192.168.1.13</t>
  </si>
  <si>
    <t>Ip</t>
  </si>
  <si>
    <t>Sensor</t>
  </si>
  <si>
    <t>state</t>
  </si>
  <si>
    <t>time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</si>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</sst>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Sheet9!$D$2:$D$356</c:f>
              <c:numCache>
                <c:formatCode>General</c:formatCode>
                <c:ptCount val="179"/>
                <c:pt idx="0">
                  <c:v>66647.0</c:v>
                </c:pt>
                <c:pt idx="1">
                  <c:v>67715.0</c:v>
                </c:pt>
                <c:pt idx="2">
                  <c:v>69996.0</c:v>
                </c:pt>
                <c:pt idx="3">
                  <c:v>70169.0</c:v>
                </c:pt>
                <c:pt idx="4">
                  <c:v>72776.0</c:v>
                </c:pt>
                <c:pt idx="5">
                  <c:v>76193.0</c:v>
                </c:pt>
                <c:pt idx="6">
                  <c:v>77061.0</c:v>
                </c:pt>
                <c:pt idx="7">
                  <c:v>79610.0</c:v>
                </c:pt>
                <c:pt idx="8">
                  <c:v>80314.0</c:v>
                </c:pt>
                <c:pt idx="9">
                  <c:v>89315.0</c:v>
                </c:pt>
                <c:pt idx="10">
                  <c:v>89922.0</c:v>
                </c:pt>
                <c:pt idx="11">
                  <c:v>92538.0</c:v>
                </c:pt>
                <c:pt idx="12">
                  <c:v>93323.0</c:v>
                </c:pt>
                <c:pt idx="13">
                  <c:v>95816.0</c:v>
                </c:pt>
                <c:pt idx="14">
                  <c:v>97009.0</c:v>
                </c:pt>
                <c:pt idx="15">
                  <c:v>97761.0</c:v>
                </c:pt>
                <c:pt idx="16">
                  <c:v>99953.0</c:v>
                </c:pt>
                <c:pt idx="17">
                  <c:v>101002.0</c:v>
                </c:pt>
                <c:pt idx="18">
                  <c:v>103191.0</c:v>
                </c:pt>
                <c:pt idx="19">
                  <c:v>103626.0</c:v>
                </c:pt>
                <c:pt idx="20">
                  <c:v>116894.0</c:v>
                </c:pt>
                <c:pt idx="21">
                  <c:v>117918.0</c:v>
                </c:pt>
                <c:pt idx="22">
                  <c:v>119624.0</c:v>
                </c:pt>
                <c:pt idx="23">
                  <c:v>119668.0</c:v>
                </c:pt>
                <c:pt idx="24">
                  <c:v>121923.0</c:v>
                </c:pt>
                <c:pt idx="25">
                  <c:v>122422.0</c:v>
                </c:pt>
                <c:pt idx="26">
                  <c:v>126517.0</c:v>
                </c:pt>
                <c:pt idx="27">
                  <c:v>127515.0</c:v>
                </c:pt>
                <c:pt idx="28">
                  <c:v>129773.0</c:v>
                </c:pt>
                <c:pt idx="29">
                  <c:v>130710.0</c:v>
                </c:pt>
                <c:pt idx="30">
                  <c:v>131686.0</c:v>
                </c:pt>
                <c:pt idx="31">
                  <c:v>143147.0</c:v>
                </c:pt>
                <c:pt idx="32">
                  <c:v>143650.0</c:v>
                </c:pt>
                <c:pt idx="33">
                  <c:v>145858.0</c:v>
                </c:pt>
                <c:pt idx="34">
                  <c:v>146541.0</c:v>
                </c:pt>
                <c:pt idx="35">
                  <c:v>150083.0</c:v>
                </c:pt>
                <c:pt idx="36">
                  <c:v>153253.0</c:v>
                </c:pt>
                <c:pt idx="37">
                  <c:v>154347.0</c:v>
                </c:pt>
                <c:pt idx="38">
                  <c:v>157057.0</c:v>
                </c:pt>
                <c:pt idx="39">
                  <c:v>157719.0</c:v>
                </c:pt>
                <c:pt idx="40">
                  <c:v>167631.0</c:v>
                </c:pt>
                <c:pt idx="41">
                  <c:v>168854.0</c:v>
                </c:pt>
                <c:pt idx="42">
                  <c:v>171330.0</c:v>
                </c:pt>
                <c:pt idx="43">
                  <c:v>171457.0</c:v>
                </c:pt>
                <c:pt idx="44">
                  <c:v>173412.0</c:v>
                </c:pt>
                <c:pt idx="45">
                  <c:v>173769.0</c:v>
                </c:pt>
                <c:pt idx="46">
                  <c:v>176415.0</c:v>
                </c:pt>
                <c:pt idx="47">
                  <c:v>177063.0</c:v>
                </c:pt>
                <c:pt idx="48">
                  <c:v>178376.0</c:v>
                </c:pt>
                <c:pt idx="49">
                  <c:v>178776.0</c:v>
                </c:pt>
                <c:pt idx="50">
                  <c:v>179243.0</c:v>
                </c:pt>
                <c:pt idx="51">
                  <c:v>190490.0</c:v>
                </c:pt>
                <c:pt idx="52">
                  <c:v>191235.0</c:v>
                </c:pt>
                <c:pt idx="53">
                  <c:v>194001.0</c:v>
                </c:pt>
                <c:pt idx="54">
                  <c:v>194678.0</c:v>
                </c:pt>
                <c:pt idx="55">
                  <c:v>194890.0</c:v>
                </c:pt>
                <c:pt idx="56">
                  <c:v>194974.0</c:v>
                </c:pt>
                <c:pt idx="57">
                  <c:v>195090.0</c:v>
                </c:pt>
                <c:pt idx="58">
                  <c:v>197599.0</c:v>
                </c:pt>
                <c:pt idx="59">
                  <c:v>199316.0</c:v>
                </c:pt>
                <c:pt idx="60">
                  <c:v>199909.0</c:v>
                </c:pt>
                <c:pt idx="61">
                  <c:v>200837.0</c:v>
                </c:pt>
                <c:pt idx="62">
                  <c:v>202180.0</c:v>
                </c:pt>
                <c:pt idx="63">
                  <c:v>202341.0</c:v>
                </c:pt>
                <c:pt idx="64">
                  <c:v>210935.0</c:v>
                </c:pt>
                <c:pt idx="65">
                  <c:v>211968.0</c:v>
                </c:pt>
                <c:pt idx="66">
                  <c:v>214350.0</c:v>
                </c:pt>
                <c:pt idx="67">
                  <c:v>214579.0</c:v>
                </c:pt>
                <c:pt idx="68">
                  <c:v>221028.0</c:v>
                </c:pt>
                <c:pt idx="69">
                  <c:v>221719.0</c:v>
                </c:pt>
                <c:pt idx="70">
                  <c:v>225161.0</c:v>
                </c:pt>
                <c:pt idx="71">
                  <c:v>226006.0</c:v>
                </c:pt>
                <c:pt idx="72">
                  <c:v>228475.0</c:v>
                </c:pt>
                <c:pt idx="73">
                  <c:v>229136.0</c:v>
                </c:pt>
                <c:pt idx="74">
                  <c:v>240169.0</c:v>
                </c:pt>
                <c:pt idx="75">
                  <c:v>240811.0</c:v>
                </c:pt>
                <c:pt idx="76">
                  <c:v>243333.0</c:v>
                </c:pt>
                <c:pt idx="77">
                  <c:v>244084.0</c:v>
                </c:pt>
                <c:pt idx="78">
                  <c:v>252772.0</c:v>
                </c:pt>
                <c:pt idx="79">
                  <c:v>253698.0</c:v>
                </c:pt>
                <c:pt idx="80">
                  <c:v>255978.0</c:v>
                </c:pt>
                <c:pt idx="81">
                  <c:v>257073.0</c:v>
                </c:pt>
                <c:pt idx="82">
                  <c:v>259346.0</c:v>
                </c:pt>
                <c:pt idx="83">
                  <c:v>259845.0</c:v>
                </c:pt>
                <c:pt idx="84">
                  <c:v>283871.0</c:v>
                </c:pt>
                <c:pt idx="85">
                  <c:v>284287.0</c:v>
                </c:pt>
                <c:pt idx="86">
                  <c:v>286070.0</c:v>
                </c:pt>
                <c:pt idx="87">
                  <c:v>286720.0</c:v>
                </c:pt>
                <c:pt idx="88">
                  <c:v>291957.0</c:v>
                </c:pt>
                <c:pt idx="89">
                  <c:v>292716.0</c:v>
                </c:pt>
                <c:pt idx="90">
                  <c:v>297234.0</c:v>
                </c:pt>
                <c:pt idx="91">
                  <c:v>298288.0</c:v>
                </c:pt>
                <c:pt idx="92">
                  <c:v>301350.0</c:v>
                </c:pt>
                <c:pt idx="93">
                  <c:v>302169.0</c:v>
                </c:pt>
                <c:pt idx="94">
                  <c:v>313346.0</c:v>
                </c:pt>
                <c:pt idx="95">
                  <c:v>313827.0</c:v>
                </c:pt>
                <c:pt idx="96">
                  <c:v>315758.0</c:v>
                </c:pt>
                <c:pt idx="97">
                  <c:v>316361.0</c:v>
                </c:pt>
                <c:pt idx="98">
                  <c:v>319587.0</c:v>
                </c:pt>
                <c:pt idx="99">
                  <c:v>323693.0</c:v>
                </c:pt>
                <c:pt idx="100">
                  <c:v>327303.0</c:v>
                </c:pt>
                <c:pt idx="101">
                  <c:v>328541.0</c:v>
                </c:pt>
                <c:pt idx="102">
                  <c:v>331592.0</c:v>
                </c:pt>
                <c:pt idx="103">
                  <c:v>332009.0</c:v>
                </c:pt>
                <c:pt idx="104">
                  <c:v>346578.0</c:v>
                </c:pt>
                <c:pt idx="105">
                  <c:v>347281.0</c:v>
                </c:pt>
                <c:pt idx="106">
                  <c:v>350966.0</c:v>
                </c:pt>
                <c:pt idx="107">
                  <c:v>351242.0</c:v>
                </c:pt>
                <c:pt idx="108">
                  <c:v>356288.0</c:v>
                </c:pt>
                <c:pt idx="109">
                  <c:v>357066.0</c:v>
                </c:pt>
                <c:pt idx="110">
                  <c:v>359725.0</c:v>
                </c:pt>
                <c:pt idx="111">
                  <c:v>360322.0</c:v>
                </c:pt>
                <c:pt idx="112">
                  <c:v>362192.0</c:v>
                </c:pt>
                <c:pt idx="113">
                  <c:v>362707.0</c:v>
                </c:pt>
                <c:pt idx="114">
                  <c:v>372244.0</c:v>
                </c:pt>
                <c:pt idx="115">
                  <c:v>373019.0</c:v>
                </c:pt>
                <c:pt idx="116">
                  <c:v>376368.0</c:v>
                </c:pt>
                <c:pt idx="117">
                  <c:v>377278.0</c:v>
                </c:pt>
                <c:pt idx="118">
                  <c:v>384959.0</c:v>
                </c:pt>
                <c:pt idx="119">
                  <c:v>385736.0</c:v>
                </c:pt>
                <c:pt idx="120">
                  <c:v>387134.0</c:v>
                </c:pt>
                <c:pt idx="121">
                  <c:v>387958.0</c:v>
                </c:pt>
                <c:pt idx="122">
                  <c:v>389387.0</c:v>
                </c:pt>
                <c:pt idx="123">
                  <c:v>389708.0</c:v>
                </c:pt>
                <c:pt idx="124">
                  <c:v>402591.0</c:v>
                </c:pt>
                <c:pt idx="125">
                  <c:v>403138.0</c:v>
                </c:pt>
                <c:pt idx="126">
                  <c:v>405942.0</c:v>
                </c:pt>
                <c:pt idx="127">
                  <c:v>406119.0</c:v>
                </c:pt>
                <c:pt idx="128">
                  <c:v>408841.0</c:v>
                </c:pt>
                <c:pt idx="129">
                  <c:v>410301.0</c:v>
                </c:pt>
                <c:pt idx="130">
                  <c:v>419512.0</c:v>
                </c:pt>
                <c:pt idx="131">
                  <c:v>420422.0</c:v>
                </c:pt>
                <c:pt idx="132">
                  <c:v>422370.0</c:v>
                </c:pt>
                <c:pt idx="133">
                  <c:v>423381.0</c:v>
                </c:pt>
                <c:pt idx="134">
                  <c:v>425558.0</c:v>
                </c:pt>
                <c:pt idx="135">
                  <c:v>425966.0</c:v>
                </c:pt>
                <c:pt idx="136">
                  <c:v>436441.0</c:v>
                </c:pt>
                <c:pt idx="137">
                  <c:v>437374.0</c:v>
                </c:pt>
                <c:pt idx="138">
                  <c:v>439234.0</c:v>
                </c:pt>
                <c:pt idx="139">
                  <c:v>439916.0</c:v>
                </c:pt>
                <c:pt idx="140">
                  <c:v>441967.0</c:v>
                </c:pt>
                <c:pt idx="141">
                  <c:v>442449.0</c:v>
                </c:pt>
                <c:pt idx="142">
                  <c:v>450034.0</c:v>
                </c:pt>
                <c:pt idx="143">
                  <c:v>452792.0</c:v>
                </c:pt>
                <c:pt idx="144">
                  <c:v>453819.0</c:v>
                </c:pt>
                <c:pt idx="145">
                  <c:v>455817.0</c:v>
                </c:pt>
                <c:pt idx="146">
                  <c:v>456213.0</c:v>
                </c:pt>
                <c:pt idx="147">
                  <c:v>477180.0</c:v>
                </c:pt>
                <c:pt idx="148">
                  <c:v>478079.0</c:v>
                </c:pt>
                <c:pt idx="149">
                  <c:v>479942.0</c:v>
                </c:pt>
                <c:pt idx="150">
                  <c:v>480638.0</c:v>
                </c:pt>
                <c:pt idx="151">
                  <c:v>483226.0</c:v>
                </c:pt>
                <c:pt idx="152">
                  <c:v>486837.0</c:v>
                </c:pt>
                <c:pt idx="153">
                  <c:v>487803.0</c:v>
                </c:pt>
                <c:pt idx="154">
                  <c:v>500612.0</c:v>
                </c:pt>
                <c:pt idx="155">
                  <c:v>501800.0</c:v>
                </c:pt>
                <c:pt idx="156">
                  <c:v>505220.0</c:v>
                </c:pt>
                <c:pt idx="157">
                  <c:v>508040.0</c:v>
                </c:pt>
                <c:pt idx="158">
                  <c:v>509095.0</c:v>
                </c:pt>
                <c:pt idx="159">
                  <c:v>511072.0</c:v>
                </c:pt>
                <c:pt idx="160">
                  <c:v>511452.0</c:v>
                </c:pt>
                <c:pt idx="161">
                  <c:v>521786.0</c:v>
                </c:pt>
                <c:pt idx="162">
                  <c:v>522762.0</c:v>
                </c:pt>
                <c:pt idx="163">
                  <c:v>524491.0</c:v>
                </c:pt>
                <c:pt idx="164">
                  <c:v>525212.0</c:v>
                </c:pt>
                <c:pt idx="165">
                  <c:v>527241.0</c:v>
                </c:pt>
                <c:pt idx="166">
                  <c:v>527686.0</c:v>
                </c:pt>
                <c:pt idx="167">
                  <c:v>531014.0</c:v>
                </c:pt>
                <c:pt idx="168">
                  <c:v>531923.0</c:v>
                </c:pt>
                <c:pt idx="169">
                  <c:v>536588.0</c:v>
                </c:pt>
                <c:pt idx="170">
                  <c:v>543326.0</c:v>
                </c:pt>
                <c:pt idx="171">
                  <c:v>543856.0</c:v>
                </c:pt>
                <c:pt idx="172">
                  <c:v>544452.0</c:v>
                </c:pt>
                <c:pt idx="173">
                  <c:v>544956.0</c:v>
                </c:pt>
                <c:pt idx="174">
                  <c:v>547848.0</c:v>
                </c:pt>
                <c:pt idx="175">
                  <c:v>550624.0</c:v>
                </c:pt>
                <c:pt idx="176">
                  <c:v>551725.0</c:v>
                </c:pt>
                <c:pt idx="177">
                  <c:v>553694.0</c:v>
                </c:pt>
                <c:pt idx="178">
                  <c:v>554089.0</c:v>
                </c:pt>
              </c:numCache>
            </c:numRef>
          </c:xVal>
          <c:yVal>
            <c:numRef>
              <c:f>Sheet9!$E$2:$E$356</c:f>
              <c:numCache>
                <c:formatCode>General</c:formatCode>
                <c:ptCount val="179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8.5</c:v>
                </c:pt>
                <c:pt idx="5">
                  <c:v>12.5</c:v>
                </c:pt>
                <c:pt idx="6">
                  <c:v>13.6</c:v>
                </c:pt>
                <c:pt idx="7">
                  <c:v>17.0</c:v>
                </c:pt>
                <c:pt idx="8">
                  <c:v>17.9</c:v>
                </c:pt>
                <c:pt idx="9">
                  <c:v>17.9</c:v>
                </c:pt>
                <c:pt idx="10">
                  <c:v>17.0</c:v>
                </c:pt>
                <c:pt idx="11">
                  <c:v>13.6</c:v>
                </c:pt>
                <c:pt idx="12">
                  <c:v>12.5</c:v>
                </c:pt>
                <c:pt idx="13">
                  <c:v>13.6</c:v>
                </c:pt>
                <c:pt idx="14">
                  <c:v>8.5</c:v>
                </c:pt>
                <c:pt idx="15">
                  <c:v>7.6</c:v>
                </c:pt>
                <c:pt idx="16">
                  <c:v>4.7</c:v>
                </c:pt>
                <c:pt idx="17">
                  <c:v>3.8</c:v>
                </c:pt>
                <c:pt idx="18">
                  <c:v>0.9</c:v>
                </c:pt>
                <c:pt idx="19">
                  <c:v>0.0</c:v>
                </c:pt>
                <c:pt idx="20">
                  <c:v>0.0</c:v>
                </c:pt>
                <c:pt idx="21">
                  <c:v>0.9</c:v>
                </c:pt>
                <c:pt idx="22">
                  <c:v>3.8</c:v>
                </c:pt>
                <c:pt idx="23">
                  <c:v>4.7</c:v>
                </c:pt>
                <c:pt idx="24">
                  <c:v>7.6</c:v>
                </c:pt>
                <c:pt idx="25">
                  <c:v>8.5</c:v>
                </c:pt>
                <c:pt idx="26">
                  <c:v>12.5</c:v>
                </c:pt>
                <c:pt idx="27">
                  <c:v>13.6</c:v>
                </c:pt>
                <c:pt idx="28">
                  <c:v>13.6</c:v>
                </c:pt>
                <c:pt idx="29">
                  <c:v>17.0</c:v>
                </c:pt>
                <c:pt idx="30">
                  <c:v>17.9</c:v>
                </c:pt>
                <c:pt idx="31">
                  <c:v>17.9</c:v>
                </c:pt>
                <c:pt idx="32">
                  <c:v>17.0</c:v>
                </c:pt>
                <c:pt idx="33">
                  <c:v>13.6</c:v>
                </c:pt>
                <c:pt idx="34">
                  <c:v>12.5</c:v>
                </c:pt>
                <c:pt idx="35">
                  <c:v>8.5</c:v>
                </c:pt>
                <c:pt idx="36">
                  <c:v>4.7</c:v>
                </c:pt>
                <c:pt idx="37">
                  <c:v>3.8</c:v>
                </c:pt>
                <c:pt idx="38">
                  <c:v>0.9</c:v>
                </c:pt>
                <c:pt idx="39">
                  <c:v>0.0</c:v>
                </c:pt>
                <c:pt idx="40">
                  <c:v>0.0</c:v>
                </c:pt>
                <c:pt idx="41">
                  <c:v>0.9</c:v>
                </c:pt>
                <c:pt idx="42">
                  <c:v>3.8</c:v>
                </c:pt>
                <c:pt idx="43">
                  <c:v>4.7</c:v>
                </c:pt>
                <c:pt idx="44">
                  <c:v>7.6</c:v>
                </c:pt>
                <c:pt idx="45">
                  <c:v>8.5</c:v>
                </c:pt>
                <c:pt idx="46">
                  <c:v>12.5</c:v>
                </c:pt>
                <c:pt idx="47">
                  <c:v>13.6</c:v>
                </c:pt>
                <c:pt idx="48">
                  <c:v>13.6</c:v>
                </c:pt>
                <c:pt idx="49">
                  <c:v>17.0</c:v>
                </c:pt>
                <c:pt idx="50">
                  <c:v>17.9</c:v>
                </c:pt>
                <c:pt idx="51">
                  <c:v>17.9</c:v>
                </c:pt>
                <c:pt idx="52">
                  <c:v>17.0</c:v>
                </c:pt>
                <c:pt idx="53">
                  <c:v>13.6</c:v>
                </c:pt>
                <c:pt idx="54">
                  <c:v>12.5</c:v>
                </c:pt>
                <c:pt idx="55">
                  <c:v>13.6</c:v>
                </c:pt>
                <c:pt idx="56">
                  <c:v>13.6</c:v>
                </c:pt>
                <c:pt idx="57">
                  <c:v>13.6</c:v>
                </c:pt>
                <c:pt idx="58">
                  <c:v>8.5</c:v>
                </c:pt>
                <c:pt idx="59">
                  <c:v>8.5</c:v>
                </c:pt>
                <c:pt idx="60">
                  <c:v>4.7</c:v>
                </c:pt>
                <c:pt idx="61">
                  <c:v>3.8</c:v>
                </c:pt>
                <c:pt idx="62">
                  <c:v>0.9</c:v>
                </c:pt>
                <c:pt idx="63">
                  <c:v>0.0</c:v>
                </c:pt>
                <c:pt idx="64">
                  <c:v>0.0</c:v>
                </c:pt>
                <c:pt idx="65">
                  <c:v>0.9</c:v>
                </c:pt>
                <c:pt idx="66">
                  <c:v>3.8</c:v>
                </c:pt>
                <c:pt idx="67">
                  <c:v>4.7</c:v>
                </c:pt>
                <c:pt idx="68">
                  <c:v>7.6</c:v>
                </c:pt>
                <c:pt idx="69">
                  <c:v>8.5</c:v>
                </c:pt>
                <c:pt idx="70">
                  <c:v>12.5</c:v>
                </c:pt>
                <c:pt idx="71">
                  <c:v>13.6</c:v>
                </c:pt>
                <c:pt idx="72">
                  <c:v>17.0</c:v>
                </c:pt>
                <c:pt idx="73">
                  <c:v>17.9</c:v>
                </c:pt>
                <c:pt idx="74">
                  <c:v>17.9</c:v>
                </c:pt>
                <c:pt idx="75">
                  <c:v>17.0</c:v>
                </c:pt>
                <c:pt idx="76">
                  <c:v>13.6</c:v>
                </c:pt>
                <c:pt idx="77">
                  <c:v>12.5</c:v>
                </c:pt>
                <c:pt idx="78">
                  <c:v>8.5</c:v>
                </c:pt>
                <c:pt idx="79">
                  <c:v>7.6</c:v>
                </c:pt>
                <c:pt idx="80">
                  <c:v>4.7</c:v>
                </c:pt>
                <c:pt idx="81">
                  <c:v>3.8</c:v>
                </c:pt>
                <c:pt idx="82">
                  <c:v>0.9</c:v>
                </c:pt>
                <c:pt idx="83">
                  <c:v>0.0</c:v>
                </c:pt>
                <c:pt idx="84">
                  <c:v>0.0</c:v>
                </c:pt>
                <c:pt idx="85">
                  <c:v>0.9</c:v>
                </c:pt>
                <c:pt idx="86">
                  <c:v>3.8</c:v>
                </c:pt>
                <c:pt idx="87">
                  <c:v>4.7</c:v>
                </c:pt>
                <c:pt idx="88">
                  <c:v>7.6</c:v>
                </c:pt>
                <c:pt idx="89">
                  <c:v>8.5</c:v>
                </c:pt>
                <c:pt idx="90">
                  <c:v>12.5</c:v>
                </c:pt>
                <c:pt idx="91">
                  <c:v>13.6</c:v>
                </c:pt>
                <c:pt idx="92">
                  <c:v>17.0</c:v>
                </c:pt>
                <c:pt idx="93">
                  <c:v>17.9</c:v>
                </c:pt>
                <c:pt idx="94">
                  <c:v>17.9</c:v>
                </c:pt>
                <c:pt idx="95">
                  <c:v>17.0</c:v>
                </c:pt>
                <c:pt idx="96">
                  <c:v>13.6</c:v>
                </c:pt>
                <c:pt idx="97">
                  <c:v>12.5</c:v>
                </c:pt>
                <c:pt idx="98">
                  <c:v>13.6</c:v>
                </c:pt>
                <c:pt idx="99">
                  <c:v>8.5</c:v>
                </c:pt>
                <c:pt idx="100">
                  <c:v>4.7</c:v>
                </c:pt>
                <c:pt idx="101">
                  <c:v>3.8</c:v>
                </c:pt>
                <c:pt idx="102">
                  <c:v>0.9</c:v>
                </c:pt>
                <c:pt idx="103">
                  <c:v>0.0</c:v>
                </c:pt>
                <c:pt idx="104">
                  <c:v>0.0</c:v>
                </c:pt>
                <c:pt idx="105">
                  <c:v>0.9</c:v>
                </c:pt>
                <c:pt idx="106">
                  <c:v>3.8</c:v>
                </c:pt>
                <c:pt idx="107">
                  <c:v>4.7</c:v>
                </c:pt>
                <c:pt idx="108">
                  <c:v>7.6</c:v>
                </c:pt>
                <c:pt idx="109">
                  <c:v>8.5</c:v>
                </c:pt>
                <c:pt idx="110">
                  <c:v>12.5</c:v>
                </c:pt>
                <c:pt idx="111">
                  <c:v>13.6</c:v>
                </c:pt>
                <c:pt idx="112">
                  <c:v>17.0</c:v>
                </c:pt>
                <c:pt idx="113">
                  <c:v>17.9</c:v>
                </c:pt>
                <c:pt idx="114">
                  <c:v>17.9</c:v>
                </c:pt>
                <c:pt idx="115">
                  <c:v>17.0</c:v>
                </c:pt>
                <c:pt idx="116">
                  <c:v>13.6</c:v>
                </c:pt>
                <c:pt idx="117">
                  <c:v>12.5</c:v>
                </c:pt>
                <c:pt idx="118">
                  <c:v>8.5</c:v>
                </c:pt>
                <c:pt idx="119">
                  <c:v>7.6</c:v>
                </c:pt>
                <c:pt idx="120">
                  <c:v>4.7</c:v>
                </c:pt>
                <c:pt idx="121">
                  <c:v>3.8</c:v>
                </c:pt>
                <c:pt idx="122">
                  <c:v>0.9</c:v>
                </c:pt>
                <c:pt idx="123">
                  <c:v>0.0</c:v>
                </c:pt>
                <c:pt idx="124">
                  <c:v>0.0</c:v>
                </c:pt>
                <c:pt idx="125">
                  <c:v>0.9</c:v>
                </c:pt>
                <c:pt idx="126">
                  <c:v>3.8</c:v>
                </c:pt>
                <c:pt idx="127">
                  <c:v>4.7</c:v>
                </c:pt>
                <c:pt idx="128">
                  <c:v>8.5</c:v>
                </c:pt>
                <c:pt idx="129">
                  <c:v>8.5</c:v>
                </c:pt>
                <c:pt idx="130">
                  <c:v>8.5</c:v>
                </c:pt>
                <c:pt idx="131">
                  <c:v>7.6</c:v>
                </c:pt>
                <c:pt idx="132">
                  <c:v>4.7</c:v>
                </c:pt>
                <c:pt idx="133">
                  <c:v>3.8</c:v>
                </c:pt>
                <c:pt idx="134">
                  <c:v>0.9</c:v>
                </c:pt>
                <c:pt idx="135">
                  <c:v>0.0</c:v>
                </c:pt>
                <c:pt idx="136">
                  <c:v>0.0</c:v>
                </c:pt>
                <c:pt idx="137">
                  <c:v>0.9</c:v>
                </c:pt>
                <c:pt idx="138">
                  <c:v>3.8</c:v>
                </c:pt>
                <c:pt idx="139">
                  <c:v>4.7</c:v>
                </c:pt>
                <c:pt idx="140">
                  <c:v>7.6</c:v>
                </c:pt>
                <c:pt idx="141">
                  <c:v>8.5</c:v>
                </c:pt>
                <c:pt idx="142">
                  <c:v>8.5</c:v>
                </c:pt>
                <c:pt idx="143">
                  <c:v>4.7</c:v>
                </c:pt>
                <c:pt idx="144">
                  <c:v>3.8</c:v>
                </c:pt>
                <c:pt idx="145">
                  <c:v>0.9</c:v>
                </c:pt>
                <c:pt idx="146">
                  <c:v>0.0</c:v>
                </c:pt>
                <c:pt idx="147">
                  <c:v>0.0</c:v>
                </c:pt>
                <c:pt idx="148">
                  <c:v>0.9</c:v>
                </c:pt>
                <c:pt idx="149">
                  <c:v>3.8</c:v>
                </c:pt>
                <c:pt idx="150">
                  <c:v>4.7</c:v>
                </c:pt>
                <c:pt idx="151">
                  <c:v>8.5</c:v>
                </c:pt>
                <c:pt idx="152">
                  <c:v>12.5</c:v>
                </c:pt>
                <c:pt idx="153">
                  <c:v>13.6</c:v>
                </c:pt>
                <c:pt idx="154">
                  <c:v>13.6</c:v>
                </c:pt>
                <c:pt idx="155">
                  <c:v>12.5</c:v>
                </c:pt>
                <c:pt idx="156">
                  <c:v>8.5</c:v>
                </c:pt>
                <c:pt idx="157">
                  <c:v>4.7</c:v>
                </c:pt>
                <c:pt idx="158">
                  <c:v>3.8</c:v>
                </c:pt>
                <c:pt idx="159">
                  <c:v>0.9</c:v>
                </c:pt>
                <c:pt idx="160">
                  <c:v>0.0</c:v>
                </c:pt>
                <c:pt idx="161">
                  <c:v>0.0</c:v>
                </c:pt>
                <c:pt idx="162">
                  <c:v>0.9</c:v>
                </c:pt>
                <c:pt idx="163">
                  <c:v>3.8</c:v>
                </c:pt>
                <c:pt idx="164">
                  <c:v>4.7</c:v>
                </c:pt>
                <c:pt idx="165">
                  <c:v>7.6</c:v>
                </c:pt>
                <c:pt idx="166">
                  <c:v>8.5</c:v>
                </c:pt>
                <c:pt idx="167">
                  <c:v>12.5</c:v>
                </c:pt>
                <c:pt idx="168">
                  <c:v>13.6</c:v>
                </c:pt>
                <c:pt idx="169">
                  <c:v>13.6</c:v>
                </c:pt>
                <c:pt idx="170">
                  <c:v>13.6</c:v>
                </c:pt>
                <c:pt idx="171">
                  <c:v>13.6</c:v>
                </c:pt>
                <c:pt idx="172">
                  <c:v>12.5</c:v>
                </c:pt>
                <c:pt idx="173">
                  <c:v>13.6</c:v>
                </c:pt>
                <c:pt idx="174">
                  <c:v>8.5</c:v>
                </c:pt>
                <c:pt idx="175">
                  <c:v>4.7</c:v>
                </c:pt>
                <c:pt idx="176">
                  <c:v>3.8</c:v>
                </c:pt>
                <c:pt idx="177">
                  <c:v>0.9</c:v>
                </c:pt>
                <c:pt idx="17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83912"/>
        <c:axId val="-2106273464"/>
      </c:scatterChart>
      <c:valAx>
        <c:axId val="-210588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273464"/>
        <c:crosses val="autoZero"/>
        <c:crossBetween val="midCat"/>
      </c:valAx>
      <c:valAx>
        <c:axId val="-210627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88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Sheet2!$C$149:$C$162</c:f>
              <c:numCache>
                <c:formatCode>General</c:formatCode>
                <c:ptCount val="14"/>
                <c:pt idx="0">
                  <c:v>0.0</c:v>
                </c:pt>
                <c:pt idx="1">
                  <c:v>899.0</c:v>
                </c:pt>
                <c:pt idx="2">
                  <c:v>2762.0</c:v>
                </c:pt>
                <c:pt idx="3">
                  <c:v>3458.0</c:v>
                </c:pt>
                <c:pt idx="4">
                  <c:v>6046.0</c:v>
                </c:pt>
                <c:pt idx="5">
                  <c:v>9657.0</c:v>
                </c:pt>
                <c:pt idx="6">
                  <c:v>10623.0</c:v>
                </c:pt>
                <c:pt idx="7">
                  <c:v>23432.0</c:v>
                </c:pt>
                <c:pt idx="8">
                  <c:v>24620.0</c:v>
                </c:pt>
                <c:pt idx="9">
                  <c:v>28040.0</c:v>
                </c:pt>
                <c:pt idx="10">
                  <c:v>30860.0</c:v>
                </c:pt>
                <c:pt idx="11">
                  <c:v>31915.0</c:v>
                </c:pt>
                <c:pt idx="12">
                  <c:v>33892.0</c:v>
                </c:pt>
                <c:pt idx="13">
                  <c:v>34272.0</c:v>
                </c:pt>
              </c:numCache>
            </c:numRef>
          </c:xVal>
          <c:yVal>
            <c:numRef>
              <c:f>Sheet2!$D$149:$D$162</c:f>
              <c:numCache>
                <c:formatCode>General</c:formatCode>
                <c:ptCount val="14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8.5</c:v>
                </c:pt>
                <c:pt idx="5">
                  <c:v>12.5</c:v>
                </c:pt>
                <c:pt idx="6">
                  <c:v>13.6</c:v>
                </c:pt>
                <c:pt idx="7">
                  <c:v>13.6</c:v>
                </c:pt>
                <c:pt idx="8">
                  <c:v>12.5</c:v>
                </c:pt>
                <c:pt idx="9">
                  <c:v>8.5</c:v>
                </c:pt>
                <c:pt idx="10">
                  <c:v>4.7</c:v>
                </c:pt>
                <c:pt idx="11">
                  <c:v>3.8</c:v>
                </c:pt>
                <c:pt idx="12">
                  <c:v>0.9</c:v>
                </c:pt>
                <c:pt idx="1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02840"/>
        <c:axId val="-2102823592"/>
      </c:scatterChart>
      <c:valAx>
        <c:axId val="-214740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823592"/>
        <c:crosses val="autoZero"/>
        <c:crossBetween val="midCat"/>
      </c:valAx>
      <c:valAx>
        <c:axId val="-210282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40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Sheet2!$C$163:$C$180</c:f>
              <c:numCache>
                <c:formatCode>General</c:formatCode>
                <c:ptCount val="18"/>
                <c:pt idx="0">
                  <c:v>0.0</c:v>
                </c:pt>
                <c:pt idx="1">
                  <c:v>976.0</c:v>
                </c:pt>
                <c:pt idx="2">
                  <c:v>2705.0</c:v>
                </c:pt>
                <c:pt idx="3">
                  <c:v>3426.0</c:v>
                </c:pt>
                <c:pt idx="4">
                  <c:v>5455.0</c:v>
                </c:pt>
                <c:pt idx="5">
                  <c:v>5900.0</c:v>
                </c:pt>
                <c:pt idx="6">
                  <c:v>9228.0</c:v>
                </c:pt>
                <c:pt idx="7">
                  <c:v>10137.0</c:v>
                </c:pt>
                <c:pt idx="8">
                  <c:v>14802.0</c:v>
                </c:pt>
                <c:pt idx="9">
                  <c:v>21540.0</c:v>
                </c:pt>
                <c:pt idx="10">
                  <c:v>22070.0</c:v>
                </c:pt>
                <c:pt idx="11">
                  <c:v>22666.0</c:v>
                </c:pt>
                <c:pt idx="12">
                  <c:v>23170.0</c:v>
                </c:pt>
                <c:pt idx="13">
                  <c:v>26062.0</c:v>
                </c:pt>
                <c:pt idx="14">
                  <c:v>28838.0</c:v>
                </c:pt>
                <c:pt idx="15">
                  <c:v>29939.0</c:v>
                </c:pt>
                <c:pt idx="16">
                  <c:v>31908.0</c:v>
                </c:pt>
                <c:pt idx="17">
                  <c:v>32303.0</c:v>
                </c:pt>
              </c:numCache>
            </c:numRef>
          </c:xVal>
          <c:yVal>
            <c:numRef>
              <c:f>Sheet2!$D$163:$D$180</c:f>
              <c:numCache>
                <c:formatCode>General</c:formatCode>
                <c:ptCount val="18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7.6</c:v>
                </c:pt>
                <c:pt idx="5">
                  <c:v>8.5</c:v>
                </c:pt>
                <c:pt idx="6">
                  <c:v>12.5</c:v>
                </c:pt>
                <c:pt idx="7">
                  <c:v>13.6</c:v>
                </c:pt>
                <c:pt idx="8">
                  <c:v>13.6</c:v>
                </c:pt>
                <c:pt idx="9">
                  <c:v>13.6</c:v>
                </c:pt>
                <c:pt idx="10">
                  <c:v>13.6</c:v>
                </c:pt>
                <c:pt idx="11">
                  <c:v>12.5</c:v>
                </c:pt>
                <c:pt idx="12">
                  <c:v>13.6</c:v>
                </c:pt>
                <c:pt idx="13">
                  <c:v>8.5</c:v>
                </c:pt>
                <c:pt idx="14">
                  <c:v>4.7</c:v>
                </c:pt>
                <c:pt idx="15">
                  <c:v>3.8</c:v>
                </c:pt>
                <c:pt idx="16">
                  <c:v>0.9</c:v>
                </c:pt>
                <c:pt idx="1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73848"/>
        <c:axId val="-2111682776"/>
      </c:scatterChart>
      <c:valAx>
        <c:axId val="-211177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682776"/>
        <c:crosses val="autoZero"/>
        <c:crossBetween val="midCat"/>
      </c:valAx>
      <c:valAx>
        <c:axId val="-211168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7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Sheet2!$C$2:$C$10</c:f>
              <c:numCache>
                <c:formatCode>General</c:formatCode>
                <c:ptCount val="9"/>
                <c:pt idx="0">
                  <c:v>0.0</c:v>
                </c:pt>
                <c:pt idx="1">
                  <c:v>1068.0</c:v>
                </c:pt>
                <c:pt idx="2">
                  <c:v>3349.0</c:v>
                </c:pt>
                <c:pt idx="3">
                  <c:v>3522.0</c:v>
                </c:pt>
                <c:pt idx="4">
                  <c:v>6129.0</c:v>
                </c:pt>
                <c:pt idx="5">
                  <c:v>9546.0</c:v>
                </c:pt>
                <c:pt idx="6">
                  <c:v>10414.0</c:v>
                </c:pt>
                <c:pt idx="7">
                  <c:v>12963.0</c:v>
                </c:pt>
                <c:pt idx="8">
                  <c:v>13667.0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8.5</c:v>
                </c:pt>
                <c:pt idx="5">
                  <c:v>12.5</c:v>
                </c:pt>
                <c:pt idx="6">
                  <c:v>13.6</c:v>
                </c:pt>
                <c:pt idx="7">
                  <c:v>17.0</c:v>
                </c:pt>
                <c:pt idx="8">
                  <c:v>17.9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77656"/>
        <c:axId val="2084275240"/>
      </c:scatterChart>
      <c:valAx>
        <c:axId val="208427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275240"/>
        <c:crosses val="autoZero"/>
        <c:crossBetween val="midCat"/>
      </c:valAx>
      <c:valAx>
        <c:axId val="208427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277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Sheet2!$C$22:$C$32</c:f>
              <c:numCache>
                <c:formatCode>General</c:formatCode>
                <c:ptCount val="11"/>
                <c:pt idx="0">
                  <c:v>0.0</c:v>
                </c:pt>
                <c:pt idx="1">
                  <c:v>1024.0</c:v>
                </c:pt>
                <c:pt idx="2">
                  <c:v>2730.0</c:v>
                </c:pt>
                <c:pt idx="3">
                  <c:v>2774.0</c:v>
                </c:pt>
                <c:pt idx="4">
                  <c:v>5029.0</c:v>
                </c:pt>
                <c:pt idx="5">
                  <c:v>5528.0</c:v>
                </c:pt>
                <c:pt idx="6">
                  <c:v>9623.0</c:v>
                </c:pt>
                <c:pt idx="7">
                  <c:v>10621.0</c:v>
                </c:pt>
                <c:pt idx="8">
                  <c:v>12879.0</c:v>
                </c:pt>
                <c:pt idx="9">
                  <c:v>13816.0</c:v>
                </c:pt>
                <c:pt idx="10">
                  <c:v>14792.0</c:v>
                </c:pt>
              </c:numCache>
            </c:numRef>
          </c:xVal>
          <c:yVal>
            <c:numRef>
              <c:f>Sheet2!$D$22:$D$32</c:f>
              <c:numCache>
                <c:formatCode>General</c:formatCode>
                <c:ptCount val="11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7.6</c:v>
                </c:pt>
                <c:pt idx="5">
                  <c:v>8.5</c:v>
                </c:pt>
                <c:pt idx="6">
                  <c:v>12.5</c:v>
                </c:pt>
                <c:pt idx="7">
                  <c:v>13.6</c:v>
                </c:pt>
                <c:pt idx="8">
                  <c:v>13.6</c:v>
                </c:pt>
                <c:pt idx="9">
                  <c:v>17.0</c:v>
                </c:pt>
                <c:pt idx="10">
                  <c:v>17.9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3320"/>
        <c:axId val="2084330152"/>
      </c:scatterChart>
      <c:valAx>
        <c:axId val="208433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330152"/>
        <c:crosses val="autoZero"/>
        <c:crossBetween val="midCat"/>
      </c:valAx>
      <c:valAx>
        <c:axId val="208433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333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Sheet2!$C$42:$C$52</c:f>
              <c:numCache>
                <c:formatCode>General</c:formatCode>
                <c:ptCount val="11"/>
                <c:pt idx="0">
                  <c:v>0.0</c:v>
                </c:pt>
                <c:pt idx="1">
                  <c:v>1223.0</c:v>
                </c:pt>
                <c:pt idx="2">
                  <c:v>3699.0</c:v>
                </c:pt>
                <c:pt idx="3">
                  <c:v>3826.0</c:v>
                </c:pt>
                <c:pt idx="4">
                  <c:v>5781.0</c:v>
                </c:pt>
                <c:pt idx="5">
                  <c:v>6138.0</c:v>
                </c:pt>
                <c:pt idx="6">
                  <c:v>8784.0</c:v>
                </c:pt>
                <c:pt idx="7">
                  <c:v>9432.0</c:v>
                </c:pt>
                <c:pt idx="8">
                  <c:v>10745.0</c:v>
                </c:pt>
                <c:pt idx="9">
                  <c:v>11145.0</c:v>
                </c:pt>
                <c:pt idx="10">
                  <c:v>11612.0</c:v>
                </c:pt>
              </c:numCache>
            </c:numRef>
          </c:xVal>
          <c:yVal>
            <c:numRef>
              <c:f>Sheet2!$D$42:$D$52</c:f>
              <c:numCache>
                <c:formatCode>General</c:formatCode>
                <c:ptCount val="11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7.6</c:v>
                </c:pt>
                <c:pt idx="5">
                  <c:v>8.5</c:v>
                </c:pt>
                <c:pt idx="6">
                  <c:v>12.5</c:v>
                </c:pt>
                <c:pt idx="7">
                  <c:v>13.6</c:v>
                </c:pt>
                <c:pt idx="8">
                  <c:v>13.6</c:v>
                </c:pt>
                <c:pt idx="9">
                  <c:v>17.0</c:v>
                </c:pt>
                <c:pt idx="10">
                  <c:v>17.9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30632"/>
        <c:axId val="-2101560328"/>
      </c:scatterChart>
      <c:valAx>
        <c:axId val="-210463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60328"/>
        <c:crosses val="autoZero"/>
        <c:crossBetween val="midCat"/>
      </c:valAx>
      <c:valAx>
        <c:axId val="-210156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3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Sheet2!$C$66:$C$75</c:f>
              <c:numCache>
                <c:formatCode>General</c:formatCode>
                <c:ptCount val="10"/>
                <c:pt idx="0">
                  <c:v>0.0</c:v>
                </c:pt>
                <c:pt idx="1">
                  <c:v>1033.0</c:v>
                </c:pt>
                <c:pt idx="2">
                  <c:v>3415.0</c:v>
                </c:pt>
                <c:pt idx="3">
                  <c:v>3644.0</c:v>
                </c:pt>
                <c:pt idx="4">
                  <c:v>10093.0</c:v>
                </c:pt>
                <c:pt idx="5">
                  <c:v>10784.0</c:v>
                </c:pt>
                <c:pt idx="6">
                  <c:v>14226.0</c:v>
                </c:pt>
                <c:pt idx="7">
                  <c:v>15071.0</c:v>
                </c:pt>
                <c:pt idx="8">
                  <c:v>17540.0</c:v>
                </c:pt>
                <c:pt idx="9">
                  <c:v>18201.0</c:v>
                </c:pt>
              </c:numCache>
            </c:numRef>
          </c:xVal>
          <c:yVal>
            <c:numRef>
              <c:f>Sheet2!$D$66:$D$75</c:f>
              <c:numCache>
                <c:formatCode>General</c:formatCode>
                <c:ptCount val="10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7.6</c:v>
                </c:pt>
                <c:pt idx="5">
                  <c:v>8.5</c:v>
                </c:pt>
                <c:pt idx="6">
                  <c:v>12.5</c:v>
                </c:pt>
                <c:pt idx="7">
                  <c:v>13.6</c:v>
                </c:pt>
                <c:pt idx="8">
                  <c:v>17.0</c:v>
                </c:pt>
                <c:pt idx="9">
                  <c:v>17.9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40824"/>
        <c:axId val="-2100679080"/>
      </c:scatterChart>
      <c:valAx>
        <c:axId val="-211174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679080"/>
        <c:crosses val="autoZero"/>
        <c:crossBetween val="midCat"/>
      </c:valAx>
      <c:valAx>
        <c:axId val="-210067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4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Sheet2!$C$86:$C$105</c:f>
              <c:numCache>
                <c:formatCode>General</c:formatCode>
                <c:ptCount val="20"/>
                <c:pt idx="0">
                  <c:v>0.0</c:v>
                </c:pt>
                <c:pt idx="1">
                  <c:v>416.0</c:v>
                </c:pt>
                <c:pt idx="2">
                  <c:v>2199.0</c:v>
                </c:pt>
                <c:pt idx="3">
                  <c:v>2849.0</c:v>
                </c:pt>
                <c:pt idx="4">
                  <c:v>8086.0</c:v>
                </c:pt>
                <c:pt idx="5">
                  <c:v>8845.0</c:v>
                </c:pt>
                <c:pt idx="6">
                  <c:v>13363.0</c:v>
                </c:pt>
                <c:pt idx="7">
                  <c:v>14417.0</c:v>
                </c:pt>
                <c:pt idx="8">
                  <c:v>17479.0</c:v>
                </c:pt>
                <c:pt idx="9">
                  <c:v>18298.0</c:v>
                </c:pt>
                <c:pt idx="10">
                  <c:v>29475.0</c:v>
                </c:pt>
                <c:pt idx="11">
                  <c:v>29956.0</c:v>
                </c:pt>
                <c:pt idx="12">
                  <c:v>31887.0</c:v>
                </c:pt>
                <c:pt idx="13">
                  <c:v>32490.0</c:v>
                </c:pt>
                <c:pt idx="14">
                  <c:v>35716.0</c:v>
                </c:pt>
                <c:pt idx="15">
                  <c:v>39822.0</c:v>
                </c:pt>
                <c:pt idx="16">
                  <c:v>43432.0</c:v>
                </c:pt>
                <c:pt idx="17">
                  <c:v>44670.0</c:v>
                </c:pt>
                <c:pt idx="18">
                  <c:v>47721.0</c:v>
                </c:pt>
                <c:pt idx="19">
                  <c:v>48138.0</c:v>
                </c:pt>
              </c:numCache>
            </c:numRef>
          </c:xVal>
          <c:yVal>
            <c:numRef>
              <c:f>Sheet2!$D$86:$D$105</c:f>
              <c:numCache>
                <c:formatCode>General</c:formatCode>
                <c:ptCount val="20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7.6</c:v>
                </c:pt>
                <c:pt idx="5">
                  <c:v>8.5</c:v>
                </c:pt>
                <c:pt idx="6">
                  <c:v>12.5</c:v>
                </c:pt>
                <c:pt idx="7">
                  <c:v>13.6</c:v>
                </c:pt>
                <c:pt idx="8">
                  <c:v>17.0</c:v>
                </c:pt>
                <c:pt idx="9">
                  <c:v>17.9</c:v>
                </c:pt>
                <c:pt idx="10">
                  <c:v>17.9</c:v>
                </c:pt>
                <c:pt idx="11">
                  <c:v>17.0</c:v>
                </c:pt>
                <c:pt idx="12">
                  <c:v>13.6</c:v>
                </c:pt>
                <c:pt idx="13">
                  <c:v>12.5</c:v>
                </c:pt>
                <c:pt idx="14">
                  <c:v>13.6</c:v>
                </c:pt>
                <c:pt idx="15">
                  <c:v>8.5</c:v>
                </c:pt>
                <c:pt idx="16">
                  <c:v>4.7</c:v>
                </c:pt>
                <c:pt idx="17">
                  <c:v>3.8</c:v>
                </c:pt>
                <c:pt idx="18">
                  <c:v>0.9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83544"/>
        <c:axId val="-2104240328"/>
      </c:scatterChart>
      <c:valAx>
        <c:axId val="208048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240328"/>
        <c:crosses val="autoZero"/>
        <c:crossBetween val="midCat"/>
      </c:valAx>
      <c:valAx>
        <c:axId val="-210424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83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Sheet2!$C$106:$C$125</c:f>
              <c:numCache>
                <c:formatCode>General</c:formatCode>
                <c:ptCount val="20"/>
                <c:pt idx="0">
                  <c:v>0.0</c:v>
                </c:pt>
                <c:pt idx="1">
                  <c:v>703.0</c:v>
                </c:pt>
                <c:pt idx="2">
                  <c:v>4388.0</c:v>
                </c:pt>
                <c:pt idx="3">
                  <c:v>4664.0</c:v>
                </c:pt>
                <c:pt idx="4">
                  <c:v>9710.0</c:v>
                </c:pt>
                <c:pt idx="5">
                  <c:v>10488.0</c:v>
                </c:pt>
                <c:pt idx="6">
                  <c:v>13147.0</c:v>
                </c:pt>
                <c:pt idx="7">
                  <c:v>13744.0</c:v>
                </c:pt>
                <c:pt idx="8">
                  <c:v>15614.0</c:v>
                </c:pt>
                <c:pt idx="9">
                  <c:v>16129.0</c:v>
                </c:pt>
                <c:pt idx="10">
                  <c:v>25666.0</c:v>
                </c:pt>
                <c:pt idx="11">
                  <c:v>26441.0</c:v>
                </c:pt>
                <c:pt idx="12">
                  <c:v>29790.0</c:v>
                </c:pt>
                <c:pt idx="13">
                  <c:v>30700.0</c:v>
                </c:pt>
                <c:pt idx="14">
                  <c:v>38381.0</c:v>
                </c:pt>
                <c:pt idx="15">
                  <c:v>39158.0</c:v>
                </c:pt>
                <c:pt idx="16">
                  <c:v>40556.0</c:v>
                </c:pt>
                <c:pt idx="17">
                  <c:v>41380.0</c:v>
                </c:pt>
                <c:pt idx="18">
                  <c:v>42809.0</c:v>
                </c:pt>
                <c:pt idx="19">
                  <c:v>43130.0</c:v>
                </c:pt>
              </c:numCache>
            </c:numRef>
          </c:xVal>
          <c:yVal>
            <c:numRef>
              <c:f>Sheet2!$D$106:$D$125</c:f>
              <c:numCache>
                <c:formatCode>General</c:formatCode>
                <c:ptCount val="20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7.6</c:v>
                </c:pt>
                <c:pt idx="5">
                  <c:v>8.5</c:v>
                </c:pt>
                <c:pt idx="6">
                  <c:v>12.5</c:v>
                </c:pt>
                <c:pt idx="7">
                  <c:v>13.6</c:v>
                </c:pt>
                <c:pt idx="8">
                  <c:v>17.0</c:v>
                </c:pt>
                <c:pt idx="9">
                  <c:v>17.9</c:v>
                </c:pt>
                <c:pt idx="10">
                  <c:v>17.9</c:v>
                </c:pt>
                <c:pt idx="11">
                  <c:v>17.0</c:v>
                </c:pt>
                <c:pt idx="12">
                  <c:v>13.6</c:v>
                </c:pt>
                <c:pt idx="13">
                  <c:v>12.5</c:v>
                </c:pt>
                <c:pt idx="14">
                  <c:v>8.5</c:v>
                </c:pt>
                <c:pt idx="15">
                  <c:v>7.6</c:v>
                </c:pt>
                <c:pt idx="16">
                  <c:v>4.7</c:v>
                </c:pt>
                <c:pt idx="17">
                  <c:v>3.8</c:v>
                </c:pt>
                <c:pt idx="18">
                  <c:v>0.9</c:v>
                </c:pt>
                <c:pt idx="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61736"/>
        <c:axId val="-2104287512"/>
      </c:scatterChart>
      <c:valAx>
        <c:axId val="-210426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287512"/>
        <c:crosses val="autoZero"/>
        <c:crossBetween val="midCat"/>
      </c:valAx>
      <c:valAx>
        <c:axId val="-210428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6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Sheet2!$C$126:$C$137</c:f>
              <c:numCache>
                <c:formatCode>General</c:formatCode>
                <c:ptCount val="12"/>
                <c:pt idx="0">
                  <c:v>0.0</c:v>
                </c:pt>
                <c:pt idx="1">
                  <c:v>547.0</c:v>
                </c:pt>
                <c:pt idx="2">
                  <c:v>3351.0</c:v>
                </c:pt>
                <c:pt idx="3">
                  <c:v>3528.0</c:v>
                </c:pt>
                <c:pt idx="4">
                  <c:v>6250.0</c:v>
                </c:pt>
                <c:pt idx="5">
                  <c:v>7710.0</c:v>
                </c:pt>
                <c:pt idx="6">
                  <c:v>16921.0</c:v>
                </c:pt>
                <c:pt idx="7">
                  <c:v>17831.0</c:v>
                </c:pt>
                <c:pt idx="8">
                  <c:v>19779.0</c:v>
                </c:pt>
                <c:pt idx="9">
                  <c:v>20790.0</c:v>
                </c:pt>
                <c:pt idx="10">
                  <c:v>22967.0</c:v>
                </c:pt>
                <c:pt idx="11">
                  <c:v>23375.0</c:v>
                </c:pt>
              </c:numCache>
            </c:numRef>
          </c:xVal>
          <c:yVal>
            <c:numRef>
              <c:f>Sheet2!$D$126:$D$137</c:f>
              <c:numCache>
                <c:formatCode>General</c:formatCode>
                <c:ptCount val="12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7.6</c:v>
                </c:pt>
                <c:pt idx="8">
                  <c:v>4.7</c:v>
                </c:pt>
                <c:pt idx="9">
                  <c:v>3.8</c:v>
                </c:pt>
                <c:pt idx="10">
                  <c:v>0.9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849176"/>
        <c:axId val="-2105139320"/>
      </c:scatterChart>
      <c:valAx>
        <c:axId val="-210484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139320"/>
        <c:crosses val="autoZero"/>
        <c:crossBetween val="midCat"/>
      </c:valAx>
      <c:valAx>
        <c:axId val="-210513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4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Sheet2!$C$138:$C$148</c:f>
              <c:numCache>
                <c:formatCode>General</c:formatCode>
                <c:ptCount val="11"/>
                <c:pt idx="0">
                  <c:v>0.0</c:v>
                </c:pt>
                <c:pt idx="1">
                  <c:v>933.0</c:v>
                </c:pt>
                <c:pt idx="2">
                  <c:v>2793.0</c:v>
                </c:pt>
                <c:pt idx="3">
                  <c:v>3475.0</c:v>
                </c:pt>
                <c:pt idx="4">
                  <c:v>5526.0</c:v>
                </c:pt>
                <c:pt idx="5">
                  <c:v>6008.0</c:v>
                </c:pt>
                <c:pt idx="6">
                  <c:v>13593.0</c:v>
                </c:pt>
                <c:pt idx="7">
                  <c:v>16351.0</c:v>
                </c:pt>
                <c:pt idx="8">
                  <c:v>17378.0</c:v>
                </c:pt>
                <c:pt idx="9">
                  <c:v>19376.0</c:v>
                </c:pt>
                <c:pt idx="10">
                  <c:v>19772.0</c:v>
                </c:pt>
              </c:numCache>
            </c:numRef>
          </c:xVal>
          <c:yVal>
            <c:numRef>
              <c:f>Sheet2!$D$138:$D$148</c:f>
              <c:numCache>
                <c:formatCode>General</c:formatCode>
                <c:ptCount val="11"/>
                <c:pt idx="0">
                  <c:v>0.0</c:v>
                </c:pt>
                <c:pt idx="1">
                  <c:v>0.9</c:v>
                </c:pt>
                <c:pt idx="2">
                  <c:v>3.8</c:v>
                </c:pt>
                <c:pt idx="3">
                  <c:v>4.7</c:v>
                </c:pt>
                <c:pt idx="4">
                  <c:v>7.6</c:v>
                </c:pt>
                <c:pt idx="5">
                  <c:v>8.5</c:v>
                </c:pt>
                <c:pt idx="6">
                  <c:v>8.5</c:v>
                </c:pt>
                <c:pt idx="7">
                  <c:v>4.7</c:v>
                </c:pt>
                <c:pt idx="8">
                  <c:v>3.8</c:v>
                </c:pt>
                <c:pt idx="9">
                  <c:v>0.9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00056"/>
        <c:axId val="-2104203224"/>
      </c:scatterChart>
      <c:valAx>
        <c:axId val="-210420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203224"/>
        <c:crosses val="autoZero"/>
        <c:crossBetween val="midCat"/>
      </c:valAx>
      <c:valAx>
        <c:axId val="-210420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00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2</xdr:row>
      <xdr:rowOff>0</xdr:rowOff>
    </xdr:from>
    <xdr:to>
      <xdr:col>22</xdr:col>
      <xdr:colOff>368300</xdr:colOff>
      <xdr:row>66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88900</xdr:rowOff>
    </xdr:from>
    <xdr:to>
      <xdr:col>9</xdr:col>
      <xdr:colOff>546100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127000</xdr:rowOff>
    </xdr:from>
    <xdr:to>
      <xdr:col>14</xdr:col>
      <xdr:colOff>152400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43</xdr:row>
      <xdr:rowOff>101600</xdr:rowOff>
    </xdr:from>
    <xdr:to>
      <xdr:col>13</xdr:col>
      <xdr:colOff>711200</xdr:colOff>
      <xdr:row>57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63500</xdr:colOff>
      <xdr:row>65</xdr:row>
      <xdr:rowOff>12700</xdr:rowOff>
    </xdr:from>
    <xdr:to>
      <xdr:col>20</xdr:col>
      <xdr:colOff>0</xdr:colOff>
      <xdr:row>79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139700</xdr:colOff>
      <xdr:row>85</xdr:row>
      <xdr:rowOff>38100</xdr:rowOff>
    </xdr:from>
    <xdr:to>
      <xdr:col>12</xdr:col>
      <xdr:colOff>101600</xdr:colOff>
      <xdr:row>99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165100</xdr:colOff>
      <xdr:row>105</xdr:row>
      <xdr:rowOff>12700</xdr:rowOff>
    </xdr:from>
    <xdr:to>
      <xdr:col>10</xdr:col>
      <xdr:colOff>622300</xdr:colOff>
      <xdr:row>119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165100</xdr:colOff>
      <xdr:row>120</xdr:row>
      <xdr:rowOff>25400</xdr:rowOff>
    </xdr:from>
    <xdr:to>
      <xdr:col>7</xdr:col>
      <xdr:colOff>711200</xdr:colOff>
      <xdr:row>134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165100</xdr:colOff>
      <xdr:row>134</xdr:row>
      <xdr:rowOff>114300</xdr:rowOff>
    </xdr:from>
    <xdr:to>
      <xdr:col>7</xdr:col>
      <xdr:colOff>736600</xdr:colOff>
      <xdr:row>149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177800</xdr:colOff>
      <xdr:row>149</xdr:row>
      <xdr:rowOff>12700</xdr:rowOff>
    </xdr:from>
    <xdr:to>
      <xdr:col>9</xdr:col>
      <xdr:colOff>622300</xdr:colOff>
      <xdr:row>163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215900</xdr:colOff>
      <xdr:row>165</xdr:row>
      <xdr:rowOff>88900</xdr:rowOff>
    </xdr:from>
    <xdr:to>
      <xdr:col>9</xdr:col>
      <xdr:colOff>63500</xdr:colOff>
      <xdr:row>179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ngle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ngle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ngle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ngle4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G18" sqref="G18"/>
    </sheetView>
  </sheetViews>
  <sheetFormatPr baseColWidth="10" defaultRowHeight="15" x14ac:dyDescent="0"/>
  <cols>
    <col min="1" max="1" width="11.83203125" bestFit="1" customWidth="1"/>
    <col min="2" max="2" width="3" bestFit="1" customWidth="1"/>
    <col min="3" max="3" width="2.1640625" bestFit="1" customWidth="1"/>
    <col min="4" max="4" width="7.1640625" bestFit="1" customWidth="1"/>
    <col min="5" max="5" width="6.1640625" bestFit="1" customWidth="1"/>
    <col min="6" max="6" width="5.1640625" bestFit="1" customWidth="1"/>
    <col min="7" max="7" width="12.1640625" bestFit="1" customWidth="1"/>
    <col min="8" max="8" width="7.1640625" bestFit="1" customWidth="1"/>
    <col min="9" max="9" width="11.83203125" bestFit="1" customWidth="1"/>
    <col min="10" max="10" width="3" bestFit="1" customWidth="1"/>
    <col min="11" max="11" width="2.1640625" bestFit="1" customWidth="1"/>
    <col min="12" max="12" width="7.1640625" bestFit="1" customWidth="1"/>
  </cols>
  <sheetData>
    <row r="1" spans="1:9">
      <c r="A1" t="s">
        <v>7</v>
      </c>
      <c r="B1" t="s">
        <v>8</v>
      </c>
      <c r="C1">
        <v>1</v>
      </c>
      <c r="D1">
        <v>58424</v>
      </c>
    </row>
    <row r="2" spans="1:9">
      <c r="A2" t="s">
        <v>7</v>
      </c>
      <c r="B2" t="s">
        <v>9</v>
      </c>
      <c r="C2">
        <v>1</v>
      </c>
      <c r="D2">
        <v>58914</v>
      </c>
      <c r="E2">
        <f>D2-D1</f>
        <v>490</v>
      </c>
      <c r="F2">
        <f>E2/1000</f>
        <v>0.49</v>
      </c>
      <c r="G2">
        <f>0.9/F2</f>
        <v>1.8367346938775511</v>
      </c>
    </row>
    <row r="3" spans="1:9">
      <c r="A3" t="s">
        <v>7</v>
      </c>
      <c r="B3" t="s">
        <v>8</v>
      </c>
      <c r="C3">
        <v>0</v>
      </c>
      <c r="D3">
        <v>61888</v>
      </c>
      <c r="E3" t="s">
        <v>0</v>
      </c>
      <c r="I3">
        <f>D3-D1</f>
        <v>3464</v>
      </c>
    </row>
    <row r="4" spans="1:9">
      <c r="A4" t="s">
        <v>7</v>
      </c>
      <c r="B4" t="s">
        <v>9</v>
      </c>
      <c r="C4">
        <v>0</v>
      </c>
      <c r="D4">
        <v>63079</v>
      </c>
      <c r="E4">
        <f>D4-D3</f>
        <v>1191</v>
      </c>
      <c r="F4">
        <f>E4/1000</f>
        <v>1.1910000000000001</v>
      </c>
      <c r="G4">
        <f>0.9/F4</f>
        <v>0.75566750629722923</v>
      </c>
      <c r="I4">
        <f>D4-D2</f>
        <v>4165</v>
      </c>
    </row>
    <row r="5" spans="1:9">
      <c r="A5" t="s">
        <v>7</v>
      </c>
      <c r="B5" t="s">
        <v>9</v>
      </c>
      <c r="C5">
        <v>1</v>
      </c>
      <c r="D5">
        <v>66647</v>
      </c>
      <c r="E5" t="s">
        <v>0</v>
      </c>
      <c r="H5">
        <f>D5-D2</f>
        <v>7733</v>
      </c>
    </row>
    <row r="6" spans="1:9">
      <c r="A6" t="s">
        <v>7</v>
      </c>
      <c r="B6" t="s">
        <v>8</v>
      </c>
      <c r="C6">
        <v>1</v>
      </c>
      <c r="D6">
        <v>67715</v>
      </c>
      <c r="E6">
        <f>D6-D5</f>
        <v>1068</v>
      </c>
      <c r="F6">
        <f>E6/1000</f>
        <v>1.0680000000000001</v>
      </c>
      <c r="G6" s="1">
        <f>0.9/F6</f>
        <v>0.84269662921348309</v>
      </c>
      <c r="H6" t="s">
        <v>10</v>
      </c>
    </row>
    <row r="7" spans="1:9">
      <c r="A7" t="s">
        <v>7</v>
      </c>
      <c r="B7" t="s">
        <v>9</v>
      </c>
      <c r="C7">
        <v>0</v>
      </c>
      <c r="D7">
        <v>69582</v>
      </c>
      <c r="E7" t="s">
        <v>0</v>
      </c>
      <c r="I7">
        <f>D7-D5</f>
        <v>2935</v>
      </c>
    </row>
    <row r="8" spans="1:9">
      <c r="A8" t="s">
        <v>7</v>
      </c>
      <c r="B8" t="s">
        <v>8</v>
      </c>
      <c r="C8">
        <v>0</v>
      </c>
      <c r="D8">
        <v>69989</v>
      </c>
      <c r="E8">
        <f>D8-D7</f>
        <v>407</v>
      </c>
      <c r="F8">
        <f>E8/1000</f>
        <v>0.40699999999999997</v>
      </c>
      <c r="G8">
        <f>0.9/F8</f>
        <v>2.2113022113022116</v>
      </c>
      <c r="I8">
        <f>D8-D6</f>
        <v>2274</v>
      </c>
    </row>
    <row r="9" spans="1:9">
      <c r="A9" t="s">
        <v>7</v>
      </c>
      <c r="B9" t="s">
        <v>8</v>
      </c>
      <c r="C9">
        <v>1</v>
      </c>
      <c r="D9">
        <v>103191</v>
      </c>
      <c r="E9">
        <f>D9-D8</f>
        <v>33202</v>
      </c>
      <c r="H9">
        <f>D9-D6</f>
        <v>35476</v>
      </c>
    </row>
    <row r="10" spans="1:9">
      <c r="A10" t="s">
        <v>7</v>
      </c>
      <c r="B10" t="s">
        <v>9</v>
      </c>
      <c r="C10">
        <v>1</v>
      </c>
      <c r="D10">
        <v>103626</v>
      </c>
      <c r="E10">
        <f>D10-D9</f>
        <v>435</v>
      </c>
      <c r="F10">
        <f>E10/1000</f>
        <v>0.435</v>
      </c>
      <c r="G10" s="1">
        <f>0.9/F10</f>
        <v>2.0689655172413794</v>
      </c>
      <c r="H10" t="s">
        <v>11</v>
      </c>
    </row>
    <row r="11" spans="1:9">
      <c r="A11" t="s">
        <v>7</v>
      </c>
      <c r="B11" t="s">
        <v>8</v>
      </c>
      <c r="C11">
        <v>0</v>
      </c>
      <c r="D11">
        <v>105448</v>
      </c>
      <c r="I11">
        <f>D11-D9</f>
        <v>2257</v>
      </c>
    </row>
    <row r="12" spans="1:9">
      <c r="A12" t="s">
        <v>7</v>
      </c>
      <c r="B12" t="s">
        <v>9</v>
      </c>
      <c r="C12">
        <v>0</v>
      </c>
      <c r="D12">
        <v>106490</v>
      </c>
      <c r="E12">
        <f>D12-D11</f>
        <v>1042</v>
      </c>
      <c r="F12">
        <f>E12/1000</f>
        <v>1.042</v>
      </c>
      <c r="G12">
        <f>0.9/F12</f>
        <v>0.8637236084452975</v>
      </c>
      <c r="I12">
        <f>D12-D10</f>
        <v>2864</v>
      </c>
    </row>
    <row r="13" spans="1:9">
      <c r="A13" t="s">
        <v>7</v>
      </c>
      <c r="B13" t="s">
        <v>9</v>
      </c>
      <c r="C13">
        <v>1</v>
      </c>
      <c r="D13">
        <v>116894</v>
      </c>
      <c r="H13">
        <f>D13-D10</f>
        <v>13268</v>
      </c>
    </row>
    <row r="14" spans="1:9">
      <c r="A14" t="s">
        <v>7</v>
      </c>
      <c r="B14" t="s">
        <v>8</v>
      </c>
      <c r="C14">
        <v>1</v>
      </c>
      <c r="D14">
        <v>117918</v>
      </c>
      <c r="E14">
        <f>D14-D13</f>
        <v>1024</v>
      </c>
      <c r="F14">
        <f>E14/1000</f>
        <v>1.024</v>
      </c>
      <c r="G14" s="1">
        <f>0.9/F14</f>
        <v>0.87890625</v>
      </c>
      <c r="H14" t="s">
        <v>10</v>
      </c>
    </row>
    <row r="15" spans="1:9">
      <c r="A15" t="s">
        <v>7</v>
      </c>
      <c r="B15" t="s">
        <v>9</v>
      </c>
      <c r="C15">
        <v>0</v>
      </c>
      <c r="D15">
        <v>119741</v>
      </c>
      <c r="I15">
        <f>D15-D13</f>
        <v>2847</v>
      </c>
    </row>
    <row r="16" spans="1:9">
      <c r="A16" t="s">
        <v>7</v>
      </c>
      <c r="B16" t="s">
        <v>8</v>
      </c>
      <c r="C16">
        <v>0</v>
      </c>
      <c r="D16">
        <v>120192</v>
      </c>
      <c r="E16">
        <f>D16-D15</f>
        <v>451</v>
      </c>
      <c r="F16">
        <f>E16/1000</f>
        <v>0.45100000000000001</v>
      </c>
      <c r="G16">
        <f>0.9/F16</f>
        <v>1.9955654101995566</v>
      </c>
      <c r="I16">
        <f>D16-D14</f>
        <v>2274</v>
      </c>
    </row>
    <row r="17" spans="1:9">
      <c r="A17" t="s">
        <v>7</v>
      </c>
      <c r="B17" t="s">
        <v>8</v>
      </c>
      <c r="C17">
        <v>1</v>
      </c>
      <c r="D17">
        <v>157057</v>
      </c>
      <c r="H17">
        <f>D17-D14</f>
        <v>39139</v>
      </c>
    </row>
    <row r="18" spans="1:9">
      <c r="A18" t="s">
        <v>7</v>
      </c>
      <c r="B18" t="s">
        <v>9</v>
      </c>
      <c r="C18">
        <v>1</v>
      </c>
      <c r="D18">
        <v>157719</v>
      </c>
      <c r="E18">
        <f>D18-D17</f>
        <v>662</v>
      </c>
      <c r="F18">
        <f>E18/1000</f>
        <v>0.66200000000000003</v>
      </c>
      <c r="G18" s="1">
        <f>0.9/F18</f>
        <v>1.3595166163141994</v>
      </c>
      <c r="H18" t="s">
        <v>11</v>
      </c>
    </row>
    <row r="19" spans="1:9">
      <c r="A19" t="s">
        <v>7</v>
      </c>
      <c r="B19" t="s">
        <v>8</v>
      </c>
      <c r="C19">
        <v>0</v>
      </c>
      <c r="D19">
        <v>160770</v>
      </c>
      <c r="I19">
        <f>D19-D17</f>
        <v>3713</v>
      </c>
    </row>
    <row r="20" spans="1:9">
      <c r="A20" t="s">
        <v>7</v>
      </c>
      <c r="B20" t="s">
        <v>9</v>
      </c>
      <c r="C20">
        <v>0</v>
      </c>
      <c r="D20">
        <v>161919</v>
      </c>
      <c r="E20">
        <f>D20-D19</f>
        <v>1149</v>
      </c>
      <c r="F20">
        <f>E20/1000</f>
        <v>1.149</v>
      </c>
      <c r="G20">
        <f>0.9/F20</f>
        <v>0.78328981723237601</v>
      </c>
      <c r="I20">
        <f>D20-D18</f>
        <v>4200</v>
      </c>
    </row>
    <row r="21" spans="1:9">
      <c r="A21" t="s">
        <v>7</v>
      </c>
      <c r="B21" t="s">
        <v>9</v>
      </c>
      <c r="C21">
        <v>1</v>
      </c>
      <c r="D21">
        <v>167631</v>
      </c>
      <c r="H21">
        <f>D21-D18</f>
        <v>9912</v>
      </c>
    </row>
    <row r="22" spans="1:9">
      <c r="A22" t="s">
        <v>7</v>
      </c>
      <c r="B22" t="s">
        <v>8</v>
      </c>
      <c r="C22">
        <v>1</v>
      </c>
      <c r="D22">
        <v>168854</v>
      </c>
      <c r="E22">
        <f>D22-D21</f>
        <v>1223</v>
      </c>
      <c r="F22">
        <f>E22/1000</f>
        <v>1.2230000000000001</v>
      </c>
      <c r="G22" s="1">
        <f>0.9/F22</f>
        <v>0.73589533932951756</v>
      </c>
    </row>
    <row r="23" spans="1:9">
      <c r="A23" t="s">
        <v>7</v>
      </c>
      <c r="B23" t="s">
        <v>9</v>
      </c>
      <c r="C23">
        <v>0</v>
      </c>
      <c r="D23">
        <v>170531</v>
      </c>
      <c r="I23">
        <f>D23-D21</f>
        <v>2900</v>
      </c>
    </row>
    <row r="24" spans="1:9">
      <c r="A24" t="s">
        <v>7</v>
      </c>
      <c r="B24" t="s">
        <v>8</v>
      </c>
      <c r="C24">
        <v>0</v>
      </c>
      <c r="D24">
        <v>171110</v>
      </c>
      <c r="E24">
        <f>D24-D23</f>
        <v>579</v>
      </c>
      <c r="F24">
        <f>E24/1000</f>
        <v>0.57899999999999996</v>
      </c>
      <c r="G24">
        <f>0.9/F24</f>
        <v>1.5544041450777204</v>
      </c>
      <c r="I24">
        <f>D24-D22</f>
        <v>2256</v>
      </c>
    </row>
    <row r="25" spans="1:9">
      <c r="A25" t="s">
        <v>7</v>
      </c>
      <c r="B25" t="s">
        <v>8</v>
      </c>
      <c r="C25">
        <v>1</v>
      </c>
      <c r="D25">
        <v>202180</v>
      </c>
      <c r="H25">
        <f>D25-D22</f>
        <v>33326</v>
      </c>
    </row>
    <row r="26" spans="1:9">
      <c r="A26" t="s">
        <v>7</v>
      </c>
      <c r="B26" t="s">
        <v>9</v>
      </c>
      <c r="C26">
        <v>1</v>
      </c>
      <c r="D26">
        <v>202341</v>
      </c>
      <c r="E26">
        <f>D26-D25</f>
        <v>161</v>
      </c>
      <c r="F26">
        <f>E26/1000</f>
        <v>0.161</v>
      </c>
      <c r="G26" s="1">
        <f>0.9/F26</f>
        <v>5.5900621118012426</v>
      </c>
    </row>
    <row r="27" spans="1:9">
      <c r="A27" t="s">
        <v>7</v>
      </c>
      <c r="B27" t="s">
        <v>8</v>
      </c>
      <c r="C27">
        <v>0</v>
      </c>
      <c r="D27">
        <v>204436</v>
      </c>
      <c r="I27">
        <f>D27-D25</f>
        <v>2256</v>
      </c>
    </row>
    <row r="28" spans="1:9">
      <c r="A28" t="s">
        <v>7</v>
      </c>
      <c r="B28" t="s">
        <v>9</v>
      </c>
      <c r="C28">
        <v>0</v>
      </c>
      <c r="D28">
        <v>205082</v>
      </c>
      <c r="E28">
        <f>D28-D27</f>
        <v>646</v>
      </c>
      <c r="F28">
        <f>E28/1000</f>
        <v>0.64600000000000002</v>
      </c>
      <c r="G28">
        <f>0.9/F28</f>
        <v>1.3931888544891642</v>
      </c>
      <c r="I28">
        <f>D28-D26</f>
        <v>2741</v>
      </c>
    </row>
    <row r="29" spans="1:9">
      <c r="A29" t="s">
        <v>7</v>
      </c>
      <c r="B29" t="s">
        <v>9</v>
      </c>
      <c r="C29">
        <v>1</v>
      </c>
      <c r="D29">
        <v>210935</v>
      </c>
      <c r="H29">
        <f>D29-D26</f>
        <v>8594</v>
      </c>
    </row>
    <row r="30" spans="1:9">
      <c r="A30" t="s">
        <v>7</v>
      </c>
      <c r="B30" t="s">
        <v>8</v>
      </c>
      <c r="C30">
        <v>1</v>
      </c>
      <c r="D30">
        <v>211968</v>
      </c>
      <c r="E30">
        <f>D30-D29</f>
        <v>1033</v>
      </c>
      <c r="F30">
        <f>E30/1000</f>
        <v>1.0329999999999999</v>
      </c>
      <c r="G30" s="1">
        <f>0.9/F30</f>
        <v>0.87124878993223631</v>
      </c>
    </row>
    <row r="31" spans="1:9">
      <c r="A31" t="s">
        <v>7</v>
      </c>
      <c r="B31" t="s">
        <v>9</v>
      </c>
      <c r="C31">
        <v>0</v>
      </c>
      <c r="D31">
        <v>214046</v>
      </c>
      <c r="I31">
        <f>D31-D29</f>
        <v>3111</v>
      </c>
    </row>
    <row r="32" spans="1:9">
      <c r="A32" t="s">
        <v>7</v>
      </c>
      <c r="B32" t="s">
        <v>8</v>
      </c>
      <c r="C32">
        <v>0</v>
      </c>
      <c r="D32">
        <v>214242</v>
      </c>
      <c r="E32">
        <f>D32-D31</f>
        <v>196</v>
      </c>
      <c r="F32">
        <f>E32/1000</f>
        <v>0.19600000000000001</v>
      </c>
      <c r="G32">
        <f>0.9/F32</f>
        <v>4.5918367346938771</v>
      </c>
      <c r="I32">
        <f>D32-D30</f>
        <v>2274</v>
      </c>
    </row>
    <row r="33" spans="1:9">
      <c r="A33" t="s">
        <v>7</v>
      </c>
      <c r="B33" t="s">
        <v>8</v>
      </c>
      <c r="C33">
        <v>1</v>
      </c>
      <c r="D33">
        <v>259346</v>
      </c>
      <c r="H33">
        <f>D33-D30</f>
        <v>47378</v>
      </c>
    </row>
    <row r="34" spans="1:9">
      <c r="A34" t="s">
        <v>7</v>
      </c>
      <c r="B34" t="s">
        <v>9</v>
      </c>
      <c r="C34">
        <v>1</v>
      </c>
      <c r="D34">
        <v>259845</v>
      </c>
      <c r="E34">
        <f>D34-D33</f>
        <v>499</v>
      </c>
      <c r="F34">
        <f>E34/1000</f>
        <v>0.499</v>
      </c>
      <c r="G34" s="1">
        <f>0.9/F34</f>
        <v>1.8036072144288577</v>
      </c>
    </row>
    <row r="35" spans="1:9">
      <c r="A35" t="s">
        <v>7</v>
      </c>
      <c r="B35" t="s">
        <v>9</v>
      </c>
      <c r="C35">
        <v>0</v>
      </c>
      <c r="D35">
        <v>262692</v>
      </c>
      <c r="I35">
        <f>D35-D33</f>
        <v>3346</v>
      </c>
    </row>
    <row r="36" spans="1:9">
      <c r="A36" t="s">
        <v>7</v>
      </c>
      <c r="B36" t="s">
        <v>8</v>
      </c>
      <c r="C36">
        <v>0</v>
      </c>
      <c r="D36">
        <v>262952</v>
      </c>
      <c r="E36">
        <f>D36-D35</f>
        <v>260</v>
      </c>
      <c r="F36">
        <f>E36/1000</f>
        <v>0.26</v>
      </c>
      <c r="G36">
        <f>0.9/F36</f>
        <v>3.4615384615384617</v>
      </c>
      <c r="I36">
        <f>D36-D34</f>
        <v>3107</v>
      </c>
    </row>
    <row r="37" spans="1:9">
      <c r="A37" t="s">
        <v>7</v>
      </c>
      <c r="B37" t="s">
        <v>9</v>
      </c>
      <c r="C37">
        <v>1</v>
      </c>
      <c r="D37">
        <v>283871</v>
      </c>
      <c r="H37">
        <f>D37-D34</f>
        <v>24026</v>
      </c>
    </row>
    <row r="38" spans="1:9">
      <c r="A38" t="s">
        <v>7</v>
      </c>
      <c r="B38" t="s">
        <v>8</v>
      </c>
      <c r="C38">
        <v>1</v>
      </c>
      <c r="D38">
        <v>284287</v>
      </c>
      <c r="E38">
        <f>D38-D37</f>
        <v>416</v>
      </c>
      <c r="F38">
        <f>E38/1000</f>
        <v>0.41599999999999998</v>
      </c>
      <c r="G38" s="1">
        <f>0.9/F38</f>
        <v>2.1634615384615388</v>
      </c>
    </row>
    <row r="39" spans="1:9">
      <c r="A39" t="s">
        <v>7</v>
      </c>
      <c r="B39" t="s">
        <v>9</v>
      </c>
      <c r="C39">
        <v>0</v>
      </c>
      <c r="D39">
        <v>286947</v>
      </c>
      <c r="I39">
        <f>D39-D37</f>
        <v>3076</v>
      </c>
    </row>
    <row r="40" spans="1:9">
      <c r="A40" t="s">
        <v>7</v>
      </c>
      <c r="B40" t="s">
        <v>8</v>
      </c>
      <c r="C40">
        <v>0</v>
      </c>
      <c r="D40">
        <v>287005</v>
      </c>
      <c r="E40">
        <f>D40-D39</f>
        <v>58</v>
      </c>
      <c r="F40">
        <f>E40/1000</f>
        <v>5.8000000000000003E-2</v>
      </c>
      <c r="G40">
        <f>0.9/F40</f>
        <v>15.517241379310345</v>
      </c>
      <c r="I40">
        <f>D40-D38</f>
        <v>2718</v>
      </c>
    </row>
    <row r="41" spans="1:9">
      <c r="A41" t="s">
        <v>7</v>
      </c>
      <c r="B41" t="s">
        <v>8</v>
      </c>
      <c r="C41">
        <v>1</v>
      </c>
      <c r="D41">
        <v>331592</v>
      </c>
      <c r="H41">
        <f>D41-D38</f>
        <v>47305</v>
      </c>
    </row>
    <row r="42" spans="1:9">
      <c r="A42" t="s">
        <v>7</v>
      </c>
      <c r="B42" t="s">
        <v>9</v>
      </c>
      <c r="C42">
        <v>1</v>
      </c>
      <c r="D42">
        <v>332009</v>
      </c>
      <c r="E42">
        <f>D42-D41</f>
        <v>417</v>
      </c>
      <c r="F42">
        <f>E42/1000</f>
        <v>0.41699999999999998</v>
      </c>
      <c r="G42" s="1">
        <f>0.9/F42</f>
        <v>2.1582733812949644</v>
      </c>
    </row>
    <row r="43" spans="1:9">
      <c r="A43" t="s">
        <v>7</v>
      </c>
      <c r="B43" t="s">
        <v>8</v>
      </c>
      <c r="C43">
        <v>0</v>
      </c>
      <c r="D43">
        <v>333867</v>
      </c>
      <c r="I43">
        <f>D43-D41</f>
        <v>2275</v>
      </c>
    </row>
    <row r="44" spans="1:9">
      <c r="A44" t="s">
        <v>7</v>
      </c>
      <c r="B44" t="s">
        <v>9</v>
      </c>
      <c r="C44">
        <v>0</v>
      </c>
      <c r="D44">
        <v>334891</v>
      </c>
      <c r="E44">
        <f>D44-D43</f>
        <v>1024</v>
      </c>
      <c r="F44">
        <f>E44/1000</f>
        <v>1.024</v>
      </c>
      <c r="G44">
        <f>0.9/F44</f>
        <v>0.87890625</v>
      </c>
      <c r="I44">
        <f>D44-D42</f>
        <v>2882</v>
      </c>
    </row>
    <row r="45" spans="1:9">
      <c r="A45" t="s">
        <v>7</v>
      </c>
      <c r="B45" t="s">
        <v>9</v>
      </c>
      <c r="C45">
        <v>1</v>
      </c>
      <c r="D45">
        <v>346578</v>
      </c>
      <c r="H45">
        <f>D45-D42</f>
        <v>14569</v>
      </c>
    </row>
    <row r="46" spans="1:9">
      <c r="A46" t="s">
        <v>7</v>
      </c>
      <c r="B46" t="s">
        <v>8</v>
      </c>
      <c r="C46">
        <v>1</v>
      </c>
      <c r="D46">
        <v>347281</v>
      </c>
      <c r="E46">
        <f>D46-D45</f>
        <v>703</v>
      </c>
      <c r="F46">
        <f>E46/1000</f>
        <v>0.70299999999999996</v>
      </c>
      <c r="G46" s="1">
        <f>0.9/F46</f>
        <v>1.2802275960170697</v>
      </c>
    </row>
    <row r="47" spans="1:9">
      <c r="A47" t="s">
        <v>7</v>
      </c>
      <c r="B47" t="s">
        <v>9</v>
      </c>
      <c r="C47">
        <v>0</v>
      </c>
      <c r="D47">
        <v>349584</v>
      </c>
      <c r="I47">
        <f>D47-D45</f>
        <v>3006</v>
      </c>
    </row>
    <row r="48" spans="1:9">
      <c r="A48" t="s">
        <v>7</v>
      </c>
      <c r="B48" t="s">
        <v>8</v>
      </c>
      <c r="C48">
        <v>0</v>
      </c>
      <c r="D48">
        <v>350070</v>
      </c>
      <c r="E48">
        <f>D48-D47</f>
        <v>486</v>
      </c>
      <c r="F48">
        <f>E48/1000</f>
        <v>0.48599999999999999</v>
      </c>
      <c r="G48">
        <f>0.9/F48</f>
        <v>1.8518518518518519</v>
      </c>
      <c r="I48">
        <f>D48-D46</f>
        <v>2789</v>
      </c>
    </row>
    <row r="49" spans="1:9">
      <c r="A49" t="s">
        <v>7</v>
      </c>
      <c r="B49" t="s">
        <v>8</v>
      </c>
      <c r="C49">
        <v>1</v>
      </c>
      <c r="D49">
        <v>389387</v>
      </c>
      <c r="H49">
        <f>D49-D46</f>
        <v>42106</v>
      </c>
    </row>
    <row r="50" spans="1:9">
      <c r="A50" t="s">
        <v>7</v>
      </c>
      <c r="B50" t="s">
        <v>9</v>
      </c>
      <c r="C50">
        <v>1</v>
      </c>
      <c r="D50">
        <v>389708</v>
      </c>
      <c r="E50">
        <f>D50-D49</f>
        <v>321</v>
      </c>
      <c r="F50">
        <f>E50/1000</f>
        <v>0.32100000000000001</v>
      </c>
      <c r="G50" s="1">
        <f>0.9/F50</f>
        <v>2.8037383177570092</v>
      </c>
    </row>
    <row r="51" spans="1:9">
      <c r="A51" t="s">
        <v>7</v>
      </c>
      <c r="B51" t="s">
        <v>8</v>
      </c>
      <c r="C51">
        <v>0</v>
      </c>
      <c r="D51">
        <v>391643</v>
      </c>
      <c r="I51">
        <f>D51-D49</f>
        <v>2256</v>
      </c>
    </row>
    <row r="52" spans="1:9">
      <c r="A52" t="s">
        <v>7</v>
      </c>
      <c r="B52" t="s">
        <v>9</v>
      </c>
      <c r="C52">
        <v>0</v>
      </c>
      <c r="D52">
        <v>392468</v>
      </c>
      <c r="E52">
        <f>D52-D51</f>
        <v>825</v>
      </c>
      <c r="F52">
        <f>E52/1000</f>
        <v>0.82499999999999996</v>
      </c>
      <c r="G52">
        <f>0.9/F52</f>
        <v>1.0909090909090911</v>
      </c>
      <c r="I52">
        <f>D52-D50</f>
        <v>2760</v>
      </c>
    </row>
    <row r="53" spans="1:9">
      <c r="A53" t="s">
        <v>7</v>
      </c>
      <c r="B53" t="s">
        <v>9</v>
      </c>
      <c r="C53">
        <v>1</v>
      </c>
      <c r="D53">
        <v>402591</v>
      </c>
      <c r="H53">
        <f>D53-D50</f>
        <v>12883</v>
      </c>
    </row>
    <row r="54" spans="1:9">
      <c r="A54" t="s">
        <v>7</v>
      </c>
      <c r="B54" t="s">
        <v>8</v>
      </c>
      <c r="C54">
        <v>1</v>
      </c>
      <c r="D54">
        <v>403138</v>
      </c>
      <c r="E54">
        <f>D54-D53</f>
        <v>547</v>
      </c>
      <c r="F54">
        <f>E54/1000</f>
        <v>0.54700000000000004</v>
      </c>
      <c r="G54" s="1">
        <f>0.9/F54</f>
        <v>1.6453382084095063</v>
      </c>
    </row>
    <row r="55" spans="1:9">
      <c r="A55" t="s">
        <v>7</v>
      </c>
      <c r="B55" t="s">
        <v>9</v>
      </c>
      <c r="C55">
        <v>0</v>
      </c>
      <c r="D55">
        <v>405614</v>
      </c>
      <c r="I55">
        <f>D55-D53</f>
        <v>3023</v>
      </c>
    </row>
    <row r="56" spans="1:9">
      <c r="A56" t="s">
        <v>7</v>
      </c>
      <c r="B56" t="s">
        <v>8</v>
      </c>
      <c r="C56">
        <v>0</v>
      </c>
      <c r="D56">
        <v>405963</v>
      </c>
      <c r="E56">
        <f>D56-D55</f>
        <v>349</v>
      </c>
      <c r="F56">
        <f>E56/1000</f>
        <v>0.34899999999999998</v>
      </c>
      <c r="G56">
        <f>0.9/F56</f>
        <v>2.5787965616045847</v>
      </c>
      <c r="I56">
        <f>D56-D54</f>
        <v>2825</v>
      </c>
    </row>
    <row r="57" spans="1:9">
      <c r="A57" t="s">
        <v>7</v>
      </c>
      <c r="B57" t="s">
        <v>8</v>
      </c>
      <c r="C57">
        <v>1</v>
      </c>
      <c r="D57">
        <v>425558</v>
      </c>
      <c r="H57">
        <f>D57-D54</f>
        <v>22420</v>
      </c>
    </row>
    <row r="58" spans="1:9">
      <c r="A58" t="s">
        <v>7</v>
      </c>
      <c r="B58" t="s">
        <v>9</v>
      </c>
      <c r="C58">
        <v>1</v>
      </c>
      <c r="D58">
        <v>425966</v>
      </c>
      <c r="E58">
        <f>D58-D57</f>
        <v>408</v>
      </c>
      <c r="F58">
        <f>E58/1000</f>
        <v>0.40799999999999997</v>
      </c>
      <c r="G58" s="1">
        <f>0.9/F58</f>
        <v>2.2058823529411766</v>
      </c>
    </row>
    <row r="59" spans="1:9">
      <c r="A59" t="s">
        <v>7</v>
      </c>
      <c r="B59" t="s">
        <v>8</v>
      </c>
      <c r="C59">
        <v>0</v>
      </c>
      <c r="D59">
        <v>429094</v>
      </c>
      <c r="I59">
        <f>D59-D57</f>
        <v>3536</v>
      </c>
    </row>
    <row r="60" spans="1:9">
      <c r="A60" t="s">
        <v>7</v>
      </c>
      <c r="B60" t="s">
        <v>9</v>
      </c>
      <c r="C60">
        <v>0</v>
      </c>
      <c r="D60">
        <v>430114</v>
      </c>
      <c r="E60">
        <f>D60-D59</f>
        <v>1020</v>
      </c>
      <c r="F60">
        <f>E60/1000</f>
        <v>1.02</v>
      </c>
      <c r="G60">
        <f>0.9/F60</f>
        <v>0.88235294117647056</v>
      </c>
      <c r="I60">
        <f>D60-D58</f>
        <v>4148</v>
      </c>
    </row>
    <row r="61" spans="1:9">
      <c r="A61" t="s">
        <v>7</v>
      </c>
      <c r="B61" t="s">
        <v>9</v>
      </c>
      <c r="C61">
        <v>1</v>
      </c>
      <c r="D61">
        <v>436441</v>
      </c>
      <c r="H61">
        <f>D61-D58</f>
        <v>10475</v>
      </c>
    </row>
    <row r="62" spans="1:9">
      <c r="A62" t="s">
        <v>7</v>
      </c>
      <c r="B62" t="s">
        <v>8</v>
      </c>
      <c r="C62">
        <v>1</v>
      </c>
      <c r="D62">
        <v>437374</v>
      </c>
      <c r="E62">
        <f>D62-D61</f>
        <v>933</v>
      </c>
      <c r="F62">
        <f>E62/1000</f>
        <v>0.93300000000000005</v>
      </c>
      <c r="G62" s="1">
        <f>0.9/F62</f>
        <v>0.96463022508038587</v>
      </c>
    </row>
    <row r="63" spans="1:9">
      <c r="A63" t="s">
        <v>7</v>
      </c>
      <c r="B63" t="s">
        <v>9</v>
      </c>
      <c r="C63">
        <v>0</v>
      </c>
      <c r="D63">
        <v>439358</v>
      </c>
      <c r="I63">
        <f>D63-D61</f>
        <v>2917</v>
      </c>
    </row>
    <row r="64" spans="1:9">
      <c r="A64" t="s">
        <v>7</v>
      </c>
      <c r="B64" t="s">
        <v>8</v>
      </c>
      <c r="C64">
        <v>0</v>
      </c>
      <c r="D64">
        <v>441247</v>
      </c>
      <c r="E64">
        <f>D64-D63</f>
        <v>1889</v>
      </c>
      <c r="F64">
        <f>E64/1000</f>
        <v>1.889</v>
      </c>
      <c r="G64">
        <f>0.9/F64</f>
        <v>0.47644256220222342</v>
      </c>
      <c r="I64">
        <f>D64-D62</f>
        <v>3873</v>
      </c>
    </row>
    <row r="65" spans="1:9">
      <c r="A65" t="s">
        <v>7</v>
      </c>
      <c r="B65" t="s">
        <v>8</v>
      </c>
      <c r="C65">
        <v>1</v>
      </c>
      <c r="D65">
        <v>455817</v>
      </c>
      <c r="H65">
        <f>D65-D62</f>
        <v>18443</v>
      </c>
    </row>
    <row r="66" spans="1:9">
      <c r="A66" t="s">
        <v>7</v>
      </c>
      <c r="B66" t="s">
        <v>9</v>
      </c>
      <c r="C66">
        <v>1</v>
      </c>
      <c r="D66">
        <v>456213</v>
      </c>
      <c r="E66">
        <f>D66-D65</f>
        <v>396</v>
      </c>
      <c r="F66">
        <f>E66/1000</f>
        <v>0.39600000000000002</v>
      </c>
      <c r="G66" s="1">
        <f>0.9/F66</f>
        <v>2.2727272727272725</v>
      </c>
    </row>
    <row r="67" spans="1:9">
      <c r="A67" t="s">
        <v>7</v>
      </c>
      <c r="B67" t="s">
        <v>9</v>
      </c>
      <c r="C67">
        <v>0</v>
      </c>
      <c r="D67">
        <v>459042</v>
      </c>
      <c r="I67">
        <f>D67-D65</f>
        <v>3225</v>
      </c>
    </row>
    <row r="68" spans="1:9">
      <c r="A68" t="s">
        <v>7</v>
      </c>
      <c r="B68" t="s">
        <v>8</v>
      </c>
      <c r="C68">
        <v>0</v>
      </c>
      <c r="D68">
        <v>459441</v>
      </c>
      <c r="E68">
        <f>D68-D67</f>
        <v>399</v>
      </c>
      <c r="F68">
        <f>E68/1000</f>
        <v>0.39900000000000002</v>
      </c>
      <c r="G68">
        <f>0.9/F68</f>
        <v>2.255639097744361</v>
      </c>
      <c r="I68">
        <f>D68-D66</f>
        <v>3228</v>
      </c>
    </row>
    <row r="69" spans="1:9">
      <c r="A69" t="s">
        <v>7</v>
      </c>
      <c r="B69" t="s">
        <v>9</v>
      </c>
      <c r="C69">
        <v>1</v>
      </c>
      <c r="D69">
        <v>477180</v>
      </c>
      <c r="H69">
        <f>D69-D66</f>
        <v>20967</v>
      </c>
    </row>
    <row r="70" spans="1:9">
      <c r="A70" t="s">
        <v>7</v>
      </c>
      <c r="B70" t="s">
        <v>8</v>
      </c>
      <c r="C70">
        <v>1</v>
      </c>
      <c r="D70">
        <v>478079</v>
      </c>
      <c r="E70">
        <f>D70-D69</f>
        <v>899</v>
      </c>
      <c r="F70">
        <f>E70/1000</f>
        <v>0.89900000000000002</v>
      </c>
      <c r="G70" s="1">
        <f>0.9/F70</f>
        <v>1.0011123470522802</v>
      </c>
    </row>
    <row r="71" spans="1:9">
      <c r="A71" t="s">
        <v>7</v>
      </c>
      <c r="B71" t="s">
        <v>9</v>
      </c>
      <c r="C71">
        <v>0</v>
      </c>
      <c r="D71">
        <v>480062</v>
      </c>
      <c r="I71">
        <f>D71-D69</f>
        <v>2882</v>
      </c>
    </row>
    <row r="72" spans="1:9">
      <c r="A72" t="s">
        <v>7</v>
      </c>
      <c r="B72" t="s">
        <v>8</v>
      </c>
      <c r="C72">
        <v>0</v>
      </c>
      <c r="D72">
        <v>481614</v>
      </c>
      <c r="E72">
        <f>D72-D71</f>
        <v>1552</v>
      </c>
      <c r="F72">
        <f>E72/1000</f>
        <v>1.552</v>
      </c>
      <c r="G72">
        <f>0.9/F72</f>
        <v>0.57989690721649489</v>
      </c>
      <c r="I72">
        <f>D72-D70</f>
        <v>3535</v>
      </c>
    </row>
    <row r="73" spans="1:9">
      <c r="A73" t="s">
        <v>7</v>
      </c>
      <c r="B73" t="s">
        <v>8</v>
      </c>
      <c r="C73">
        <v>1</v>
      </c>
      <c r="D73">
        <v>511072</v>
      </c>
      <c r="H73">
        <f>D73-D70</f>
        <v>32993</v>
      </c>
    </row>
    <row r="74" spans="1:9">
      <c r="A74" t="s">
        <v>7</v>
      </c>
      <c r="B74" t="s">
        <v>9</v>
      </c>
      <c r="C74">
        <v>1</v>
      </c>
      <c r="D74">
        <v>511452</v>
      </c>
      <c r="E74">
        <f>D74-D73</f>
        <v>380</v>
      </c>
      <c r="F74">
        <f>E74/1000</f>
        <v>0.38</v>
      </c>
      <c r="G74" s="1">
        <f>0.9/F74</f>
        <v>2.3684210526315788</v>
      </c>
    </row>
    <row r="75" spans="1:9">
      <c r="A75" t="s">
        <v>7</v>
      </c>
      <c r="B75" t="s">
        <v>8</v>
      </c>
      <c r="C75">
        <v>0</v>
      </c>
      <c r="D75">
        <v>513346</v>
      </c>
      <c r="I75">
        <f>D75-D73</f>
        <v>2274</v>
      </c>
    </row>
    <row r="76" spans="1:9">
      <c r="A76" t="s">
        <v>7</v>
      </c>
      <c r="B76" t="s">
        <v>9</v>
      </c>
      <c r="C76">
        <v>0</v>
      </c>
      <c r="D76">
        <v>514264</v>
      </c>
      <c r="E76">
        <f>D76-D75</f>
        <v>918</v>
      </c>
      <c r="F76">
        <f>E76/1000</f>
        <v>0.91800000000000004</v>
      </c>
      <c r="G76">
        <f>0.9/F76</f>
        <v>0.98039215686274506</v>
      </c>
      <c r="I76">
        <f>D76-D74</f>
        <v>2812</v>
      </c>
    </row>
    <row r="77" spans="1:9">
      <c r="A77" t="s">
        <v>7</v>
      </c>
      <c r="B77" t="s">
        <v>9</v>
      </c>
      <c r="C77">
        <v>1</v>
      </c>
      <c r="D77">
        <v>521786</v>
      </c>
      <c r="H77">
        <f>D77-D74</f>
        <v>10334</v>
      </c>
    </row>
    <row r="78" spans="1:9">
      <c r="A78" t="s">
        <v>7</v>
      </c>
      <c r="B78" t="s">
        <v>8</v>
      </c>
      <c r="C78">
        <v>1</v>
      </c>
      <c r="D78">
        <v>522762</v>
      </c>
      <c r="E78">
        <f>D78-D77</f>
        <v>976</v>
      </c>
      <c r="F78">
        <f>E78/1000</f>
        <v>0.97599999999999998</v>
      </c>
      <c r="G78" s="1">
        <f>0.9/F78</f>
        <v>0.92213114754098369</v>
      </c>
    </row>
    <row r="79" spans="1:9">
      <c r="A79" t="s">
        <v>7</v>
      </c>
      <c r="B79" t="s">
        <v>9</v>
      </c>
      <c r="C79">
        <v>0</v>
      </c>
      <c r="D79">
        <v>524633</v>
      </c>
      <c r="I79">
        <f>D79-D77</f>
        <v>2847</v>
      </c>
    </row>
    <row r="80" spans="1:9">
      <c r="A80" t="s">
        <v>7</v>
      </c>
      <c r="B80" t="s">
        <v>8</v>
      </c>
      <c r="C80">
        <v>0</v>
      </c>
      <c r="D80">
        <v>525036</v>
      </c>
      <c r="E80">
        <f>D80-D79</f>
        <v>403</v>
      </c>
      <c r="F80">
        <f>E80/1000</f>
        <v>0.40300000000000002</v>
      </c>
      <c r="G80">
        <f>0.9/F80</f>
        <v>2.2332506203473943</v>
      </c>
      <c r="I80">
        <f>D80-D78</f>
        <v>2274</v>
      </c>
    </row>
    <row r="81" spans="1:9">
      <c r="A81" t="s">
        <v>7</v>
      </c>
      <c r="B81" t="s">
        <v>8</v>
      </c>
      <c r="C81">
        <v>1</v>
      </c>
      <c r="D81">
        <v>553694</v>
      </c>
      <c r="H81">
        <f>D81-D78</f>
        <v>30932</v>
      </c>
    </row>
    <row r="82" spans="1:9">
      <c r="A82" t="s">
        <v>7</v>
      </c>
      <c r="B82" t="s">
        <v>9</v>
      </c>
      <c r="C82">
        <v>1</v>
      </c>
      <c r="D82">
        <v>554089</v>
      </c>
      <c r="E82">
        <f>D82-D81</f>
        <v>395</v>
      </c>
      <c r="F82">
        <f>E82/1000</f>
        <v>0.39500000000000002</v>
      </c>
      <c r="G82" s="1">
        <f>0.9/F82</f>
        <v>2.278481012658228</v>
      </c>
    </row>
    <row r="83" spans="1:9">
      <c r="A83" t="s">
        <v>7</v>
      </c>
      <c r="B83" t="s">
        <v>8</v>
      </c>
      <c r="C83">
        <v>0</v>
      </c>
      <c r="D83">
        <v>555950</v>
      </c>
      <c r="I83">
        <f>D83-D81</f>
        <v>2256</v>
      </c>
    </row>
    <row r="84" spans="1:9">
      <c r="A84" t="s">
        <v>7</v>
      </c>
      <c r="B84" t="s">
        <v>9</v>
      </c>
      <c r="C84">
        <v>0</v>
      </c>
      <c r="D84">
        <v>556901</v>
      </c>
      <c r="E84">
        <f>D84-D83</f>
        <v>951</v>
      </c>
      <c r="F84">
        <f>E84/1000</f>
        <v>0.95099999999999996</v>
      </c>
      <c r="G84">
        <f>0.9/F84</f>
        <v>0.94637223974763418</v>
      </c>
      <c r="I84">
        <f>D84-D82</f>
        <v>2812</v>
      </c>
    </row>
    <row r="85" spans="1:9">
      <c r="A85" t="s">
        <v>7</v>
      </c>
      <c r="B85" t="s">
        <v>9</v>
      </c>
      <c r="C85">
        <v>1</v>
      </c>
      <c r="D85">
        <v>572156</v>
      </c>
      <c r="H85">
        <f>D85-D82</f>
        <v>18067</v>
      </c>
    </row>
    <row r="86" spans="1:9">
      <c r="A86" t="s">
        <v>7</v>
      </c>
      <c r="B86" t="s">
        <v>8</v>
      </c>
      <c r="C86">
        <v>1</v>
      </c>
      <c r="D86">
        <v>573110</v>
      </c>
      <c r="E86">
        <f>D86-D85</f>
        <v>954</v>
      </c>
      <c r="F86">
        <f>E86/1000</f>
        <v>0.95399999999999996</v>
      </c>
      <c r="G86" s="1">
        <f>0.9/F86</f>
        <v>0.94339622641509435</v>
      </c>
    </row>
    <row r="87" spans="1:9">
      <c r="A87" t="s">
        <v>7</v>
      </c>
      <c r="B87" t="s">
        <v>9</v>
      </c>
      <c r="C87">
        <v>0</v>
      </c>
      <c r="D87">
        <v>575073</v>
      </c>
      <c r="I87">
        <f>D87-D85</f>
        <v>2917</v>
      </c>
    </row>
    <row r="88" spans="1:9">
      <c r="A88" t="s">
        <v>7</v>
      </c>
      <c r="B88" t="s">
        <v>8</v>
      </c>
      <c r="C88">
        <v>0</v>
      </c>
      <c r="D88">
        <v>575383</v>
      </c>
      <c r="E88">
        <f>D88-D87</f>
        <v>310</v>
      </c>
      <c r="F88">
        <f>E88/1000</f>
        <v>0.31</v>
      </c>
      <c r="G88">
        <f>0.9/F88</f>
        <v>2.903225806451613</v>
      </c>
      <c r="I88">
        <f>D88-D86</f>
        <v>2273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G2" sqref="G2"/>
    </sheetView>
  </sheetViews>
  <sheetFormatPr baseColWidth="10" defaultRowHeight="15" x14ac:dyDescent="0"/>
  <cols>
    <col min="1" max="1" width="11.83203125" bestFit="1" customWidth="1"/>
    <col min="2" max="2" width="3" bestFit="1" customWidth="1"/>
    <col min="3" max="3" width="2.1640625" bestFit="1" customWidth="1"/>
    <col min="4" max="4" width="7.1640625" bestFit="1" customWidth="1"/>
    <col min="5" max="5" width="6.83203125" bestFit="1" customWidth="1"/>
    <col min="6" max="6" width="7.1640625" bestFit="1" customWidth="1"/>
    <col min="7" max="7" width="12.83203125" bestFit="1" customWidth="1"/>
    <col min="8" max="8" width="6.1640625" bestFit="1" customWidth="1"/>
    <col min="9" max="9" width="6.83203125" bestFit="1" customWidth="1"/>
    <col min="10" max="10" width="3" bestFit="1" customWidth="1"/>
    <col min="11" max="11" width="2.1640625" bestFit="1" customWidth="1"/>
    <col min="12" max="12" width="7.1640625" bestFit="1" customWidth="1"/>
  </cols>
  <sheetData>
    <row r="1" spans="1:9">
      <c r="A1" t="s">
        <v>12</v>
      </c>
      <c r="B1" t="s">
        <v>8</v>
      </c>
      <c r="C1">
        <v>1</v>
      </c>
      <c r="D1">
        <v>55020</v>
      </c>
      <c r="E1" t="s">
        <v>0</v>
      </c>
      <c r="H1" t="s">
        <v>0</v>
      </c>
    </row>
    <row r="2" spans="1:9">
      <c r="A2" t="s">
        <v>12</v>
      </c>
      <c r="B2" t="s">
        <v>9</v>
      </c>
      <c r="C2">
        <v>1</v>
      </c>
      <c r="D2">
        <v>56379</v>
      </c>
      <c r="E2">
        <f>D2-D1</f>
        <v>1359</v>
      </c>
      <c r="F2">
        <f>E2/1000</f>
        <v>1.359</v>
      </c>
      <c r="G2" s="1">
        <f>0.9/F2</f>
        <v>0.66225165562913912</v>
      </c>
      <c r="H2" t="s">
        <v>11</v>
      </c>
    </row>
    <row r="3" spans="1:9">
      <c r="A3" t="s">
        <v>12</v>
      </c>
      <c r="B3" t="s">
        <v>9</v>
      </c>
      <c r="C3">
        <v>0</v>
      </c>
      <c r="D3">
        <v>58634</v>
      </c>
      <c r="I3">
        <f>D3-D1</f>
        <v>3614</v>
      </c>
    </row>
    <row r="4" spans="1:9">
      <c r="A4" t="s">
        <v>12</v>
      </c>
      <c r="B4" t="s">
        <v>8</v>
      </c>
      <c r="C4">
        <v>0</v>
      </c>
      <c r="D4">
        <v>59264</v>
      </c>
      <c r="E4">
        <f>D4-D3</f>
        <v>630</v>
      </c>
      <c r="F4">
        <f>E4/1000</f>
        <v>0.63</v>
      </c>
      <c r="G4">
        <f>0.9/F4</f>
        <v>1.4285714285714286</v>
      </c>
      <c r="I4">
        <f>D4-D2</f>
        <v>2885</v>
      </c>
    </row>
    <row r="5" spans="1:9">
      <c r="A5" t="s">
        <v>12</v>
      </c>
      <c r="B5" t="s">
        <v>9</v>
      </c>
      <c r="C5">
        <v>1</v>
      </c>
      <c r="D5">
        <v>69996</v>
      </c>
      <c r="H5">
        <f>D5-D2</f>
        <v>13617</v>
      </c>
    </row>
    <row r="6" spans="1:9">
      <c r="A6" t="s">
        <v>12</v>
      </c>
      <c r="B6" t="s">
        <v>8</v>
      </c>
      <c r="C6">
        <v>1</v>
      </c>
      <c r="D6">
        <v>70169</v>
      </c>
      <c r="E6">
        <f>D6-D5</f>
        <v>173</v>
      </c>
      <c r="F6">
        <f>E6/1000</f>
        <v>0.17299999999999999</v>
      </c>
      <c r="G6" s="1">
        <f>0.9/F6</f>
        <v>5.202312138728324</v>
      </c>
      <c r="H6" t="s">
        <v>10</v>
      </c>
    </row>
    <row r="7" spans="1:9">
      <c r="A7" t="s">
        <v>12</v>
      </c>
      <c r="B7" t="s">
        <v>8</v>
      </c>
      <c r="C7">
        <v>0</v>
      </c>
      <c r="D7">
        <v>73011</v>
      </c>
      <c r="I7">
        <f>D7-D5</f>
        <v>3015</v>
      </c>
    </row>
    <row r="8" spans="1:9">
      <c r="A8" t="s">
        <v>12</v>
      </c>
      <c r="B8" t="s">
        <v>9</v>
      </c>
      <c r="C8">
        <v>0</v>
      </c>
      <c r="D8">
        <v>73537</v>
      </c>
      <c r="E8">
        <f>D8-D7</f>
        <v>526</v>
      </c>
      <c r="F8">
        <f>E8/1000</f>
        <v>0.52600000000000002</v>
      </c>
      <c r="G8">
        <f>0.9/F8</f>
        <v>1.7110266159695817</v>
      </c>
      <c r="I8">
        <f>D8-D6</f>
        <v>3368</v>
      </c>
    </row>
    <row r="9" spans="1:9">
      <c r="A9" t="s">
        <v>12</v>
      </c>
      <c r="B9" t="s">
        <v>8</v>
      </c>
      <c r="C9">
        <v>1</v>
      </c>
      <c r="D9">
        <v>99953</v>
      </c>
      <c r="H9">
        <f>D9-D6</f>
        <v>29784</v>
      </c>
    </row>
    <row r="10" spans="1:9">
      <c r="A10" t="s">
        <v>12</v>
      </c>
      <c r="B10" t="s">
        <v>9</v>
      </c>
      <c r="C10">
        <v>1</v>
      </c>
      <c r="D10">
        <v>101002</v>
      </c>
      <c r="E10">
        <f>D10-D9</f>
        <v>1049</v>
      </c>
      <c r="F10">
        <f>E10/1000</f>
        <v>1.0489999999999999</v>
      </c>
      <c r="G10" s="1">
        <f>0.9/F10</f>
        <v>0.85795996186844625</v>
      </c>
      <c r="H10" t="s">
        <v>11</v>
      </c>
    </row>
    <row r="11" spans="1:9">
      <c r="A11" t="s">
        <v>12</v>
      </c>
      <c r="B11" t="s">
        <v>8</v>
      </c>
      <c r="C11">
        <v>0</v>
      </c>
      <c r="D11">
        <v>102210</v>
      </c>
      <c r="I11">
        <f>D11-D9</f>
        <v>2257</v>
      </c>
    </row>
    <row r="12" spans="1:9">
      <c r="A12" t="s">
        <v>12</v>
      </c>
      <c r="B12" t="s">
        <v>9</v>
      </c>
      <c r="C12">
        <v>0</v>
      </c>
      <c r="D12">
        <v>104825</v>
      </c>
      <c r="E12">
        <f>D12-D11</f>
        <v>2615</v>
      </c>
      <c r="F12">
        <f>E12/1000</f>
        <v>2.6150000000000002</v>
      </c>
      <c r="G12">
        <f>0.9/F12</f>
        <v>0.34416826003824091</v>
      </c>
      <c r="I12">
        <f>D12-D10</f>
        <v>3823</v>
      </c>
    </row>
    <row r="13" spans="1:9">
      <c r="A13" t="s">
        <v>12</v>
      </c>
      <c r="B13" t="s">
        <v>9</v>
      </c>
      <c r="C13">
        <v>1</v>
      </c>
      <c r="D13">
        <v>119624</v>
      </c>
      <c r="H13">
        <f>D13-D10</f>
        <v>18622</v>
      </c>
    </row>
    <row r="14" spans="1:9">
      <c r="A14" t="s">
        <v>12</v>
      </c>
      <c r="B14" t="s">
        <v>8</v>
      </c>
      <c r="C14">
        <v>1</v>
      </c>
      <c r="D14">
        <v>119668</v>
      </c>
      <c r="E14">
        <f>D14-D13</f>
        <v>44</v>
      </c>
      <c r="F14">
        <f>E14/1000</f>
        <v>4.3999999999999997E-2</v>
      </c>
      <c r="G14" s="1">
        <f>0.9/F14</f>
        <v>20.454545454545457</v>
      </c>
    </row>
    <row r="15" spans="1:9">
      <c r="A15" t="s">
        <v>12</v>
      </c>
      <c r="B15" t="s">
        <v>9</v>
      </c>
      <c r="C15">
        <v>0</v>
      </c>
      <c r="D15">
        <v>123288</v>
      </c>
      <c r="I15">
        <f>D15-D13</f>
        <v>3664</v>
      </c>
    </row>
    <row r="16" spans="1:9">
      <c r="A16" t="s">
        <v>12</v>
      </c>
      <c r="B16" t="s">
        <v>8</v>
      </c>
      <c r="C16">
        <v>0</v>
      </c>
      <c r="D16">
        <v>123735</v>
      </c>
      <c r="E16">
        <f>D16-D15</f>
        <v>447</v>
      </c>
      <c r="F16">
        <f>E16/1000</f>
        <v>0.44700000000000001</v>
      </c>
      <c r="G16">
        <f>0.9/F16</f>
        <v>2.0134228187919465</v>
      </c>
      <c r="I16">
        <f>D16-D14</f>
        <v>4067</v>
      </c>
    </row>
    <row r="17" spans="1:9">
      <c r="A17" t="s">
        <v>12</v>
      </c>
      <c r="B17" t="s">
        <v>8</v>
      </c>
      <c r="C17">
        <v>1</v>
      </c>
      <c r="D17">
        <v>153253</v>
      </c>
      <c r="H17">
        <f>D17-D14</f>
        <v>33585</v>
      </c>
    </row>
    <row r="18" spans="1:9">
      <c r="A18" t="s">
        <v>12</v>
      </c>
      <c r="B18" t="s">
        <v>9</v>
      </c>
      <c r="C18">
        <v>1</v>
      </c>
      <c r="D18">
        <v>154347</v>
      </c>
      <c r="E18">
        <f>D18-D17</f>
        <v>1094</v>
      </c>
      <c r="F18">
        <f>E18/1000</f>
        <v>1.0940000000000001</v>
      </c>
      <c r="G18" s="1">
        <f>0.9/F18</f>
        <v>0.82266910420475314</v>
      </c>
    </row>
    <row r="19" spans="1:9">
      <c r="A19" t="s">
        <v>12</v>
      </c>
      <c r="B19" t="s">
        <v>8</v>
      </c>
      <c r="C19">
        <v>0</v>
      </c>
      <c r="D19">
        <v>156485</v>
      </c>
      <c r="I19">
        <f>D19-D17</f>
        <v>3232</v>
      </c>
    </row>
    <row r="20" spans="1:9">
      <c r="A20" t="s">
        <v>12</v>
      </c>
      <c r="B20" t="s">
        <v>9</v>
      </c>
      <c r="C20">
        <v>0</v>
      </c>
      <c r="D20">
        <v>158135</v>
      </c>
      <c r="E20">
        <f>D20-D19</f>
        <v>1650</v>
      </c>
      <c r="F20">
        <f>E20/1000</f>
        <v>1.65</v>
      </c>
      <c r="G20">
        <f>0.9/F20</f>
        <v>0.54545454545454553</v>
      </c>
      <c r="I20">
        <f>D20-D18</f>
        <v>3788</v>
      </c>
    </row>
    <row r="21" spans="1:9">
      <c r="A21" t="s">
        <v>12</v>
      </c>
      <c r="B21" t="s">
        <v>9</v>
      </c>
      <c r="C21">
        <v>1</v>
      </c>
      <c r="D21">
        <v>171330</v>
      </c>
      <c r="H21">
        <f>D21-D18</f>
        <v>16983</v>
      </c>
    </row>
    <row r="22" spans="1:9">
      <c r="A22" t="s">
        <v>12</v>
      </c>
      <c r="B22" t="s">
        <v>8</v>
      </c>
      <c r="C22">
        <v>1</v>
      </c>
      <c r="D22">
        <v>171457</v>
      </c>
      <c r="E22">
        <f>D22-D21</f>
        <v>127</v>
      </c>
      <c r="F22">
        <f>E22/1000</f>
        <v>0.127</v>
      </c>
      <c r="G22" s="1">
        <f>0.9/F22</f>
        <v>7.0866141732283463</v>
      </c>
      <c r="H22" t="s">
        <v>11</v>
      </c>
    </row>
    <row r="23" spans="1:9">
      <c r="A23" t="s">
        <v>12</v>
      </c>
      <c r="B23" t="s">
        <v>8</v>
      </c>
      <c r="C23">
        <v>0</v>
      </c>
      <c r="D23">
        <v>174281</v>
      </c>
      <c r="I23">
        <f>D23-D21</f>
        <v>2951</v>
      </c>
    </row>
    <row r="24" spans="1:9">
      <c r="A24" t="s">
        <v>12</v>
      </c>
      <c r="B24" t="s">
        <v>9</v>
      </c>
      <c r="C24">
        <v>0</v>
      </c>
      <c r="D24">
        <v>175047</v>
      </c>
      <c r="E24">
        <f>D24-D23</f>
        <v>766</v>
      </c>
      <c r="F24">
        <f>E24/1000</f>
        <v>0.76600000000000001</v>
      </c>
      <c r="G24">
        <f>0.9/F24</f>
        <v>1.1749347258485641</v>
      </c>
      <c r="I24">
        <f>D24-D22</f>
        <v>3590</v>
      </c>
    </row>
    <row r="25" spans="1:9">
      <c r="A25" t="s">
        <v>12</v>
      </c>
      <c r="B25" t="s">
        <v>8</v>
      </c>
      <c r="C25">
        <v>1</v>
      </c>
      <c r="D25">
        <v>199909</v>
      </c>
      <c r="H25">
        <f>D25-D22</f>
        <v>28452</v>
      </c>
    </row>
    <row r="26" spans="1:9">
      <c r="A26" t="s">
        <v>12</v>
      </c>
      <c r="B26" t="s">
        <v>9</v>
      </c>
      <c r="C26">
        <v>1</v>
      </c>
      <c r="D26">
        <v>200837</v>
      </c>
      <c r="E26">
        <f>D26-D25</f>
        <v>928</v>
      </c>
      <c r="F26">
        <f>E26/1000</f>
        <v>0.92800000000000005</v>
      </c>
      <c r="G26" s="1">
        <f>0.9/F26</f>
        <v>0.96982758620689657</v>
      </c>
      <c r="H26" t="s">
        <v>10</v>
      </c>
    </row>
    <row r="27" spans="1:9">
      <c r="A27" t="s">
        <v>12</v>
      </c>
      <c r="B27" t="s">
        <v>8</v>
      </c>
      <c r="C27">
        <v>0</v>
      </c>
      <c r="D27">
        <v>202946</v>
      </c>
      <c r="I27">
        <f>D27-D25</f>
        <v>3037</v>
      </c>
    </row>
    <row r="28" spans="1:9">
      <c r="A28" t="s">
        <v>12</v>
      </c>
      <c r="B28" t="s">
        <v>9</v>
      </c>
      <c r="C28">
        <v>0</v>
      </c>
      <c r="D28">
        <v>203092</v>
      </c>
      <c r="E28">
        <f>D28-D27</f>
        <v>146</v>
      </c>
      <c r="F28">
        <f>E28/1000</f>
        <v>0.14599999999999999</v>
      </c>
      <c r="G28">
        <f>0.9/F28</f>
        <v>6.1643835616438363</v>
      </c>
      <c r="I28">
        <f>D28-D26</f>
        <v>2255</v>
      </c>
    </row>
    <row r="29" spans="1:9">
      <c r="A29" t="s">
        <v>12</v>
      </c>
      <c r="B29" t="s">
        <v>9</v>
      </c>
      <c r="C29">
        <v>1</v>
      </c>
      <c r="D29">
        <v>214350</v>
      </c>
      <c r="H29">
        <f>D29-D26</f>
        <v>13513</v>
      </c>
    </row>
    <row r="30" spans="1:9">
      <c r="A30" t="s">
        <v>12</v>
      </c>
      <c r="B30" t="s">
        <v>8</v>
      </c>
      <c r="C30">
        <v>1</v>
      </c>
      <c r="D30">
        <v>214579</v>
      </c>
      <c r="E30">
        <f>D30-D29</f>
        <v>229</v>
      </c>
      <c r="F30">
        <f>E30/1000</f>
        <v>0.22900000000000001</v>
      </c>
      <c r="G30" s="1">
        <f>0.9/F30</f>
        <v>3.9301310043668121</v>
      </c>
      <c r="H30" t="s">
        <v>11</v>
      </c>
    </row>
    <row r="31" spans="1:9">
      <c r="A31" t="s">
        <v>12</v>
      </c>
      <c r="B31" t="s">
        <v>8</v>
      </c>
      <c r="C31">
        <v>0</v>
      </c>
      <c r="D31">
        <v>217509</v>
      </c>
      <c r="I31">
        <f>D31-D29</f>
        <v>3159</v>
      </c>
    </row>
    <row r="32" spans="1:9">
      <c r="A32" t="s">
        <v>12</v>
      </c>
      <c r="B32" t="s">
        <v>9</v>
      </c>
      <c r="C32">
        <v>0</v>
      </c>
      <c r="D32">
        <v>217926</v>
      </c>
      <c r="E32">
        <f>D32-D31</f>
        <v>417</v>
      </c>
      <c r="F32">
        <f>E32/1000</f>
        <v>0.41699999999999998</v>
      </c>
      <c r="G32">
        <f>0.9/F32</f>
        <v>2.1582733812949644</v>
      </c>
      <c r="I32">
        <f>D32-D30</f>
        <v>3347</v>
      </c>
    </row>
    <row r="33" spans="1:9">
      <c r="A33" t="s">
        <v>12</v>
      </c>
      <c r="B33" t="s">
        <v>8</v>
      </c>
      <c r="C33">
        <v>1</v>
      </c>
      <c r="D33">
        <v>255978</v>
      </c>
      <c r="H33">
        <f>D33-D30</f>
        <v>41399</v>
      </c>
    </row>
    <row r="34" spans="1:9">
      <c r="A34" t="s">
        <v>12</v>
      </c>
      <c r="B34" t="s">
        <v>9</v>
      </c>
      <c r="C34">
        <v>1</v>
      </c>
      <c r="D34">
        <v>257073</v>
      </c>
      <c r="E34">
        <f>D34-D33</f>
        <v>1095</v>
      </c>
      <c r="F34">
        <f>E34/1000</f>
        <v>1.095</v>
      </c>
      <c r="G34" s="1">
        <f>0.9/F34</f>
        <v>0.82191780821917815</v>
      </c>
    </row>
    <row r="35" spans="1:9">
      <c r="A35" t="s">
        <v>12</v>
      </c>
      <c r="B35" t="s">
        <v>8</v>
      </c>
      <c r="C35">
        <v>0</v>
      </c>
      <c r="D35">
        <v>258961</v>
      </c>
      <c r="I35">
        <f>D35-D33</f>
        <v>2983</v>
      </c>
    </row>
    <row r="36" spans="1:9">
      <c r="A36" t="s">
        <v>12</v>
      </c>
      <c r="B36" t="s">
        <v>9</v>
      </c>
      <c r="C36">
        <v>0</v>
      </c>
      <c r="D36">
        <v>260738</v>
      </c>
      <c r="E36">
        <f>D36-D35</f>
        <v>1777</v>
      </c>
      <c r="F36">
        <f>E36/1000</f>
        <v>1.7769999999999999</v>
      </c>
      <c r="G36">
        <f>0.9/F36</f>
        <v>0.50647158131682612</v>
      </c>
      <c r="I36">
        <f>D36-D34</f>
        <v>3665</v>
      </c>
    </row>
    <row r="37" spans="1:9">
      <c r="A37" t="s">
        <v>12</v>
      </c>
      <c r="B37" t="s">
        <v>9</v>
      </c>
      <c r="C37">
        <v>1</v>
      </c>
      <c r="D37">
        <v>286070</v>
      </c>
      <c r="H37">
        <f>D37-D34</f>
        <v>28997</v>
      </c>
    </row>
    <row r="38" spans="1:9">
      <c r="A38" t="s">
        <v>12</v>
      </c>
      <c r="B38" t="s">
        <v>8</v>
      </c>
      <c r="C38">
        <v>1</v>
      </c>
      <c r="D38">
        <v>286720</v>
      </c>
      <c r="E38">
        <f>D38-D37</f>
        <v>650</v>
      </c>
      <c r="F38">
        <f>E38/1000</f>
        <v>0.65</v>
      </c>
      <c r="G38" s="1">
        <f>0.9/F38</f>
        <v>1.3846153846153846</v>
      </c>
    </row>
    <row r="39" spans="1:9">
      <c r="A39" t="s">
        <v>12</v>
      </c>
      <c r="B39" t="s">
        <v>9</v>
      </c>
      <c r="C39">
        <v>0</v>
      </c>
      <c r="D39">
        <v>288924</v>
      </c>
      <c r="I39">
        <f>D39-D37</f>
        <v>2854</v>
      </c>
    </row>
    <row r="40" spans="1:9">
      <c r="A40" t="s">
        <v>12</v>
      </c>
      <c r="B40" t="s">
        <v>8</v>
      </c>
      <c r="C40">
        <v>0</v>
      </c>
      <c r="D40">
        <v>289580</v>
      </c>
      <c r="E40">
        <f>D40-D39</f>
        <v>656</v>
      </c>
      <c r="F40">
        <f>E40/1000</f>
        <v>0.65600000000000003</v>
      </c>
      <c r="G40">
        <f>0.9/F40</f>
        <v>1.371951219512195</v>
      </c>
      <c r="I40">
        <f>D40-D38</f>
        <v>2860</v>
      </c>
    </row>
    <row r="41" spans="1:9">
      <c r="A41" t="s">
        <v>12</v>
      </c>
      <c r="B41" t="s">
        <v>8</v>
      </c>
      <c r="C41">
        <v>1</v>
      </c>
      <c r="D41">
        <v>327303</v>
      </c>
      <c r="H41">
        <f>D41-D38</f>
        <v>40583</v>
      </c>
    </row>
    <row r="42" spans="1:9">
      <c r="A42" t="s">
        <v>12</v>
      </c>
      <c r="B42" t="s">
        <v>9</v>
      </c>
      <c r="C42">
        <v>1</v>
      </c>
      <c r="D42">
        <v>328541</v>
      </c>
      <c r="E42">
        <f>D42-D41</f>
        <v>1238</v>
      </c>
      <c r="F42">
        <f>E42/1000</f>
        <v>1.238</v>
      </c>
      <c r="G42" s="1">
        <f>0.9/F42</f>
        <v>0.72697899838449109</v>
      </c>
      <c r="H42" t="s">
        <v>11</v>
      </c>
    </row>
    <row r="43" spans="1:9">
      <c r="A43" t="s">
        <v>12</v>
      </c>
      <c r="B43" t="s">
        <v>8</v>
      </c>
      <c r="C43">
        <v>0</v>
      </c>
      <c r="D43">
        <v>330250</v>
      </c>
      <c r="I43">
        <f>D43-D41</f>
        <v>2947</v>
      </c>
    </row>
    <row r="44" spans="1:9">
      <c r="A44" t="s">
        <v>12</v>
      </c>
      <c r="B44" t="s">
        <v>9</v>
      </c>
      <c r="C44">
        <v>0</v>
      </c>
      <c r="D44">
        <v>332223</v>
      </c>
      <c r="E44">
        <f>D44-D43</f>
        <v>1973</v>
      </c>
      <c r="F44">
        <f>E44/1000</f>
        <v>1.9730000000000001</v>
      </c>
      <c r="G44">
        <f>0.9/F44</f>
        <v>0.45615813482007095</v>
      </c>
      <c r="I44">
        <f>D44-D42</f>
        <v>3682</v>
      </c>
    </row>
    <row r="45" spans="1:9">
      <c r="A45" t="s">
        <v>12</v>
      </c>
      <c r="B45" t="s">
        <v>9</v>
      </c>
      <c r="C45">
        <v>1</v>
      </c>
      <c r="D45">
        <v>350966</v>
      </c>
      <c r="H45">
        <f>D45-D42</f>
        <v>22425</v>
      </c>
    </row>
    <row r="46" spans="1:9">
      <c r="A46" t="s">
        <v>12</v>
      </c>
      <c r="B46" t="s">
        <v>8</v>
      </c>
      <c r="C46">
        <v>1</v>
      </c>
      <c r="D46">
        <v>351242</v>
      </c>
      <c r="E46">
        <f>D46-D45</f>
        <v>276</v>
      </c>
      <c r="F46">
        <f>E46/1000</f>
        <v>0.27600000000000002</v>
      </c>
      <c r="G46" s="1">
        <f>0.9/F46</f>
        <v>3.2608695652173911</v>
      </c>
      <c r="H46" t="s">
        <v>10</v>
      </c>
    </row>
    <row r="47" spans="1:9">
      <c r="A47" t="s">
        <v>12</v>
      </c>
      <c r="B47" t="s">
        <v>9</v>
      </c>
      <c r="C47">
        <v>0</v>
      </c>
      <c r="D47">
        <v>354559</v>
      </c>
      <c r="I47">
        <f>D47-D45</f>
        <v>3593</v>
      </c>
    </row>
    <row r="48" spans="1:9">
      <c r="A48" t="s">
        <v>12</v>
      </c>
      <c r="B48" t="s">
        <v>8</v>
      </c>
      <c r="C48">
        <v>0</v>
      </c>
      <c r="D48">
        <v>355575</v>
      </c>
      <c r="E48">
        <f>D48-D47</f>
        <v>1016</v>
      </c>
      <c r="F48">
        <f>E48/1000</f>
        <v>1.016</v>
      </c>
      <c r="G48">
        <f>0.9/F48</f>
        <v>0.88582677165354329</v>
      </c>
      <c r="I48">
        <f>D48-D46</f>
        <v>4333</v>
      </c>
    </row>
    <row r="49" spans="1:9">
      <c r="A49" t="s">
        <v>12</v>
      </c>
      <c r="B49" t="s">
        <v>8</v>
      </c>
      <c r="C49">
        <v>1</v>
      </c>
      <c r="D49">
        <v>387134</v>
      </c>
      <c r="H49">
        <f>D49-D46</f>
        <v>35892</v>
      </c>
    </row>
    <row r="50" spans="1:9">
      <c r="A50" t="s">
        <v>12</v>
      </c>
      <c r="B50" t="s">
        <v>9</v>
      </c>
      <c r="C50">
        <v>1</v>
      </c>
      <c r="D50">
        <v>387958</v>
      </c>
      <c r="E50">
        <f>D50-D49</f>
        <v>824</v>
      </c>
      <c r="F50">
        <f>E50/1000</f>
        <v>0.82399999999999995</v>
      </c>
      <c r="G50" s="1">
        <f>0.9/F50</f>
        <v>1.092233009708738</v>
      </c>
      <c r="H50" t="s">
        <v>11</v>
      </c>
    </row>
    <row r="51" spans="1:9">
      <c r="A51" t="s">
        <v>12</v>
      </c>
      <c r="B51" t="s">
        <v>8</v>
      </c>
      <c r="C51">
        <v>0</v>
      </c>
      <c r="D51">
        <v>389389</v>
      </c>
      <c r="I51">
        <f>D51-D49</f>
        <v>2255</v>
      </c>
    </row>
    <row r="52" spans="1:9">
      <c r="A52" t="s">
        <v>12</v>
      </c>
      <c r="B52" t="s">
        <v>9</v>
      </c>
      <c r="C52">
        <v>0</v>
      </c>
      <c r="D52">
        <v>390212</v>
      </c>
      <c r="E52">
        <f>D52-D51</f>
        <v>823</v>
      </c>
      <c r="F52">
        <f>E52/1000</f>
        <v>0.82299999999999995</v>
      </c>
      <c r="G52">
        <f>0.9/F52</f>
        <v>1.0935601458080195</v>
      </c>
      <c r="I52">
        <f>D52-D50</f>
        <v>2254</v>
      </c>
    </row>
    <row r="53" spans="1:9">
      <c r="A53" t="s">
        <v>12</v>
      </c>
      <c r="B53" t="s">
        <v>9</v>
      </c>
      <c r="C53">
        <v>1</v>
      </c>
      <c r="D53">
        <v>405942</v>
      </c>
      <c r="H53">
        <f>D53-D50</f>
        <v>17984</v>
      </c>
    </row>
    <row r="54" spans="1:9">
      <c r="A54" t="s">
        <v>12</v>
      </c>
      <c r="B54" t="s">
        <v>8</v>
      </c>
      <c r="C54">
        <v>1</v>
      </c>
      <c r="D54">
        <v>406119</v>
      </c>
      <c r="E54">
        <f>D54-D53</f>
        <v>177</v>
      </c>
      <c r="F54">
        <f>E54/1000</f>
        <v>0.17699999999999999</v>
      </c>
      <c r="G54" s="1">
        <f>0.9/F54</f>
        <v>5.0847457627118651</v>
      </c>
    </row>
    <row r="55" spans="1:9">
      <c r="A55" t="s">
        <v>12</v>
      </c>
      <c r="B55" t="s">
        <v>9</v>
      </c>
      <c r="C55">
        <v>0</v>
      </c>
      <c r="D55">
        <v>409624</v>
      </c>
      <c r="I55">
        <f>D55-D53</f>
        <v>3682</v>
      </c>
    </row>
    <row r="56" spans="1:9">
      <c r="A56" t="s">
        <v>12</v>
      </c>
      <c r="B56" t="s">
        <v>8</v>
      </c>
      <c r="C56">
        <v>0</v>
      </c>
      <c r="D56">
        <v>410382</v>
      </c>
      <c r="E56">
        <f>D56-D55</f>
        <v>758</v>
      </c>
      <c r="F56">
        <f>E56/1000</f>
        <v>0.75800000000000001</v>
      </c>
      <c r="G56">
        <f>0.9/F56</f>
        <v>1.187335092348285</v>
      </c>
      <c r="I56">
        <f>D56-D54</f>
        <v>4263</v>
      </c>
    </row>
    <row r="57" spans="1:9">
      <c r="A57" t="s">
        <v>12</v>
      </c>
      <c r="B57" t="s">
        <v>8</v>
      </c>
      <c r="C57">
        <v>1</v>
      </c>
      <c r="D57">
        <v>422370</v>
      </c>
      <c r="H57">
        <f>D57-D54</f>
        <v>16251</v>
      </c>
    </row>
    <row r="58" spans="1:9">
      <c r="A58" t="s">
        <v>12</v>
      </c>
      <c r="B58" t="s">
        <v>9</v>
      </c>
      <c r="C58">
        <v>1</v>
      </c>
      <c r="D58">
        <v>423381</v>
      </c>
      <c r="E58">
        <f>D58-D57</f>
        <v>1011</v>
      </c>
      <c r="F58">
        <f>E58/1000</f>
        <v>1.0109999999999999</v>
      </c>
      <c r="G58" s="1">
        <f>0.9/F58</f>
        <v>0.89020771513353125</v>
      </c>
    </row>
    <row r="59" spans="1:9">
      <c r="A59" t="s">
        <v>12</v>
      </c>
      <c r="B59" t="s">
        <v>8</v>
      </c>
      <c r="C59">
        <v>0</v>
      </c>
      <c r="D59">
        <v>425265</v>
      </c>
      <c r="I59">
        <f>D59-D57</f>
        <v>2895</v>
      </c>
    </row>
    <row r="60" spans="1:9">
      <c r="A60" t="s">
        <v>12</v>
      </c>
      <c r="B60" t="s">
        <v>9</v>
      </c>
      <c r="C60">
        <v>0</v>
      </c>
      <c r="D60">
        <v>427450</v>
      </c>
      <c r="E60">
        <f>D60-D59</f>
        <v>2185</v>
      </c>
      <c r="F60">
        <f>E60/1000</f>
        <v>2.1850000000000001</v>
      </c>
      <c r="G60">
        <f>0.9/F60</f>
        <v>0.41189931350114417</v>
      </c>
      <c r="I60">
        <f>D60-D58</f>
        <v>4069</v>
      </c>
    </row>
    <row r="61" spans="1:9">
      <c r="A61" t="s">
        <v>12</v>
      </c>
      <c r="B61" t="s">
        <v>9</v>
      </c>
      <c r="C61">
        <v>1</v>
      </c>
      <c r="D61">
        <v>439234</v>
      </c>
      <c r="H61">
        <f>D61-D58</f>
        <v>15853</v>
      </c>
    </row>
    <row r="62" spans="1:9">
      <c r="A62" t="s">
        <v>12</v>
      </c>
      <c r="B62" t="s">
        <v>8</v>
      </c>
      <c r="C62">
        <v>1</v>
      </c>
      <c r="D62">
        <v>439916</v>
      </c>
      <c r="E62">
        <f>D62-D61</f>
        <v>682</v>
      </c>
      <c r="F62">
        <f>E62/1000</f>
        <v>0.68200000000000005</v>
      </c>
      <c r="G62" s="1">
        <f>0.9/F62</f>
        <v>1.3196480938416422</v>
      </c>
      <c r="H62" t="s">
        <v>11</v>
      </c>
    </row>
    <row r="63" spans="1:9">
      <c r="A63" t="s">
        <v>12</v>
      </c>
      <c r="B63" t="s">
        <v>9</v>
      </c>
      <c r="C63">
        <v>0</v>
      </c>
      <c r="D63">
        <v>442070</v>
      </c>
      <c r="I63">
        <f>D63-D61</f>
        <v>2836</v>
      </c>
    </row>
    <row r="64" spans="1:9">
      <c r="A64" t="s">
        <v>12</v>
      </c>
      <c r="B64" t="s">
        <v>8</v>
      </c>
      <c r="C64">
        <v>0</v>
      </c>
      <c r="D64">
        <v>444267</v>
      </c>
      <c r="E64">
        <f>D64-D63</f>
        <v>2197</v>
      </c>
      <c r="F64">
        <f>E64/1000</f>
        <v>2.1970000000000001</v>
      </c>
      <c r="G64">
        <f>0.9/F64</f>
        <v>0.4096495220755576</v>
      </c>
      <c r="I64">
        <f>D64-D62</f>
        <v>4351</v>
      </c>
    </row>
    <row r="65" spans="1:9">
      <c r="A65" t="s">
        <v>12</v>
      </c>
      <c r="B65" t="s">
        <v>8</v>
      </c>
      <c r="C65">
        <v>1</v>
      </c>
      <c r="D65">
        <v>452792</v>
      </c>
      <c r="H65">
        <f>D65-D62</f>
        <v>12876</v>
      </c>
    </row>
    <row r="66" spans="1:9">
      <c r="A66" t="s">
        <v>12</v>
      </c>
      <c r="B66" t="s">
        <v>9</v>
      </c>
      <c r="C66">
        <v>1</v>
      </c>
      <c r="D66">
        <v>453819</v>
      </c>
      <c r="E66">
        <f>D66-D65</f>
        <v>1027</v>
      </c>
      <c r="F66">
        <f>E66/1000</f>
        <v>1.0269999999999999</v>
      </c>
      <c r="G66" s="1">
        <f>0.9/F66</f>
        <v>0.87633885102239539</v>
      </c>
      <c r="H66" t="s">
        <v>10</v>
      </c>
    </row>
    <row r="67" spans="1:9">
      <c r="A67" t="s">
        <v>12</v>
      </c>
      <c r="B67" t="s">
        <v>8</v>
      </c>
      <c r="C67">
        <v>0</v>
      </c>
      <c r="D67">
        <v>455776</v>
      </c>
      <c r="I67">
        <f>D67-D65</f>
        <v>2984</v>
      </c>
    </row>
    <row r="68" spans="1:9">
      <c r="A68" t="s">
        <v>12</v>
      </c>
      <c r="B68" t="s">
        <v>9</v>
      </c>
      <c r="C68">
        <v>0</v>
      </c>
      <c r="D68">
        <v>457466</v>
      </c>
      <c r="E68">
        <f>D68-D67</f>
        <v>1690</v>
      </c>
      <c r="F68">
        <f>E68/1000</f>
        <v>1.69</v>
      </c>
      <c r="G68">
        <f>0.9/F68</f>
        <v>0.53254437869822491</v>
      </c>
      <c r="I68">
        <f>D68-D66</f>
        <v>3647</v>
      </c>
    </row>
    <row r="69" spans="1:9">
      <c r="A69" t="s">
        <v>12</v>
      </c>
      <c r="B69" t="s">
        <v>9</v>
      </c>
      <c r="C69">
        <v>1</v>
      </c>
      <c r="D69">
        <v>479942</v>
      </c>
      <c r="H69">
        <f>D69-D66</f>
        <v>26123</v>
      </c>
    </row>
    <row r="70" spans="1:9">
      <c r="A70" t="s">
        <v>12</v>
      </c>
      <c r="B70" t="s">
        <v>8</v>
      </c>
      <c r="C70">
        <v>1</v>
      </c>
      <c r="D70">
        <v>480638</v>
      </c>
      <c r="E70">
        <f>D70-D69</f>
        <v>696</v>
      </c>
      <c r="F70">
        <f>E70/1000</f>
        <v>0.69599999999999995</v>
      </c>
      <c r="G70" s="1">
        <f>0.9/F70</f>
        <v>1.2931034482758621</v>
      </c>
      <c r="H70" t="s">
        <v>11</v>
      </c>
    </row>
    <row r="71" spans="1:9">
      <c r="A71" t="s">
        <v>12</v>
      </c>
      <c r="B71" t="s">
        <v>9</v>
      </c>
      <c r="C71">
        <v>0</v>
      </c>
      <c r="D71">
        <v>482760</v>
      </c>
      <c r="I71">
        <f>D71-D69</f>
        <v>2818</v>
      </c>
    </row>
    <row r="72" spans="1:9">
      <c r="A72" t="s">
        <v>12</v>
      </c>
      <c r="B72" t="s">
        <v>8</v>
      </c>
      <c r="C72">
        <v>0</v>
      </c>
      <c r="D72">
        <v>483515</v>
      </c>
      <c r="E72">
        <f>D72-D71</f>
        <v>755</v>
      </c>
      <c r="F72">
        <f>E72/1000</f>
        <v>0.755</v>
      </c>
      <c r="G72">
        <f>0.9/F72</f>
        <v>1.1920529801324504</v>
      </c>
      <c r="I72">
        <f>D72-D70</f>
        <v>2877</v>
      </c>
    </row>
    <row r="73" spans="1:9">
      <c r="A73" t="s">
        <v>12</v>
      </c>
      <c r="B73" t="s">
        <v>8</v>
      </c>
      <c r="C73">
        <v>1</v>
      </c>
      <c r="D73">
        <v>508040</v>
      </c>
      <c r="H73">
        <f>D73-D70</f>
        <v>27402</v>
      </c>
    </row>
    <row r="74" spans="1:9">
      <c r="A74" t="s">
        <v>12</v>
      </c>
      <c r="B74" t="s">
        <v>9</v>
      </c>
      <c r="C74">
        <v>1</v>
      </c>
      <c r="D74">
        <v>509095</v>
      </c>
      <c r="E74">
        <f>D74-D73</f>
        <v>1055</v>
      </c>
      <c r="F74">
        <f>E74/1000</f>
        <v>1.0549999999999999</v>
      </c>
      <c r="G74" s="1">
        <f>0.9/F74</f>
        <v>0.85308056872037918</v>
      </c>
    </row>
    <row r="75" spans="1:9">
      <c r="A75" t="s">
        <v>12</v>
      </c>
      <c r="B75" t="s">
        <v>8</v>
      </c>
      <c r="C75">
        <v>0</v>
      </c>
      <c r="D75">
        <v>510935</v>
      </c>
      <c r="I75">
        <f>D75-D73</f>
        <v>2895</v>
      </c>
    </row>
    <row r="76" spans="1:9">
      <c r="A76" t="s">
        <v>12</v>
      </c>
      <c r="B76" t="s">
        <v>9</v>
      </c>
      <c r="C76">
        <v>0</v>
      </c>
      <c r="D76">
        <v>512847</v>
      </c>
      <c r="E76">
        <f>D76-D75</f>
        <v>1912</v>
      </c>
      <c r="F76">
        <f>E76/1000</f>
        <v>1.9119999999999999</v>
      </c>
      <c r="G76">
        <f>0.9/F76</f>
        <v>0.47071129707112974</v>
      </c>
      <c r="I76">
        <f>D76-D74</f>
        <v>3752</v>
      </c>
    </row>
    <row r="77" spans="1:9">
      <c r="A77" t="s">
        <v>12</v>
      </c>
      <c r="B77" t="s">
        <v>9</v>
      </c>
      <c r="C77">
        <v>1</v>
      </c>
      <c r="D77">
        <v>524491</v>
      </c>
      <c r="H77">
        <f>D77-D74</f>
        <v>15396</v>
      </c>
    </row>
    <row r="78" spans="1:9">
      <c r="A78" t="s">
        <v>12</v>
      </c>
      <c r="B78" t="s">
        <v>8</v>
      </c>
      <c r="C78">
        <v>1</v>
      </c>
      <c r="D78">
        <v>525212</v>
      </c>
      <c r="E78">
        <f>D78-D77</f>
        <v>721</v>
      </c>
      <c r="F78">
        <f>E78/1000</f>
        <v>0.72099999999999997</v>
      </c>
      <c r="G78" s="1">
        <f>0.9/F78</f>
        <v>1.2482662968099862</v>
      </c>
    </row>
    <row r="79" spans="1:9">
      <c r="A79" t="s">
        <v>12</v>
      </c>
      <c r="B79" t="s">
        <v>8</v>
      </c>
      <c r="C79">
        <v>0</v>
      </c>
      <c r="D79">
        <v>528089</v>
      </c>
      <c r="I79">
        <f>D79-D77</f>
        <v>3598</v>
      </c>
    </row>
    <row r="80" spans="1:9">
      <c r="A80" t="s">
        <v>12</v>
      </c>
      <c r="B80" t="s">
        <v>9</v>
      </c>
      <c r="C80">
        <v>0</v>
      </c>
      <c r="D80">
        <v>529124</v>
      </c>
      <c r="E80">
        <f>D80-D79</f>
        <v>1035</v>
      </c>
      <c r="F80">
        <f>E80/1000</f>
        <v>1.0349999999999999</v>
      </c>
      <c r="G80">
        <f>0.9/F80</f>
        <v>0.86956521739130443</v>
      </c>
      <c r="I80">
        <f>D80-D78</f>
        <v>3912</v>
      </c>
    </row>
    <row r="81" spans="1:9">
      <c r="A81" t="s">
        <v>12</v>
      </c>
      <c r="B81" t="s">
        <v>8</v>
      </c>
      <c r="C81">
        <v>1</v>
      </c>
      <c r="D81">
        <v>550624</v>
      </c>
      <c r="H81">
        <f>D81-D78</f>
        <v>25412</v>
      </c>
    </row>
    <row r="82" spans="1:9">
      <c r="A82" t="s">
        <v>12</v>
      </c>
      <c r="B82" t="s">
        <v>9</v>
      </c>
      <c r="C82">
        <v>1</v>
      </c>
      <c r="D82">
        <v>551725</v>
      </c>
      <c r="E82">
        <f>D82-D81</f>
        <v>1101</v>
      </c>
      <c r="F82">
        <f>E82/1000</f>
        <v>1.101</v>
      </c>
      <c r="G82" s="1">
        <f>0.9/F82</f>
        <v>0.81743869209809272</v>
      </c>
      <c r="H82" t="s">
        <v>11</v>
      </c>
    </row>
    <row r="83" spans="1:9">
      <c r="A83" t="s">
        <v>12</v>
      </c>
      <c r="B83" t="s">
        <v>8</v>
      </c>
      <c r="C83">
        <v>0</v>
      </c>
      <c r="D83">
        <v>553555</v>
      </c>
      <c r="I83">
        <f>D83-D81</f>
        <v>2931</v>
      </c>
    </row>
    <row r="84" spans="1:9">
      <c r="A84" t="s">
        <v>12</v>
      </c>
      <c r="B84" t="s">
        <v>9</v>
      </c>
      <c r="C84">
        <v>0</v>
      </c>
      <c r="D84">
        <v>555407</v>
      </c>
      <c r="E84">
        <f>D84-D83</f>
        <v>1852</v>
      </c>
      <c r="F84">
        <f>E84/1000</f>
        <v>1.8520000000000001</v>
      </c>
      <c r="G84">
        <f>0.9/F84</f>
        <v>0.48596112311015116</v>
      </c>
      <c r="I84">
        <f>D84-D82</f>
        <v>3682</v>
      </c>
    </row>
    <row r="85" spans="1:9">
      <c r="A85" t="s">
        <v>12</v>
      </c>
      <c r="B85" t="s">
        <v>9</v>
      </c>
      <c r="C85">
        <v>1</v>
      </c>
      <c r="D85">
        <v>575365</v>
      </c>
      <c r="H85">
        <f>D85-D82</f>
        <v>23640</v>
      </c>
    </row>
    <row r="86" spans="1:9">
      <c r="A86" t="s">
        <v>12</v>
      </c>
      <c r="B86" t="s">
        <v>8</v>
      </c>
      <c r="C86">
        <v>1</v>
      </c>
      <c r="D86">
        <v>575558</v>
      </c>
      <c r="E86">
        <f>D86-D85</f>
        <v>193</v>
      </c>
      <c r="F86">
        <f>E86/1000</f>
        <v>0.193</v>
      </c>
      <c r="G86" s="1">
        <f>0.9/F86</f>
        <v>4.6632124352331603</v>
      </c>
      <c r="H86" t="s">
        <v>10</v>
      </c>
    </row>
    <row r="87" spans="1:9">
      <c r="A87" t="s">
        <v>12</v>
      </c>
      <c r="B87" t="s">
        <v>9</v>
      </c>
      <c r="C87">
        <v>0</v>
      </c>
      <c r="D87">
        <v>578942</v>
      </c>
      <c r="I87">
        <f>D87-D85</f>
        <v>3577</v>
      </c>
    </row>
    <row r="88" spans="1:9">
      <c r="A88" t="s">
        <v>12</v>
      </c>
      <c r="B88" t="s">
        <v>8</v>
      </c>
      <c r="C88">
        <v>0</v>
      </c>
      <c r="D88">
        <v>579696</v>
      </c>
      <c r="E88">
        <f>D88-D87</f>
        <v>754</v>
      </c>
      <c r="F88">
        <f>E88/1000</f>
        <v>0.754</v>
      </c>
      <c r="G88">
        <f>0.9/F88</f>
        <v>1.193633952254642</v>
      </c>
      <c r="I88">
        <f>D88-D86</f>
        <v>4138</v>
      </c>
    </row>
    <row r="90" spans="1:9">
      <c r="G90" s="1"/>
    </row>
    <row r="94" spans="1:9">
      <c r="G94" s="1"/>
    </row>
    <row r="98" spans="7:7">
      <c r="G98" s="1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D158" sqref="A1:D158"/>
    </sheetView>
  </sheetViews>
  <sheetFormatPr baseColWidth="10" defaultRowHeight="15" x14ac:dyDescent="0"/>
  <cols>
    <col min="1" max="1" width="11.83203125" bestFit="1" customWidth="1"/>
    <col min="2" max="2" width="3" bestFit="1" customWidth="1"/>
    <col min="3" max="3" width="2.1640625" bestFit="1" customWidth="1"/>
    <col min="4" max="4" width="7.1640625" bestFit="1" customWidth="1"/>
    <col min="5" max="6" width="6.1640625" bestFit="1" customWidth="1"/>
    <col min="7" max="7" width="12.1640625" bestFit="1" customWidth="1"/>
    <col min="8" max="8" width="7.1640625" bestFit="1" customWidth="1"/>
    <col min="9" max="9" width="11.83203125" bestFit="1" customWidth="1"/>
    <col min="10" max="10" width="3" bestFit="1" customWidth="1"/>
    <col min="11" max="11" width="2.1640625" bestFit="1" customWidth="1"/>
    <col min="12" max="12" width="7.1640625" bestFit="1" customWidth="1"/>
    <col min="13" max="13" width="11.83203125" bestFit="1" customWidth="1"/>
    <col min="14" max="14" width="3" bestFit="1" customWidth="1"/>
    <col min="15" max="15" width="2.1640625" bestFit="1" customWidth="1"/>
    <col min="16" max="16" width="7.1640625" bestFit="1" customWidth="1"/>
    <col min="17" max="17" width="11.83203125" bestFit="1" customWidth="1"/>
    <col min="18" max="18" width="3" bestFit="1" customWidth="1"/>
    <col min="19" max="19" width="2.1640625" bestFit="1" customWidth="1"/>
    <col min="20" max="20" width="7.1640625" bestFit="1" customWidth="1"/>
    <col min="21" max="21" width="11.83203125" bestFit="1" customWidth="1"/>
    <col min="22" max="22" width="3" bestFit="1" customWidth="1"/>
    <col min="23" max="23" width="2.1640625" bestFit="1" customWidth="1"/>
    <col min="24" max="24" width="7.1640625" bestFit="1" customWidth="1"/>
    <col min="25" max="25" width="11.83203125" bestFit="1" customWidth="1"/>
    <col min="26" max="26" width="3" bestFit="1" customWidth="1"/>
    <col min="27" max="27" width="2.1640625" bestFit="1" customWidth="1"/>
    <col min="28" max="28" width="7.1640625" bestFit="1" customWidth="1"/>
    <col min="29" max="29" width="11.83203125" bestFit="1" customWidth="1"/>
    <col min="30" max="30" width="3" bestFit="1" customWidth="1"/>
    <col min="31" max="31" width="2.1640625" bestFit="1" customWidth="1"/>
    <col min="32" max="32" width="7.1640625" bestFit="1" customWidth="1"/>
  </cols>
  <sheetData>
    <row r="1" spans="1:8">
      <c r="A1" t="s">
        <v>13</v>
      </c>
      <c r="B1" t="s">
        <v>8</v>
      </c>
      <c r="C1">
        <v>1</v>
      </c>
      <c r="D1">
        <v>51066</v>
      </c>
    </row>
    <row r="2" spans="1:8">
      <c r="A2" t="s">
        <v>13</v>
      </c>
      <c r="B2" t="s">
        <v>9</v>
      </c>
      <c r="C2">
        <v>1</v>
      </c>
      <c r="D2">
        <v>51364</v>
      </c>
      <c r="E2">
        <f>D2-D1</f>
        <v>298</v>
      </c>
      <c r="F2">
        <f>E2/1000</f>
        <v>0.29799999999999999</v>
      </c>
      <c r="G2">
        <f>0.9/F2</f>
        <v>3.0201342281879198</v>
      </c>
    </row>
    <row r="3" spans="1:8">
      <c r="A3" t="s">
        <v>13</v>
      </c>
      <c r="B3" t="s">
        <v>8</v>
      </c>
      <c r="C3">
        <v>0</v>
      </c>
      <c r="D3">
        <v>54425</v>
      </c>
    </row>
    <row r="4" spans="1:8">
      <c r="A4" t="s">
        <v>13</v>
      </c>
      <c r="B4" t="s">
        <v>9</v>
      </c>
      <c r="C4">
        <v>0</v>
      </c>
      <c r="D4">
        <v>54451</v>
      </c>
    </row>
    <row r="5" spans="1:8">
      <c r="A5" t="s">
        <v>13</v>
      </c>
      <c r="B5" t="s">
        <v>8</v>
      </c>
      <c r="C5">
        <v>1</v>
      </c>
      <c r="D5">
        <v>72776</v>
      </c>
      <c r="H5" t="s">
        <v>16</v>
      </c>
    </row>
    <row r="6" spans="1:8">
      <c r="A6" t="s">
        <v>13</v>
      </c>
      <c r="B6" t="s">
        <v>8</v>
      </c>
      <c r="C6">
        <v>0</v>
      </c>
      <c r="D6">
        <v>76061</v>
      </c>
    </row>
    <row r="7" spans="1:8">
      <c r="A7" t="s">
        <v>13</v>
      </c>
      <c r="B7" t="s">
        <v>14</v>
      </c>
      <c r="C7">
        <v>1</v>
      </c>
      <c r="D7">
        <v>76193</v>
      </c>
    </row>
    <row r="8" spans="1:8">
      <c r="A8" t="s">
        <v>13</v>
      </c>
      <c r="B8" t="s">
        <v>15</v>
      </c>
      <c r="C8">
        <v>1</v>
      </c>
      <c r="D8">
        <v>77061</v>
      </c>
      <c r="E8">
        <f>D8-D7</f>
        <v>868</v>
      </c>
      <c r="F8">
        <f>E8/1000</f>
        <v>0.86799999999999999</v>
      </c>
      <c r="G8">
        <f>0.9/F8</f>
        <v>1.0368663594470047</v>
      </c>
    </row>
    <row r="9" spans="1:8">
      <c r="A9" t="s">
        <v>13</v>
      </c>
      <c r="B9" t="s">
        <v>14</v>
      </c>
      <c r="C9">
        <v>0</v>
      </c>
      <c r="D9">
        <v>79104</v>
      </c>
    </row>
    <row r="10" spans="1:8">
      <c r="A10" t="s">
        <v>13</v>
      </c>
      <c r="B10" t="s">
        <v>15</v>
      </c>
      <c r="C10">
        <v>0</v>
      </c>
      <c r="D10">
        <v>80050</v>
      </c>
    </row>
    <row r="11" spans="1:8">
      <c r="A11" t="s">
        <v>13</v>
      </c>
      <c r="B11" t="s">
        <v>15</v>
      </c>
      <c r="C11">
        <v>1</v>
      </c>
      <c r="D11">
        <v>92538</v>
      </c>
    </row>
    <row r="12" spans="1:8">
      <c r="A12" t="s">
        <v>13</v>
      </c>
      <c r="B12" t="s">
        <v>14</v>
      </c>
      <c r="C12">
        <v>1</v>
      </c>
      <c r="D12">
        <v>93323</v>
      </c>
      <c r="E12">
        <f>D12-D11</f>
        <v>785</v>
      </c>
      <c r="F12">
        <f>E12/1000</f>
        <v>0.78500000000000003</v>
      </c>
      <c r="G12">
        <f>0.9/F12</f>
        <v>1.1464968152866242</v>
      </c>
    </row>
    <row r="13" spans="1:8">
      <c r="A13" t="s">
        <v>13</v>
      </c>
      <c r="B13" t="s">
        <v>15</v>
      </c>
      <c r="C13">
        <v>0</v>
      </c>
      <c r="D13">
        <v>95789</v>
      </c>
    </row>
    <row r="14" spans="1:8">
      <c r="A14" t="s">
        <v>13</v>
      </c>
      <c r="B14" t="s">
        <v>15</v>
      </c>
      <c r="C14">
        <v>1</v>
      </c>
      <c r="D14">
        <v>95816</v>
      </c>
      <c r="H14" t="s">
        <v>17</v>
      </c>
    </row>
    <row r="15" spans="1:8">
      <c r="A15" t="s">
        <v>13</v>
      </c>
      <c r="B15" t="s">
        <v>15</v>
      </c>
      <c r="C15">
        <v>0</v>
      </c>
      <c r="D15">
        <v>96487</v>
      </c>
    </row>
    <row r="16" spans="1:8">
      <c r="A16" t="s">
        <v>13</v>
      </c>
      <c r="B16" t="s">
        <v>8</v>
      </c>
      <c r="C16">
        <v>1</v>
      </c>
      <c r="D16">
        <v>97009</v>
      </c>
    </row>
    <row r="17" spans="1:8">
      <c r="A17" t="s">
        <v>13</v>
      </c>
      <c r="B17" t="s">
        <v>14</v>
      </c>
      <c r="C17">
        <v>0</v>
      </c>
      <c r="D17">
        <v>97283</v>
      </c>
    </row>
    <row r="18" spans="1:8">
      <c r="A18" t="s">
        <v>13</v>
      </c>
      <c r="B18" t="s">
        <v>9</v>
      </c>
      <c r="C18">
        <v>1</v>
      </c>
      <c r="D18">
        <v>97761</v>
      </c>
      <c r="E18">
        <f>D18-D16</f>
        <v>752</v>
      </c>
      <c r="F18">
        <f>E18/1000</f>
        <v>0.752</v>
      </c>
      <c r="G18">
        <f>0.9/F18</f>
        <v>1.196808510638298</v>
      </c>
    </row>
    <row r="19" spans="1:8">
      <c r="A19" t="s">
        <v>13</v>
      </c>
      <c r="B19" t="s">
        <v>8</v>
      </c>
      <c r="C19">
        <v>0</v>
      </c>
      <c r="D19">
        <v>101112</v>
      </c>
    </row>
    <row r="20" spans="1:8">
      <c r="A20" t="s">
        <v>13</v>
      </c>
      <c r="B20" t="s">
        <v>9</v>
      </c>
      <c r="C20">
        <v>0</v>
      </c>
      <c r="D20">
        <v>101741</v>
      </c>
    </row>
    <row r="21" spans="1:8">
      <c r="A21" t="s">
        <v>13</v>
      </c>
      <c r="B21" t="s">
        <v>9</v>
      </c>
      <c r="C21">
        <v>1</v>
      </c>
      <c r="D21">
        <v>121923</v>
      </c>
    </row>
    <row r="22" spans="1:8">
      <c r="A22" t="s">
        <v>13</v>
      </c>
      <c r="B22" t="s">
        <v>8</v>
      </c>
      <c r="C22">
        <v>1</v>
      </c>
      <c r="D22">
        <v>122422</v>
      </c>
      <c r="E22">
        <f>D22-D21</f>
        <v>499</v>
      </c>
      <c r="F22">
        <f>E22/1000</f>
        <v>0.499</v>
      </c>
      <c r="G22">
        <f>0.9/F22</f>
        <v>1.8036072144288577</v>
      </c>
    </row>
    <row r="23" spans="1:8">
      <c r="A23" t="s">
        <v>13</v>
      </c>
      <c r="B23" t="s">
        <v>9</v>
      </c>
      <c r="C23">
        <v>0</v>
      </c>
      <c r="D23">
        <v>125832</v>
      </c>
    </row>
    <row r="24" spans="1:8">
      <c r="A24" t="s">
        <v>13</v>
      </c>
      <c r="B24" t="s">
        <v>8</v>
      </c>
      <c r="C24">
        <v>0</v>
      </c>
      <c r="D24">
        <v>125857</v>
      </c>
    </row>
    <row r="25" spans="1:8">
      <c r="A25" t="s">
        <v>13</v>
      </c>
      <c r="B25" t="s">
        <v>14</v>
      </c>
      <c r="C25">
        <v>1</v>
      </c>
      <c r="D25">
        <v>126517</v>
      </c>
    </row>
    <row r="26" spans="1:8">
      <c r="A26" t="s">
        <v>13</v>
      </c>
      <c r="B26" t="s">
        <v>15</v>
      </c>
      <c r="C26">
        <v>1</v>
      </c>
      <c r="D26">
        <v>127515</v>
      </c>
      <c r="E26">
        <f>D26-D25</f>
        <v>998</v>
      </c>
      <c r="F26">
        <f>E26/1000</f>
        <v>0.998</v>
      </c>
      <c r="G26">
        <f>0.9/F26</f>
        <v>0.90180360721442887</v>
      </c>
    </row>
    <row r="27" spans="1:8">
      <c r="A27" t="s">
        <v>13</v>
      </c>
      <c r="B27" t="s">
        <v>14</v>
      </c>
      <c r="C27">
        <v>0</v>
      </c>
      <c r="D27">
        <v>129445</v>
      </c>
    </row>
    <row r="28" spans="1:8">
      <c r="A28" t="s">
        <v>13</v>
      </c>
      <c r="B28" t="s">
        <v>15</v>
      </c>
      <c r="C28">
        <v>0</v>
      </c>
      <c r="D28">
        <v>129744</v>
      </c>
    </row>
    <row r="29" spans="1:8">
      <c r="A29" t="s">
        <v>13</v>
      </c>
      <c r="B29" t="s">
        <v>15</v>
      </c>
      <c r="C29">
        <v>1</v>
      </c>
      <c r="D29">
        <v>129773</v>
      </c>
      <c r="H29" t="s">
        <v>17</v>
      </c>
    </row>
    <row r="30" spans="1:8">
      <c r="A30" t="s">
        <v>13</v>
      </c>
      <c r="B30" t="s">
        <v>15</v>
      </c>
      <c r="C30">
        <v>0</v>
      </c>
      <c r="D30">
        <v>132248</v>
      </c>
    </row>
    <row r="31" spans="1:8">
      <c r="A31" t="s">
        <v>13</v>
      </c>
      <c r="B31" t="s">
        <v>15</v>
      </c>
      <c r="C31">
        <v>1</v>
      </c>
      <c r="D31">
        <v>145858</v>
      </c>
    </row>
    <row r="32" spans="1:8">
      <c r="A32" t="s">
        <v>13</v>
      </c>
      <c r="B32" t="s">
        <v>14</v>
      </c>
      <c r="C32">
        <v>1</v>
      </c>
      <c r="D32">
        <v>146541</v>
      </c>
      <c r="E32">
        <f>D32-D31</f>
        <v>683</v>
      </c>
      <c r="F32">
        <f>E32/1000</f>
        <v>0.68300000000000005</v>
      </c>
      <c r="G32">
        <f>0.9/F32</f>
        <v>1.3177159590043923</v>
      </c>
    </row>
    <row r="33" spans="1:8">
      <c r="A33" t="s">
        <v>13</v>
      </c>
      <c r="B33" t="s">
        <v>15</v>
      </c>
      <c r="C33">
        <v>0</v>
      </c>
      <c r="D33">
        <v>148651</v>
      </c>
    </row>
    <row r="34" spans="1:8">
      <c r="A34" t="s">
        <v>13</v>
      </c>
      <c r="B34" t="s">
        <v>14</v>
      </c>
      <c r="C34">
        <v>0</v>
      </c>
      <c r="D34">
        <v>149249</v>
      </c>
    </row>
    <row r="35" spans="1:8">
      <c r="A35" t="s">
        <v>13</v>
      </c>
      <c r="B35" t="s">
        <v>8</v>
      </c>
      <c r="C35">
        <v>1</v>
      </c>
      <c r="D35">
        <v>150083</v>
      </c>
    </row>
    <row r="36" spans="1:8">
      <c r="A36" t="s">
        <v>13</v>
      </c>
      <c r="B36" t="s">
        <v>8</v>
      </c>
      <c r="C36">
        <v>0</v>
      </c>
      <c r="D36">
        <v>154113</v>
      </c>
      <c r="H36" t="s">
        <v>16</v>
      </c>
    </row>
    <row r="37" spans="1:8">
      <c r="A37" t="s">
        <v>13</v>
      </c>
      <c r="B37" t="s">
        <v>9</v>
      </c>
      <c r="C37">
        <v>1</v>
      </c>
      <c r="D37">
        <v>173412</v>
      </c>
      <c r="E37" t="s">
        <v>0</v>
      </c>
      <c r="F37" t="s">
        <v>0</v>
      </c>
      <c r="G37" t="s">
        <v>0</v>
      </c>
    </row>
    <row r="38" spans="1:8">
      <c r="A38" t="s">
        <v>13</v>
      </c>
      <c r="B38" t="s">
        <v>8</v>
      </c>
      <c r="C38">
        <v>1</v>
      </c>
      <c r="D38">
        <v>173769</v>
      </c>
      <c r="E38">
        <f>D38-D37</f>
        <v>357</v>
      </c>
      <c r="F38">
        <f>E38/1000</f>
        <v>0.35699999999999998</v>
      </c>
      <c r="G38">
        <f>0.9/F38</f>
        <v>2.5210084033613449</v>
      </c>
    </row>
    <row r="39" spans="1:8">
      <c r="A39" t="s">
        <v>13</v>
      </c>
      <c r="B39" t="s">
        <v>14</v>
      </c>
      <c r="C39">
        <v>1</v>
      </c>
      <c r="D39">
        <v>176415</v>
      </c>
    </row>
    <row r="40" spans="1:8">
      <c r="A40" t="s">
        <v>13</v>
      </c>
      <c r="B40" t="s">
        <v>15</v>
      </c>
      <c r="C40">
        <v>1</v>
      </c>
      <c r="D40">
        <v>177063</v>
      </c>
      <c r="E40">
        <f>D40-D39</f>
        <v>648</v>
      </c>
      <c r="F40">
        <f>E40/1000</f>
        <v>0.64800000000000002</v>
      </c>
      <c r="G40">
        <f>0.9/F40</f>
        <v>1.3888888888888888</v>
      </c>
    </row>
    <row r="41" spans="1:8">
      <c r="A41" t="s">
        <v>13</v>
      </c>
      <c r="B41" t="s">
        <v>9</v>
      </c>
      <c r="C41">
        <v>0</v>
      </c>
      <c r="D41">
        <v>177303</v>
      </c>
    </row>
    <row r="42" spans="1:8">
      <c r="A42" t="s">
        <v>13</v>
      </c>
      <c r="B42" t="s">
        <v>8</v>
      </c>
      <c r="C42">
        <v>0</v>
      </c>
      <c r="D42">
        <v>177328</v>
      </c>
    </row>
    <row r="43" spans="1:8">
      <c r="A43" t="s">
        <v>13</v>
      </c>
      <c r="B43" t="s">
        <v>15</v>
      </c>
      <c r="C43">
        <v>0</v>
      </c>
      <c r="D43">
        <v>178348</v>
      </c>
    </row>
    <row r="44" spans="1:8">
      <c r="A44" t="s">
        <v>13</v>
      </c>
      <c r="B44" t="s">
        <v>15</v>
      </c>
      <c r="C44">
        <v>1</v>
      </c>
      <c r="D44">
        <v>178376</v>
      </c>
      <c r="H44" t="s">
        <v>0</v>
      </c>
    </row>
    <row r="45" spans="1:8">
      <c r="A45" t="s">
        <v>13</v>
      </c>
      <c r="B45" t="s">
        <v>14</v>
      </c>
      <c r="C45">
        <v>0</v>
      </c>
      <c r="D45">
        <v>179275</v>
      </c>
    </row>
    <row r="46" spans="1:8">
      <c r="A46" t="s">
        <v>13</v>
      </c>
      <c r="B46" t="s">
        <v>15</v>
      </c>
      <c r="C46">
        <v>0</v>
      </c>
      <c r="D46">
        <v>180034</v>
      </c>
    </row>
    <row r="47" spans="1:8">
      <c r="A47" t="s">
        <v>13</v>
      </c>
      <c r="B47" t="s">
        <v>15</v>
      </c>
      <c r="C47">
        <v>1</v>
      </c>
      <c r="D47">
        <v>194001</v>
      </c>
    </row>
    <row r="48" spans="1:8">
      <c r="A48" t="s">
        <v>13</v>
      </c>
      <c r="B48" t="s">
        <v>14</v>
      </c>
      <c r="C48">
        <v>1</v>
      </c>
      <c r="D48">
        <v>194678</v>
      </c>
      <c r="E48">
        <f>D48-D47</f>
        <v>677</v>
      </c>
      <c r="F48">
        <f>E48/1000</f>
        <v>0.67700000000000005</v>
      </c>
      <c r="G48">
        <f>0.9/F48</f>
        <v>1.3293943870014771</v>
      </c>
    </row>
    <row r="49" spans="1:7">
      <c r="A49" t="s">
        <v>13</v>
      </c>
      <c r="B49" t="s">
        <v>15</v>
      </c>
      <c r="C49">
        <v>0</v>
      </c>
      <c r="D49">
        <v>194862</v>
      </c>
    </row>
    <row r="50" spans="1:7">
      <c r="A50" t="s">
        <v>13</v>
      </c>
      <c r="B50" t="s">
        <v>15</v>
      </c>
      <c r="C50">
        <v>1</v>
      </c>
      <c r="D50">
        <v>194890</v>
      </c>
    </row>
    <row r="51" spans="1:7">
      <c r="A51" t="s">
        <v>13</v>
      </c>
      <c r="B51" t="s">
        <v>15</v>
      </c>
      <c r="C51">
        <v>0</v>
      </c>
      <c r="D51">
        <v>194945</v>
      </c>
    </row>
    <row r="52" spans="1:7">
      <c r="A52" t="s">
        <v>13</v>
      </c>
      <c r="B52" t="s">
        <v>15</v>
      </c>
      <c r="C52">
        <v>1</v>
      </c>
      <c r="D52">
        <v>194974</v>
      </c>
    </row>
    <row r="53" spans="1:7">
      <c r="A53" t="s">
        <v>13</v>
      </c>
      <c r="B53" t="s">
        <v>15</v>
      </c>
      <c r="C53">
        <v>0</v>
      </c>
      <c r="D53">
        <v>195062</v>
      </c>
    </row>
    <row r="54" spans="1:7">
      <c r="A54" t="s">
        <v>13</v>
      </c>
      <c r="B54" t="s">
        <v>15</v>
      </c>
      <c r="C54">
        <v>1</v>
      </c>
      <c r="D54">
        <v>195090</v>
      </c>
    </row>
    <row r="55" spans="1:7">
      <c r="A55" t="s">
        <v>13</v>
      </c>
      <c r="B55" t="s">
        <v>15</v>
      </c>
      <c r="C55">
        <v>0</v>
      </c>
      <c r="D55">
        <v>196794</v>
      </c>
    </row>
    <row r="56" spans="1:7">
      <c r="A56" t="s">
        <v>13</v>
      </c>
      <c r="B56" t="s">
        <v>8</v>
      </c>
      <c r="C56">
        <v>1</v>
      </c>
      <c r="D56">
        <v>197599</v>
      </c>
    </row>
    <row r="57" spans="1:7">
      <c r="A57" t="s">
        <v>13</v>
      </c>
      <c r="B57" t="s">
        <v>14</v>
      </c>
      <c r="C57">
        <v>0</v>
      </c>
      <c r="D57">
        <v>198639</v>
      </c>
    </row>
    <row r="58" spans="1:7">
      <c r="A58" t="s">
        <v>13</v>
      </c>
      <c r="B58" t="s">
        <v>8</v>
      </c>
      <c r="C58">
        <v>0</v>
      </c>
      <c r="D58">
        <v>199291</v>
      </c>
    </row>
    <row r="59" spans="1:7">
      <c r="A59" t="s">
        <v>13</v>
      </c>
      <c r="B59" t="s">
        <v>8</v>
      </c>
      <c r="C59">
        <v>1</v>
      </c>
      <c r="D59">
        <v>199316</v>
      </c>
    </row>
    <row r="60" spans="1:7">
      <c r="A60" t="s">
        <v>13</v>
      </c>
      <c r="B60" t="s">
        <v>8</v>
      </c>
      <c r="C60">
        <v>0</v>
      </c>
      <c r="D60">
        <v>201665</v>
      </c>
    </row>
    <row r="61" spans="1:7">
      <c r="A61" t="s">
        <v>13</v>
      </c>
      <c r="B61" t="s">
        <v>9</v>
      </c>
      <c r="C61">
        <v>1</v>
      </c>
      <c r="D61">
        <v>221028</v>
      </c>
    </row>
    <row r="62" spans="1:7">
      <c r="A62" t="s">
        <v>13</v>
      </c>
      <c r="B62" t="s">
        <v>8</v>
      </c>
      <c r="C62">
        <v>1</v>
      </c>
      <c r="D62">
        <v>221719</v>
      </c>
      <c r="E62">
        <f>D62-D61</f>
        <v>691</v>
      </c>
      <c r="F62">
        <f>E62/1000</f>
        <v>0.69099999999999995</v>
      </c>
      <c r="G62">
        <f>0.9/F62</f>
        <v>1.3024602026049206</v>
      </c>
    </row>
    <row r="63" spans="1:7">
      <c r="A63" t="s">
        <v>13</v>
      </c>
      <c r="B63" t="s">
        <v>9</v>
      </c>
      <c r="C63">
        <v>0</v>
      </c>
      <c r="D63">
        <v>224601</v>
      </c>
    </row>
    <row r="64" spans="1:7">
      <c r="A64" t="s">
        <v>13</v>
      </c>
      <c r="B64" t="s">
        <v>8</v>
      </c>
      <c r="C64">
        <v>0</v>
      </c>
      <c r="D64">
        <v>225113</v>
      </c>
    </row>
    <row r="65" spans="1:7">
      <c r="A65" t="s">
        <v>13</v>
      </c>
      <c r="B65" t="s">
        <v>14</v>
      </c>
      <c r="C65">
        <v>1</v>
      </c>
      <c r="D65">
        <v>225161</v>
      </c>
    </row>
    <row r="66" spans="1:7">
      <c r="A66" t="s">
        <v>13</v>
      </c>
      <c r="B66" t="s">
        <v>15</v>
      </c>
      <c r="C66">
        <v>1</v>
      </c>
      <c r="D66">
        <v>226006</v>
      </c>
      <c r="E66">
        <f>D66-D65</f>
        <v>845</v>
      </c>
      <c r="F66">
        <f>E66/1000</f>
        <v>0.84499999999999997</v>
      </c>
      <c r="G66">
        <f>0.9/F66</f>
        <v>1.0650887573964498</v>
      </c>
    </row>
    <row r="67" spans="1:7">
      <c r="A67" t="s">
        <v>13</v>
      </c>
      <c r="B67" t="s">
        <v>14</v>
      </c>
      <c r="C67">
        <v>0</v>
      </c>
      <c r="D67">
        <v>228056</v>
      </c>
    </row>
    <row r="68" spans="1:7">
      <c r="A68" t="s">
        <v>13</v>
      </c>
      <c r="B68" t="s">
        <v>15</v>
      </c>
      <c r="C68">
        <v>0</v>
      </c>
      <c r="D68">
        <v>229030</v>
      </c>
    </row>
    <row r="69" spans="1:7">
      <c r="A69" t="s">
        <v>13</v>
      </c>
      <c r="B69" t="s">
        <v>15</v>
      </c>
      <c r="C69">
        <v>1</v>
      </c>
      <c r="D69">
        <v>243333</v>
      </c>
    </row>
    <row r="70" spans="1:7">
      <c r="A70" t="s">
        <v>13</v>
      </c>
      <c r="B70" t="s">
        <v>14</v>
      </c>
      <c r="C70">
        <v>1</v>
      </c>
      <c r="D70">
        <v>244084</v>
      </c>
      <c r="E70">
        <f>D70-D69</f>
        <v>751</v>
      </c>
      <c r="F70">
        <f>E70/1000</f>
        <v>0.751</v>
      </c>
      <c r="G70">
        <f>0.9/F70</f>
        <v>1.1984021304926764</v>
      </c>
    </row>
    <row r="71" spans="1:7">
      <c r="A71" t="s">
        <v>13</v>
      </c>
      <c r="B71" t="s">
        <v>15</v>
      </c>
      <c r="C71">
        <v>0</v>
      </c>
      <c r="D71">
        <v>247425</v>
      </c>
    </row>
    <row r="72" spans="1:7">
      <c r="A72" t="s">
        <v>13</v>
      </c>
      <c r="B72" t="s">
        <v>14</v>
      </c>
      <c r="C72">
        <v>0</v>
      </c>
      <c r="D72">
        <v>248062</v>
      </c>
    </row>
    <row r="73" spans="1:7">
      <c r="A73" t="s">
        <v>13</v>
      </c>
      <c r="B73" t="s">
        <v>8</v>
      </c>
      <c r="C73">
        <v>1</v>
      </c>
      <c r="D73">
        <v>252772</v>
      </c>
    </row>
    <row r="74" spans="1:7">
      <c r="A74" t="s">
        <v>13</v>
      </c>
      <c r="B74" t="s">
        <v>9</v>
      </c>
      <c r="C74">
        <v>1</v>
      </c>
      <c r="D74">
        <v>253698</v>
      </c>
      <c r="E74">
        <f>D74-D73</f>
        <v>926</v>
      </c>
      <c r="F74">
        <f>E74/1000</f>
        <v>0.92600000000000005</v>
      </c>
      <c r="G74">
        <f>0.9/F74</f>
        <v>0.97192224622030232</v>
      </c>
    </row>
    <row r="75" spans="1:7">
      <c r="A75" t="s">
        <v>13</v>
      </c>
      <c r="B75" t="s">
        <v>8</v>
      </c>
      <c r="C75">
        <v>0</v>
      </c>
      <c r="D75">
        <v>256837</v>
      </c>
    </row>
    <row r="76" spans="1:7">
      <c r="A76" t="s">
        <v>13</v>
      </c>
      <c r="B76" t="s">
        <v>9</v>
      </c>
      <c r="C76">
        <v>0</v>
      </c>
      <c r="D76">
        <v>258031</v>
      </c>
    </row>
    <row r="77" spans="1:7">
      <c r="A77" t="s">
        <v>13</v>
      </c>
      <c r="B77" t="s">
        <v>9</v>
      </c>
      <c r="C77">
        <v>1</v>
      </c>
      <c r="D77">
        <v>291957</v>
      </c>
    </row>
    <row r="78" spans="1:7">
      <c r="A78" t="s">
        <v>13</v>
      </c>
      <c r="B78" t="s">
        <v>8</v>
      </c>
      <c r="C78">
        <v>1</v>
      </c>
      <c r="D78">
        <v>292716</v>
      </c>
      <c r="E78">
        <f>D78-D77</f>
        <v>759</v>
      </c>
      <c r="F78">
        <f>E78/1000</f>
        <v>0.75900000000000001</v>
      </c>
      <c r="G78">
        <f>0.9/F78</f>
        <v>1.1857707509881423</v>
      </c>
    </row>
    <row r="79" spans="1:7">
      <c r="A79" t="s">
        <v>13</v>
      </c>
      <c r="B79" t="s">
        <v>9</v>
      </c>
      <c r="C79">
        <v>0</v>
      </c>
      <c r="D79">
        <v>295460</v>
      </c>
    </row>
    <row r="80" spans="1:7">
      <c r="A80" t="s">
        <v>13</v>
      </c>
      <c r="B80" t="s">
        <v>8</v>
      </c>
      <c r="C80">
        <v>0</v>
      </c>
      <c r="D80">
        <v>296073</v>
      </c>
    </row>
    <row r="81" spans="1:7">
      <c r="A81" t="s">
        <v>13</v>
      </c>
      <c r="B81" t="s">
        <v>14</v>
      </c>
      <c r="C81">
        <v>1</v>
      </c>
      <c r="D81">
        <v>297234</v>
      </c>
    </row>
    <row r="82" spans="1:7">
      <c r="A82" t="s">
        <v>13</v>
      </c>
      <c r="B82" t="s">
        <v>15</v>
      </c>
      <c r="C82">
        <v>1</v>
      </c>
      <c r="D82">
        <v>298288</v>
      </c>
      <c r="E82">
        <f>D82-D81</f>
        <v>1054</v>
      </c>
      <c r="F82">
        <f>E82/1000</f>
        <v>1.054</v>
      </c>
      <c r="G82">
        <f>0.9/F82</f>
        <v>0.85388994307400379</v>
      </c>
    </row>
    <row r="83" spans="1:7">
      <c r="A83" t="s">
        <v>13</v>
      </c>
      <c r="B83" t="s">
        <v>14</v>
      </c>
      <c r="C83">
        <v>0</v>
      </c>
      <c r="D83">
        <v>300162</v>
      </c>
    </row>
    <row r="84" spans="1:7">
      <c r="A84" t="s">
        <v>13</v>
      </c>
      <c r="B84" t="s">
        <v>15</v>
      </c>
      <c r="C84">
        <v>0</v>
      </c>
      <c r="D84">
        <v>301366</v>
      </c>
    </row>
    <row r="85" spans="1:7">
      <c r="A85" t="s">
        <v>13</v>
      </c>
      <c r="B85" t="s">
        <v>15</v>
      </c>
      <c r="C85">
        <v>1</v>
      </c>
      <c r="D85">
        <v>315758</v>
      </c>
    </row>
    <row r="86" spans="1:7">
      <c r="A86" t="s">
        <v>13</v>
      </c>
      <c r="B86" t="s">
        <v>14</v>
      </c>
      <c r="C86">
        <v>1</v>
      </c>
      <c r="D86">
        <v>316361</v>
      </c>
      <c r="E86">
        <f>D86-D85</f>
        <v>603</v>
      </c>
      <c r="F86">
        <f>E86/1000</f>
        <v>0.60299999999999998</v>
      </c>
      <c r="G86">
        <f>0.9/F86</f>
        <v>1.4925373134328359</v>
      </c>
    </row>
    <row r="87" spans="1:7">
      <c r="A87" t="s">
        <v>13</v>
      </c>
      <c r="B87" t="s">
        <v>14</v>
      </c>
      <c r="C87">
        <v>0</v>
      </c>
      <c r="D87">
        <v>319052</v>
      </c>
    </row>
    <row r="88" spans="1:7">
      <c r="A88" t="s">
        <v>13</v>
      </c>
      <c r="B88" t="s">
        <v>15</v>
      </c>
      <c r="C88">
        <v>0</v>
      </c>
      <c r="D88">
        <v>319559</v>
      </c>
    </row>
    <row r="89" spans="1:7">
      <c r="A89" t="s">
        <v>13</v>
      </c>
      <c r="B89" t="s">
        <v>15</v>
      </c>
      <c r="C89">
        <v>1</v>
      </c>
      <c r="D89">
        <v>319587</v>
      </c>
    </row>
    <row r="90" spans="1:7">
      <c r="A90" t="s">
        <v>13</v>
      </c>
      <c r="B90" t="s">
        <v>15</v>
      </c>
      <c r="C90">
        <v>0</v>
      </c>
      <c r="D90">
        <v>319709</v>
      </c>
    </row>
    <row r="91" spans="1:7">
      <c r="A91" t="s">
        <v>13</v>
      </c>
      <c r="B91" t="s">
        <v>8</v>
      </c>
      <c r="C91">
        <v>1</v>
      </c>
      <c r="D91">
        <v>323693</v>
      </c>
    </row>
    <row r="92" spans="1:7">
      <c r="A92" t="s">
        <v>13</v>
      </c>
      <c r="B92" t="s">
        <v>8</v>
      </c>
      <c r="C92">
        <v>0</v>
      </c>
      <c r="D92">
        <v>327721</v>
      </c>
    </row>
    <row r="93" spans="1:7">
      <c r="A93" t="s">
        <v>13</v>
      </c>
      <c r="B93" t="s">
        <v>9</v>
      </c>
      <c r="C93">
        <v>1</v>
      </c>
      <c r="D93">
        <v>356288</v>
      </c>
    </row>
    <row r="94" spans="1:7">
      <c r="A94" t="s">
        <v>13</v>
      </c>
      <c r="B94" t="s">
        <v>8</v>
      </c>
      <c r="C94">
        <v>1</v>
      </c>
      <c r="D94">
        <v>357066</v>
      </c>
      <c r="E94">
        <f>D94-D93</f>
        <v>778</v>
      </c>
      <c r="F94">
        <f>E94/1000</f>
        <v>0.77800000000000002</v>
      </c>
      <c r="G94">
        <f>0.9/F94</f>
        <v>1.1568123393316194</v>
      </c>
    </row>
    <row r="95" spans="1:7">
      <c r="A95" t="s">
        <v>13</v>
      </c>
      <c r="B95" t="s">
        <v>14</v>
      </c>
      <c r="C95">
        <v>1</v>
      </c>
      <c r="D95">
        <v>359725</v>
      </c>
    </row>
    <row r="96" spans="1:7">
      <c r="A96" t="s">
        <v>13</v>
      </c>
      <c r="B96" t="s">
        <v>9</v>
      </c>
      <c r="C96">
        <v>0</v>
      </c>
      <c r="D96">
        <v>360020</v>
      </c>
    </row>
    <row r="97" spans="1:7">
      <c r="A97" t="s">
        <v>13</v>
      </c>
      <c r="B97" t="s">
        <v>15</v>
      </c>
      <c r="C97">
        <v>1</v>
      </c>
      <c r="D97">
        <v>360322</v>
      </c>
      <c r="E97">
        <f>D97-D95</f>
        <v>597</v>
      </c>
      <c r="F97">
        <f>E97/1000</f>
        <v>0.59699999999999998</v>
      </c>
      <c r="G97">
        <f>0.9/F97</f>
        <v>1.5075376884422111</v>
      </c>
    </row>
    <row r="98" spans="1:7">
      <c r="A98" t="s">
        <v>13</v>
      </c>
      <c r="B98" t="s">
        <v>8</v>
      </c>
      <c r="C98">
        <v>0</v>
      </c>
      <c r="D98">
        <v>360569</v>
      </c>
    </row>
    <row r="99" spans="1:7">
      <c r="A99" t="s">
        <v>13</v>
      </c>
      <c r="B99" t="s">
        <v>14</v>
      </c>
      <c r="C99">
        <v>0</v>
      </c>
      <c r="D99">
        <v>362653</v>
      </c>
    </row>
    <row r="100" spans="1:7">
      <c r="A100" t="s">
        <v>13</v>
      </c>
      <c r="B100" t="s">
        <v>15</v>
      </c>
      <c r="C100">
        <v>0</v>
      </c>
      <c r="D100">
        <v>363346</v>
      </c>
    </row>
    <row r="101" spans="1:7">
      <c r="A101" t="s">
        <v>13</v>
      </c>
      <c r="B101" t="s">
        <v>15</v>
      </c>
      <c r="C101">
        <v>1</v>
      </c>
      <c r="D101">
        <v>376368</v>
      </c>
    </row>
    <row r="102" spans="1:7">
      <c r="A102" t="s">
        <v>13</v>
      </c>
      <c r="B102" t="s">
        <v>14</v>
      </c>
      <c r="C102">
        <v>1</v>
      </c>
      <c r="D102">
        <v>377278</v>
      </c>
      <c r="E102">
        <f>D102-D101</f>
        <v>910</v>
      </c>
      <c r="F102">
        <f>E102/1000</f>
        <v>0.91</v>
      </c>
      <c r="G102">
        <f>0.9/F102</f>
        <v>0.98901098901098905</v>
      </c>
    </row>
    <row r="103" spans="1:7">
      <c r="A103" t="s">
        <v>13</v>
      </c>
      <c r="B103" t="s">
        <v>15</v>
      </c>
      <c r="C103">
        <v>0</v>
      </c>
      <c r="D103">
        <v>380459</v>
      </c>
    </row>
    <row r="104" spans="1:7">
      <c r="A104" t="s">
        <v>13</v>
      </c>
      <c r="B104" t="s">
        <v>14</v>
      </c>
      <c r="C104">
        <v>0</v>
      </c>
      <c r="D104">
        <v>381374</v>
      </c>
    </row>
    <row r="105" spans="1:7">
      <c r="A105" t="s">
        <v>13</v>
      </c>
      <c r="B105" t="s">
        <v>8</v>
      </c>
      <c r="C105">
        <v>1</v>
      </c>
      <c r="D105">
        <v>384959</v>
      </c>
    </row>
    <row r="106" spans="1:7">
      <c r="A106" t="s">
        <v>13</v>
      </c>
      <c r="B106" t="s">
        <v>9</v>
      </c>
      <c r="C106">
        <v>1</v>
      </c>
      <c r="D106">
        <v>385736</v>
      </c>
      <c r="E106">
        <f>D106-D105</f>
        <v>777</v>
      </c>
      <c r="F106">
        <f>E106/1000</f>
        <v>0.77700000000000002</v>
      </c>
      <c r="G106">
        <f>0.9/F106</f>
        <v>1.1583011583011582</v>
      </c>
    </row>
    <row r="107" spans="1:7">
      <c r="A107" t="s">
        <v>13</v>
      </c>
      <c r="B107" t="s">
        <v>8</v>
      </c>
      <c r="C107">
        <v>0</v>
      </c>
      <c r="D107">
        <v>388807</v>
      </c>
    </row>
    <row r="108" spans="1:7">
      <c r="A108" t="s">
        <v>13</v>
      </c>
      <c r="B108" t="s">
        <v>9</v>
      </c>
      <c r="C108">
        <v>0</v>
      </c>
      <c r="D108">
        <v>389910</v>
      </c>
    </row>
    <row r="109" spans="1:7">
      <c r="A109" t="s">
        <v>13</v>
      </c>
      <c r="B109" t="s">
        <v>8</v>
      </c>
      <c r="C109">
        <v>1</v>
      </c>
      <c r="D109">
        <v>408841</v>
      </c>
    </row>
    <row r="110" spans="1:7">
      <c r="A110" t="s">
        <v>13</v>
      </c>
      <c r="B110" t="s">
        <v>8</v>
      </c>
      <c r="C110">
        <v>0</v>
      </c>
      <c r="D110">
        <v>410276</v>
      </c>
    </row>
    <row r="111" spans="1:7">
      <c r="A111" t="s">
        <v>13</v>
      </c>
      <c r="B111" t="s">
        <v>8</v>
      </c>
      <c r="C111">
        <v>1</v>
      </c>
      <c r="D111">
        <v>410301</v>
      </c>
    </row>
    <row r="112" spans="1:7">
      <c r="A112" t="s">
        <v>13</v>
      </c>
      <c r="B112" t="s">
        <v>8</v>
      </c>
      <c r="C112">
        <v>0</v>
      </c>
      <c r="D112">
        <v>412180</v>
      </c>
    </row>
    <row r="113" spans="1:7">
      <c r="A113" t="s">
        <v>13</v>
      </c>
      <c r="B113" t="s">
        <v>8</v>
      </c>
      <c r="C113">
        <v>1</v>
      </c>
      <c r="D113">
        <v>419512</v>
      </c>
    </row>
    <row r="114" spans="1:7">
      <c r="A114" t="s">
        <v>13</v>
      </c>
      <c r="B114" t="s">
        <v>9</v>
      </c>
      <c r="C114">
        <v>1</v>
      </c>
      <c r="D114">
        <v>420422</v>
      </c>
      <c r="E114">
        <f>D114-D113</f>
        <v>910</v>
      </c>
      <c r="F114">
        <f>E114/1000</f>
        <v>0.91</v>
      </c>
      <c r="G114">
        <f>0.9/F114</f>
        <v>0.98901098901098905</v>
      </c>
    </row>
    <row r="115" spans="1:7">
      <c r="A115" t="s">
        <v>13</v>
      </c>
      <c r="B115" t="s">
        <v>8</v>
      </c>
      <c r="C115">
        <v>0</v>
      </c>
      <c r="D115">
        <v>423395</v>
      </c>
    </row>
    <row r="116" spans="1:7">
      <c r="A116" t="s">
        <v>13</v>
      </c>
      <c r="B116" t="s">
        <v>9</v>
      </c>
      <c r="C116">
        <v>0</v>
      </c>
      <c r="D116">
        <v>424720</v>
      </c>
    </row>
    <row r="117" spans="1:7">
      <c r="A117" t="s">
        <v>13</v>
      </c>
      <c r="B117" t="s">
        <v>9</v>
      </c>
      <c r="C117">
        <v>1</v>
      </c>
      <c r="D117">
        <v>441967</v>
      </c>
    </row>
    <row r="118" spans="1:7">
      <c r="A118" t="s">
        <v>13</v>
      </c>
      <c r="B118" t="s">
        <v>8</v>
      </c>
      <c r="C118">
        <v>1</v>
      </c>
      <c r="D118">
        <v>442449</v>
      </c>
      <c r="E118">
        <f>D118-D117</f>
        <v>482</v>
      </c>
      <c r="F118">
        <f>E118/1000</f>
        <v>0.48199999999999998</v>
      </c>
      <c r="G118">
        <f>0.9/F118</f>
        <v>1.8672199170124482</v>
      </c>
    </row>
    <row r="119" spans="1:7">
      <c r="A119" t="s">
        <v>13</v>
      </c>
      <c r="B119" t="s">
        <v>8</v>
      </c>
      <c r="C119">
        <v>0</v>
      </c>
      <c r="D119">
        <v>445933</v>
      </c>
    </row>
    <row r="120" spans="1:7">
      <c r="A120" t="s">
        <v>13</v>
      </c>
      <c r="B120" t="s">
        <v>9</v>
      </c>
      <c r="C120">
        <v>0</v>
      </c>
      <c r="D120">
        <v>445982</v>
      </c>
    </row>
    <row r="121" spans="1:7">
      <c r="A121" t="s">
        <v>13</v>
      </c>
      <c r="B121" t="s">
        <v>8</v>
      </c>
      <c r="C121">
        <v>1</v>
      </c>
      <c r="D121">
        <v>450034</v>
      </c>
    </row>
    <row r="122" spans="1:7">
      <c r="A122" t="s">
        <v>13</v>
      </c>
      <c r="B122" t="s">
        <v>8</v>
      </c>
      <c r="C122">
        <v>0</v>
      </c>
      <c r="D122">
        <v>454027</v>
      </c>
    </row>
    <row r="123" spans="1:7">
      <c r="A123" t="s">
        <v>13</v>
      </c>
      <c r="B123" t="s">
        <v>8</v>
      </c>
      <c r="C123">
        <v>1</v>
      </c>
      <c r="D123">
        <v>483226</v>
      </c>
    </row>
    <row r="124" spans="1:7">
      <c r="A124" t="s">
        <v>13</v>
      </c>
      <c r="B124" t="s">
        <v>8</v>
      </c>
      <c r="C124">
        <v>0</v>
      </c>
      <c r="D124">
        <v>486619</v>
      </c>
    </row>
    <row r="125" spans="1:7">
      <c r="A125" t="s">
        <v>13</v>
      </c>
      <c r="B125" t="s">
        <v>14</v>
      </c>
      <c r="C125">
        <v>1</v>
      </c>
      <c r="D125">
        <v>486837</v>
      </c>
    </row>
    <row r="126" spans="1:7">
      <c r="A126" t="s">
        <v>13</v>
      </c>
      <c r="B126" t="s">
        <v>15</v>
      </c>
      <c r="C126">
        <v>1</v>
      </c>
      <c r="D126">
        <v>487803</v>
      </c>
      <c r="E126">
        <f>D126-D125</f>
        <v>966</v>
      </c>
      <c r="F126">
        <f>E126/1000</f>
        <v>0.96599999999999997</v>
      </c>
      <c r="G126">
        <f>0.9/F126</f>
        <v>0.93167701863354047</v>
      </c>
    </row>
    <row r="127" spans="1:7">
      <c r="A127" t="s">
        <v>13</v>
      </c>
      <c r="B127" t="s">
        <v>14</v>
      </c>
      <c r="C127">
        <v>0</v>
      </c>
      <c r="D127">
        <v>489901</v>
      </c>
    </row>
    <row r="128" spans="1:7">
      <c r="A128" t="s">
        <v>13</v>
      </c>
      <c r="B128" t="s">
        <v>15</v>
      </c>
      <c r="C128">
        <v>0</v>
      </c>
      <c r="D128">
        <v>491006</v>
      </c>
    </row>
    <row r="129" spans="1:7">
      <c r="A129" t="s">
        <v>13</v>
      </c>
      <c r="B129" t="s">
        <v>15</v>
      </c>
      <c r="C129">
        <v>1</v>
      </c>
      <c r="D129">
        <v>500612</v>
      </c>
    </row>
    <row r="130" spans="1:7">
      <c r="A130" t="s">
        <v>13</v>
      </c>
      <c r="B130" t="s">
        <v>14</v>
      </c>
      <c r="C130">
        <v>1</v>
      </c>
      <c r="D130">
        <v>501800</v>
      </c>
      <c r="E130">
        <f>D130-D129</f>
        <v>1188</v>
      </c>
      <c r="F130">
        <f>E130/1000</f>
        <v>1.1879999999999999</v>
      </c>
      <c r="G130">
        <f>0.9/F130</f>
        <v>0.75757575757575768</v>
      </c>
    </row>
    <row r="131" spans="1:7">
      <c r="A131" t="s">
        <v>13</v>
      </c>
      <c r="B131" t="s">
        <v>15</v>
      </c>
      <c r="C131">
        <v>0</v>
      </c>
      <c r="D131">
        <v>505130</v>
      </c>
    </row>
    <row r="132" spans="1:7">
      <c r="A132" t="s">
        <v>13</v>
      </c>
      <c r="B132" t="s">
        <v>8</v>
      </c>
      <c r="C132">
        <v>1</v>
      </c>
      <c r="D132">
        <v>505220</v>
      </c>
    </row>
    <row r="133" spans="1:7">
      <c r="A133" t="s">
        <v>13</v>
      </c>
      <c r="B133" t="s">
        <v>14</v>
      </c>
      <c r="C133">
        <v>0</v>
      </c>
      <c r="D133">
        <v>505676</v>
      </c>
    </row>
    <row r="134" spans="1:7">
      <c r="A134" t="s">
        <v>13</v>
      </c>
      <c r="B134" t="s">
        <v>8</v>
      </c>
      <c r="C134">
        <v>0</v>
      </c>
      <c r="D134">
        <v>509231</v>
      </c>
    </row>
    <row r="135" spans="1:7">
      <c r="A135" t="s">
        <v>13</v>
      </c>
      <c r="B135" t="s">
        <v>9</v>
      </c>
      <c r="C135">
        <v>1</v>
      </c>
      <c r="D135">
        <v>527241</v>
      </c>
    </row>
    <row r="136" spans="1:7">
      <c r="A136" t="s">
        <v>13</v>
      </c>
      <c r="B136" t="s">
        <v>8</v>
      </c>
      <c r="C136">
        <v>1</v>
      </c>
      <c r="D136">
        <v>527686</v>
      </c>
      <c r="E136">
        <f>D136-D135</f>
        <v>445</v>
      </c>
      <c r="F136">
        <f>E136/1000</f>
        <v>0.44500000000000001</v>
      </c>
      <c r="G136">
        <f>0.9/F136</f>
        <v>2.0224719101123596</v>
      </c>
    </row>
    <row r="137" spans="1:7">
      <c r="A137" t="s">
        <v>13</v>
      </c>
      <c r="B137" t="s">
        <v>14</v>
      </c>
      <c r="C137">
        <v>1</v>
      </c>
      <c r="D137">
        <v>531014</v>
      </c>
    </row>
    <row r="138" spans="1:7">
      <c r="A138" t="s">
        <v>13</v>
      </c>
      <c r="B138" t="s">
        <v>9</v>
      </c>
      <c r="C138">
        <v>0</v>
      </c>
      <c r="D138">
        <v>531041</v>
      </c>
    </row>
    <row r="139" spans="1:7">
      <c r="A139" t="s">
        <v>13</v>
      </c>
      <c r="B139" t="s">
        <v>8</v>
      </c>
      <c r="C139">
        <v>0</v>
      </c>
      <c r="D139">
        <v>531152</v>
      </c>
    </row>
    <row r="140" spans="1:7">
      <c r="A140" t="s">
        <v>13</v>
      </c>
      <c r="B140" t="s">
        <v>15</v>
      </c>
      <c r="C140">
        <v>1</v>
      </c>
      <c r="D140">
        <v>531923</v>
      </c>
      <c r="E140">
        <f>D140-D137</f>
        <v>909</v>
      </c>
      <c r="F140">
        <f>E140/1000</f>
        <v>0.90900000000000003</v>
      </c>
      <c r="G140">
        <f>0.9/F140</f>
        <v>0.99009900990099009</v>
      </c>
    </row>
    <row r="141" spans="1:7">
      <c r="A141" t="s">
        <v>13</v>
      </c>
      <c r="B141" t="s">
        <v>14</v>
      </c>
      <c r="C141">
        <v>0</v>
      </c>
      <c r="D141">
        <v>534077</v>
      </c>
    </row>
    <row r="142" spans="1:7">
      <c r="A142" t="s">
        <v>13</v>
      </c>
      <c r="B142" t="s">
        <v>15</v>
      </c>
      <c r="C142">
        <v>0</v>
      </c>
      <c r="D142">
        <v>536560</v>
      </c>
    </row>
    <row r="143" spans="1:7">
      <c r="A143" t="s">
        <v>13</v>
      </c>
      <c r="B143" t="s">
        <v>15</v>
      </c>
      <c r="C143">
        <v>1</v>
      </c>
      <c r="D143">
        <v>536588</v>
      </c>
    </row>
    <row r="144" spans="1:7">
      <c r="A144" t="s">
        <v>13</v>
      </c>
      <c r="B144" t="s">
        <v>15</v>
      </c>
      <c r="C144">
        <v>0</v>
      </c>
      <c r="D144">
        <v>537153</v>
      </c>
    </row>
    <row r="145" spans="1:7">
      <c r="A145" t="s">
        <v>13</v>
      </c>
      <c r="B145" t="s">
        <v>15</v>
      </c>
      <c r="C145">
        <v>1</v>
      </c>
      <c r="D145">
        <v>543326</v>
      </c>
    </row>
    <row r="146" spans="1:7">
      <c r="A146" t="s">
        <v>13</v>
      </c>
      <c r="B146" t="s">
        <v>15</v>
      </c>
      <c r="C146">
        <v>0</v>
      </c>
      <c r="D146">
        <v>543828</v>
      </c>
    </row>
    <row r="147" spans="1:7">
      <c r="A147" t="s">
        <v>13</v>
      </c>
      <c r="B147" t="s">
        <v>15</v>
      </c>
      <c r="C147">
        <v>1</v>
      </c>
      <c r="D147">
        <v>543856</v>
      </c>
    </row>
    <row r="148" spans="1:7">
      <c r="A148" t="s">
        <v>13</v>
      </c>
      <c r="B148" t="s">
        <v>14</v>
      </c>
      <c r="C148">
        <v>1</v>
      </c>
      <c r="D148">
        <v>544452</v>
      </c>
      <c r="E148">
        <f>D148-D147</f>
        <v>596</v>
      </c>
      <c r="F148">
        <f>E148/1000</f>
        <v>0.59599999999999997</v>
      </c>
      <c r="G148">
        <f>0.9/F148</f>
        <v>1.5100671140939599</v>
      </c>
    </row>
    <row r="149" spans="1:7">
      <c r="A149" t="s">
        <v>13</v>
      </c>
      <c r="B149" t="s">
        <v>15</v>
      </c>
      <c r="C149">
        <v>0</v>
      </c>
      <c r="D149">
        <v>544928</v>
      </c>
    </row>
    <row r="150" spans="1:7">
      <c r="A150" t="s">
        <v>13</v>
      </c>
      <c r="B150" t="s">
        <v>15</v>
      </c>
      <c r="C150">
        <v>1</v>
      </c>
      <c r="D150">
        <v>544956</v>
      </c>
    </row>
    <row r="151" spans="1:7">
      <c r="A151" t="s">
        <v>13</v>
      </c>
      <c r="B151" t="s">
        <v>15</v>
      </c>
      <c r="C151">
        <v>0</v>
      </c>
      <c r="D151">
        <v>547792</v>
      </c>
    </row>
    <row r="152" spans="1:7">
      <c r="A152" t="s">
        <v>13</v>
      </c>
      <c r="B152" t="s">
        <v>8</v>
      </c>
      <c r="C152">
        <v>1</v>
      </c>
      <c r="D152">
        <v>547848</v>
      </c>
    </row>
    <row r="153" spans="1:7">
      <c r="A153" t="s">
        <v>13</v>
      </c>
      <c r="B153" t="s">
        <v>14</v>
      </c>
      <c r="C153">
        <v>0</v>
      </c>
      <c r="D153">
        <v>548362</v>
      </c>
    </row>
    <row r="154" spans="1:7">
      <c r="A154" t="s">
        <v>13</v>
      </c>
      <c r="B154" t="s">
        <v>8</v>
      </c>
      <c r="C154">
        <v>0</v>
      </c>
      <c r="D154">
        <v>551840</v>
      </c>
    </row>
    <row r="155" spans="1:7">
      <c r="A155" t="s">
        <v>13</v>
      </c>
      <c r="B155" t="s">
        <v>9</v>
      </c>
      <c r="C155">
        <v>1</v>
      </c>
      <c r="D155">
        <v>577530</v>
      </c>
    </row>
    <row r="156" spans="1:7">
      <c r="A156" t="s">
        <v>13</v>
      </c>
      <c r="B156" t="s">
        <v>8</v>
      </c>
      <c r="C156">
        <v>1</v>
      </c>
      <c r="D156">
        <v>578518</v>
      </c>
      <c r="E156">
        <f>D156-D155</f>
        <v>988</v>
      </c>
      <c r="F156">
        <f>E156/1000</f>
        <v>0.98799999999999999</v>
      </c>
      <c r="G156">
        <f>0.9/F156</f>
        <v>0.91093117408906887</v>
      </c>
    </row>
    <row r="157" spans="1:7">
      <c r="A157" t="s">
        <v>13</v>
      </c>
      <c r="B157" t="s">
        <v>9</v>
      </c>
      <c r="C157">
        <v>0</v>
      </c>
      <c r="D157">
        <v>581404</v>
      </c>
    </row>
    <row r="158" spans="1:7">
      <c r="A158" t="s">
        <v>13</v>
      </c>
      <c r="B158" t="s">
        <v>8</v>
      </c>
      <c r="C158">
        <v>0</v>
      </c>
      <c r="D158">
        <v>582292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48" sqref="A1:D48"/>
    </sheetView>
  </sheetViews>
  <sheetFormatPr baseColWidth="10" defaultRowHeight="15" x14ac:dyDescent="0"/>
  <cols>
    <col min="1" max="1" width="11.83203125" bestFit="1" customWidth="1"/>
    <col min="2" max="2" width="3" bestFit="1" customWidth="1"/>
    <col min="3" max="3" width="2.1640625" bestFit="1" customWidth="1"/>
    <col min="4" max="4" width="7.1640625" bestFit="1" customWidth="1"/>
    <col min="5" max="5" width="4.1640625" bestFit="1" customWidth="1"/>
    <col min="6" max="6" width="6.1640625" bestFit="1" customWidth="1"/>
    <col min="7" max="7" width="12.1640625" bestFit="1" customWidth="1"/>
    <col min="8" max="8" width="6.1640625" bestFit="1" customWidth="1"/>
    <col min="9" max="9" width="11.83203125" bestFit="1" customWidth="1"/>
    <col min="10" max="10" width="3" bestFit="1" customWidth="1"/>
    <col min="11" max="11" width="2.1640625" bestFit="1" customWidth="1"/>
    <col min="12" max="12" width="6.1640625" bestFit="1" customWidth="1"/>
    <col min="13" max="13" width="11.83203125" bestFit="1" customWidth="1"/>
    <col min="14" max="14" width="3" bestFit="1" customWidth="1"/>
    <col min="15" max="15" width="2.1640625" bestFit="1" customWidth="1"/>
    <col min="16" max="16" width="6.1640625" bestFit="1" customWidth="1"/>
    <col min="17" max="17" width="11.83203125" bestFit="1" customWidth="1"/>
    <col min="18" max="18" width="3" bestFit="1" customWidth="1"/>
    <col min="19" max="19" width="2.1640625" bestFit="1" customWidth="1"/>
    <col min="20" max="20" width="6.1640625" bestFit="1" customWidth="1"/>
    <col min="21" max="21" width="11.83203125" bestFit="1" customWidth="1"/>
    <col min="22" max="22" width="3" bestFit="1" customWidth="1"/>
    <col min="23" max="23" width="2.1640625" bestFit="1" customWidth="1"/>
    <col min="24" max="24" width="6.1640625" bestFit="1" customWidth="1"/>
    <col min="25" max="25" width="11.83203125" bestFit="1" customWidth="1"/>
    <col min="26" max="26" width="3" bestFit="1" customWidth="1"/>
    <col min="27" max="27" width="2.1640625" bestFit="1" customWidth="1"/>
    <col min="28" max="28" width="6.1640625" bestFit="1" customWidth="1"/>
    <col min="29" max="29" width="11.83203125" bestFit="1" customWidth="1"/>
    <col min="30" max="30" width="3" bestFit="1" customWidth="1"/>
    <col min="31" max="31" width="2.1640625" bestFit="1" customWidth="1"/>
    <col min="32" max="32" width="6.1640625" bestFit="1" customWidth="1"/>
    <col min="33" max="33" width="11.83203125" bestFit="1" customWidth="1"/>
    <col min="34" max="34" width="3" bestFit="1" customWidth="1"/>
    <col min="35" max="35" width="2.1640625" bestFit="1" customWidth="1"/>
    <col min="36" max="36" width="7.1640625" bestFit="1" customWidth="1"/>
    <col min="37" max="37" width="11.83203125" bestFit="1" customWidth="1"/>
    <col min="38" max="38" width="3" bestFit="1" customWidth="1"/>
    <col min="39" max="39" width="2.1640625" bestFit="1" customWidth="1"/>
    <col min="40" max="40" width="7.1640625" bestFit="1" customWidth="1"/>
    <col min="41" max="41" width="11.83203125" bestFit="1" customWidth="1"/>
    <col min="42" max="42" width="3" bestFit="1" customWidth="1"/>
    <col min="43" max="43" width="2.1640625" bestFit="1" customWidth="1"/>
    <col min="44" max="44" width="7.1640625" bestFit="1" customWidth="1"/>
    <col min="45" max="45" width="11.83203125" bestFit="1" customWidth="1"/>
    <col min="46" max="46" width="3" bestFit="1" customWidth="1"/>
    <col min="47" max="47" width="2.1640625" bestFit="1" customWidth="1"/>
    <col min="48" max="48" width="7.1640625" bestFit="1" customWidth="1"/>
    <col min="49" max="49" width="11.83203125" bestFit="1" customWidth="1"/>
    <col min="50" max="50" width="3" bestFit="1" customWidth="1"/>
    <col min="51" max="51" width="2.1640625" bestFit="1" customWidth="1"/>
    <col min="52" max="52" width="7.1640625" bestFit="1" customWidth="1"/>
    <col min="53" max="53" width="11.83203125" bestFit="1" customWidth="1"/>
    <col min="54" max="54" width="3" bestFit="1" customWidth="1"/>
    <col min="55" max="55" width="2.1640625" bestFit="1" customWidth="1"/>
    <col min="56" max="56" width="7.1640625" bestFit="1" customWidth="1"/>
    <col min="57" max="57" width="11.83203125" bestFit="1" customWidth="1"/>
    <col min="58" max="58" width="3" bestFit="1" customWidth="1"/>
    <col min="59" max="59" width="2.1640625" bestFit="1" customWidth="1"/>
    <col min="60" max="60" width="7.1640625" bestFit="1" customWidth="1"/>
    <col min="61" max="61" width="11.83203125" bestFit="1" customWidth="1"/>
    <col min="62" max="62" width="3" bestFit="1" customWidth="1"/>
    <col min="63" max="63" width="2.1640625" bestFit="1" customWidth="1"/>
    <col min="64" max="64" width="7.1640625" bestFit="1" customWidth="1"/>
    <col min="65" max="65" width="11.83203125" bestFit="1" customWidth="1"/>
    <col min="66" max="66" width="3" bestFit="1" customWidth="1"/>
    <col min="67" max="67" width="2.1640625" bestFit="1" customWidth="1"/>
    <col min="68" max="68" width="7.1640625" bestFit="1" customWidth="1"/>
    <col min="69" max="69" width="11.83203125" bestFit="1" customWidth="1"/>
    <col min="70" max="70" width="3" bestFit="1" customWidth="1"/>
    <col min="71" max="71" width="2.1640625" bestFit="1" customWidth="1"/>
    <col min="72" max="72" width="7.1640625" bestFit="1" customWidth="1"/>
    <col min="73" max="73" width="11.83203125" bestFit="1" customWidth="1"/>
    <col min="74" max="74" width="3" bestFit="1" customWidth="1"/>
    <col min="75" max="75" width="2.1640625" bestFit="1" customWidth="1"/>
    <col min="76" max="76" width="7.1640625" bestFit="1" customWidth="1"/>
    <col min="77" max="77" width="11.83203125" bestFit="1" customWidth="1"/>
    <col min="78" max="78" width="3" bestFit="1" customWidth="1"/>
    <col min="79" max="79" width="2.1640625" bestFit="1" customWidth="1"/>
    <col min="80" max="80" width="7.1640625" bestFit="1" customWidth="1"/>
    <col min="81" max="81" width="11.83203125" bestFit="1" customWidth="1"/>
    <col min="82" max="82" width="3" bestFit="1" customWidth="1"/>
    <col min="83" max="83" width="2.1640625" bestFit="1" customWidth="1"/>
    <col min="84" max="84" width="7.1640625" bestFit="1" customWidth="1"/>
    <col min="85" max="85" width="11.83203125" bestFit="1" customWidth="1"/>
    <col min="86" max="86" width="3" bestFit="1" customWidth="1"/>
    <col min="87" max="87" width="2.1640625" bestFit="1" customWidth="1"/>
    <col min="88" max="88" width="7.1640625" bestFit="1" customWidth="1"/>
    <col min="89" max="89" width="11.83203125" bestFit="1" customWidth="1"/>
    <col min="90" max="90" width="3" bestFit="1" customWidth="1"/>
    <col min="91" max="91" width="2.1640625" bestFit="1" customWidth="1"/>
    <col min="92" max="92" width="7.1640625" bestFit="1" customWidth="1"/>
    <col min="93" max="93" width="11.83203125" bestFit="1" customWidth="1"/>
    <col min="94" max="94" width="3" bestFit="1" customWidth="1"/>
    <col min="95" max="95" width="2.1640625" bestFit="1" customWidth="1"/>
    <col min="96" max="96" width="7.1640625" bestFit="1" customWidth="1"/>
    <col min="97" max="97" width="11.83203125" bestFit="1" customWidth="1"/>
    <col min="98" max="98" width="3" bestFit="1" customWidth="1"/>
    <col min="99" max="99" width="2.1640625" bestFit="1" customWidth="1"/>
    <col min="100" max="100" width="7.1640625" bestFit="1" customWidth="1"/>
    <col min="101" max="101" width="11.83203125" bestFit="1" customWidth="1"/>
    <col min="102" max="102" width="3" bestFit="1" customWidth="1"/>
    <col min="103" max="103" width="2.1640625" bestFit="1" customWidth="1"/>
    <col min="104" max="104" width="7.1640625" bestFit="1" customWidth="1"/>
    <col min="105" max="105" width="11.83203125" bestFit="1" customWidth="1"/>
    <col min="106" max="106" width="3" bestFit="1" customWidth="1"/>
    <col min="107" max="107" width="2.1640625" bestFit="1" customWidth="1"/>
    <col min="108" max="108" width="7.1640625" bestFit="1" customWidth="1"/>
    <col min="109" max="109" width="11.83203125" bestFit="1" customWidth="1"/>
    <col min="110" max="110" width="3" bestFit="1" customWidth="1"/>
    <col min="111" max="111" width="2.1640625" bestFit="1" customWidth="1"/>
    <col min="112" max="112" width="7.1640625" bestFit="1" customWidth="1"/>
    <col min="113" max="113" width="11.83203125" bestFit="1" customWidth="1"/>
    <col min="114" max="114" width="3" bestFit="1" customWidth="1"/>
    <col min="115" max="115" width="2.1640625" bestFit="1" customWidth="1"/>
    <col min="116" max="116" width="7.1640625" bestFit="1" customWidth="1"/>
    <col min="117" max="117" width="11.83203125" bestFit="1" customWidth="1"/>
    <col min="118" max="118" width="3" bestFit="1" customWidth="1"/>
    <col min="119" max="119" width="2.1640625" bestFit="1" customWidth="1"/>
    <col min="120" max="120" width="7.1640625" bestFit="1" customWidth="1"/>
    <col min="121" max="121" width="11.83203125" bestFit="1" customWidth="1"/>
    <col min="122" max="122" width="3" bestFit="1" customWidth="1"/>
    <col min="123" max="123" width="2.1640625" bestFit="1" customWidth="1"/>
    <col min="124" max="124" width="7.1640625" bestFit="1" customWidth="1"/>
    <col min="125" max="125" width="11.83203125" bestFit="1" customWidth="1"/>
    <col min="126" max="126" width="3" bestFit="1" customWidth="1"/>
    <col min="127" max="127" width="2.1640625" bestFit="1" customWidth="1"/>
    <col min="128" max="128" width="7.1640625" bestFit="1" customWidth="1"/>
    <col min="129" max="129" width="11.83203125" bestFit="1" customWidth="1"/>
    <col min="130" max="130" width="3" bestFit="1" customWidth="1"/>
    <col min="131" max="131" width="2.1640625" bestFit="1" customWidth="1"/>
    <col min="132" max="132" width="7.1640625" bestFit="1" customWidth="1"/>
    <col min="133" max="133" width="11.83203125" bestFit="1" customWidth="1"/>
    <col min="134" max="134" width="3" bestFit="1" customWidth="1"/>
    <col min="135" max="135" width="2.1640625" bestFit="1" customWidth="1"/>
    <col min="136" max="136" width="7.1640625" bestFit="1" customWidth="1"/>
    <col min="137" max="137" width="11.83203125" bestFit="1" customWidth="1"/>
    <col min="138" max="138" width="3" bestFit="1" customWidth="1"/>
    <col min="139" max="139" width="2.1640625" bestFit="1" customWidth="1"/>
    <col min="140" max="140" width="7.1640625" bestFit="1" customWidth="1"/>
    <col min="141" max="141" width="11.83203125" bestFit="1" customWidth="1"/>
    <col min="142" max="142" width="3" bestFit="1" customWidth="1"/>
    <col min="143" max="143" width="2.1640625" bestFit="1" customWidth="1"/>
    <col min="144" max="144" width="7.1640625" bestFit="1" customWidth="1"/>
    <col min="145" max="145" width="11.83203125" bestFit="1" customWidth="1"/>
    <col min="146" max="146" width="3" bestFit="1" customWidth="1"/>
    <col min="147" max="147" width="2.1640625" bestFit="1" customWidth="1"/>
    <col min="148" max="148" width="7.1640625" bestFit="1" customWidth="1"/>
    <col min="149" max="149" width="11.83203125" bestFit="1" customWidth="1"/>
    <col min="150" max="150" width="3" bestFit="1" customWidth="1"/>
    <col min="151" max="151" width="2.1640625" bestFit="1" customWidth="1"/>
    <col min="152" max="152" width="7.1640625" bestFit="1" customWidth="1"/>
    <col min="153" max="153" width="11.83203125" bestFit="1" customWidth="1"/>
    <col min="154" max="154" width="3" bestFit="1" customWidth="1"/>
    <col min="155" max="155" width="2.1640625" bestFit="1" customWidth="1"/>
    <col min="156" max="156" width="7.1640625" bestFit="1" customWidth="1"/>
    <col min="157" max="157" width="11.83203125" bestFit="1" customWidth="1"/>
    <col min="158" max="158" width="3" bestFit="1" customWidth="1"/>
    <col min="159" max="159" width="2.1640625" bestFit="1" customWidth="1"/>
    <col min="160" max="160" width="7.1640625" bestFit="1" customWidth="1"/>
    <col min="161" max="161" width="11.83203125" bestFit="1" customWidth="1"/>
    <col min="162" max="162" width="3" bestFit="1" customWidth="1"/>
    <col min="163" max="163" width="2.1640625" bestFit="1" customWidth="1"/>
    <col min="164" max="164" width="7.1640625" bestFit="1" customWidth="1"/>
    <col min="165" max="165" width="11.83203125" bestFit="1" customWidth="1"/>
    <col min="166" max="166" width="3" bestFit="1" customWidth="1"/>
    <col min="167" max="167" width="2.1640625" bestFit="1" customWidth="1"/>
    <col min="168" max="168" width="7.1640625" bestFit="1" customWidth="1"/>
    <col min="169" max="169" width="11.83203125" bestFit="1" customWidth="1"/>
    <col min="170" max="170" width="3" bestFit="1" customWidth="1"/>
    <col min="171" max="171" width="2.1640625" bestFit="1" customWidth="1"/>
    <col min="172" max="172" width="7.1640625" bestFit="1" customWidth="1"/>
    <col min="173" max="173" width="11.83203125" bestFit="1" customWidth="1"/>
    <col min="174" max="174" width="3" bestFit="1" customWidth="1"/>
    <col min="175" max="175" width="2.1640625" bestFit="1" customWidth="1"/>
    <col min="176" max="176" width="7.1640625" bestFit="1" customWidth="1"/>
    <col min="177" max="177" width="11.83203125" bestFit="1" customWidth="1"/>
    <col min="178" max="178" width="3" bestFit="1" customWidth="1"/>
    <col min="179" max="179" width="2.1640625" bestFit="1" customWidth="1"/>
    <col min="180" max="180" width="7.1640625" bestFit="1" customWidth="1"/>
    <col min="181" max="181" width="11.83203125" bestFit="1" customWidth="1"/>
    <col min="182" max="182" width="3" bestFit="1" customWidth="1"/>
    <col min="183" max="183" width="2.1640625" bestFit="1" customWidth="1"/>
    <col min="184" max="184" width="7.1640625" bestFit="1" customWidth="1"/>
    <col min="185" max="185" width="11.83203125" bestFit="1" customWidth="1"/>
    <col min="186" max="186" width="3" bestFit="1" customWidth="1"/>
    <col min="187" max="187" width="2.1640625" bestFit="1" customWidth="1"/>
    <col min="188" max="188" width="7.1640625" bestFit="1" customWidth="1"/>
    <col min="189" max="189" width="11.83203125" bestFit="1" customWidth="1"/>
    <col min="190" max="190" width="3" bestFit="1" customWidth="1"/>
    <col min="191" max="191" width="2.1640625" bestFit="1" customWidth="1"/>
    <col min="192" max="192" width="7.1640625" bestFit="1" customWidth="1"/>
  </cols>
  <sheetData>
    <row r="1" spans="1:7">
      <c r="A1" t="s">
        <v>18</v>
      </c>
      <c r="B1" t="s">
        <v>15</v>
      </c>
      <c r="C1">
        <v>1</v>
      </c>
      <c r="D1">
        <v>79610</v>
      </c>
    </row>
    <row r="2" spans="1:7">
      <c r="A2" t="s">
        <v>18</v>
      </c>
      <c r="B2" t="s">
        <v>9</v>
      </c>
      <c r="C2">
        <v>1</v>
      </c>
      <c r="D2">
        <v>80314</v>
      </c>
      <c r="E2">
        <f>D2-D1</f>
        <v>704</v>
      </c>
      <c r="F2">
        <f>E2/1000</f>
        <v>0.70399999999999996</v>
      </c>
      <c r="G2">
        <f>0.9/F2</f>
        <v>1.2784090909090911</v>
      </c>
    </row>
    <row r="3" spans="1:7">
      <c r="A3" t="s">
        <v>18</v>
      </c>
      <c r="B3" t="s">
        <v>15</v>
      </c>
      <c r="C3">
        <v>0</v>
      </c>
      <c r="D3">
        <v>82521</v>
      </c>
    </row>
    <row r="4" spans="1:7">
      <c r="A4" t="s">
        <v>18</v>
      </c>
      <c r="B4" t="s">
        <v>9</v>
      </c>
      <c r="C4">
        <v>0</v>
      </c>
      <c r="D4">
        <v>84449</v>
      </c>
    </row>
    <row r="5" spans="1:7">
      <c r="A5" t="s">
        <v>18</v>
      </c>
      <c r="B5" t="s">
        <v>9</v>
      </c>
      <c r="C5">
        <v>1</v>
      </c>
      <c r="D5">
        <v>89315</v>
      </c>
    </row>
    <row r="6" spans="1:7">
      <c r="A6" t="s">
        <v>18</v>
      </c>
      <c r="B6" t="s">
        <v>15</v>
      </c>
      <c r="C6">
        <v>1</v>
      </c>
      <c r="D6">
        <v>89922</v>
      </c>
      <c r="E6">
        <f>D6-D5</f>
        <v>607</v>
      </c>
      <c r="F6">
        <f>E6/1000</f>
        <v>0.60699999999999998</v>
      </c>
      <c r="G6">
        <f>0.9/F6</f>
        <v>1.482701812191104</v>
      </c>
    </row>
    <row r="7" spans="1:7">
      <c r="A7" t="s">
        <v>18</v>
      </c>
      <c r="B7" t="s">
        <v>9</v>
      </c>
      <c r="C7">
        <v>0</v>
      </c>
      <c r="D7">
        <v>91578</v>
      </c>
    </row>
    <row r="8" spans="1:7">
      <c r="A8" t="s">
        <v>18</v>
      </c>
      <c r="B8" t="s">
        <v>15</v>
      </c>
      <c r="C8">
        <v>0</v>
      </c>
      <c r="D8">
        <v>94306</v>
      </c>
    </row>
    <row r="9" spans="1:7">
      <c r="A9" t="s">
        <v>18</v>
      </c>
      <c r="B9" t="s">
        <v>15</v>
      </c>
      <c r="C9">
        <v>1</v>
      </c>
      <c r="D9">
        <v>130710</v>
      </c>
    </row>
    <row r="10" spans="1:7">
      <c r="A10" t="s">
        <v>18</v>
      </c>
      <c r="B10" t="s">
        <v>9</v>
      </c>
      <c r="C10">
        <v>1</v>
      </c>
      <c r="D10">
        <v>131686</v>
      </c>
      <c r="E10">
        <f>D10-D9</f>
        <v>976</v>
      </c>
      <c r="F10">
        <f>E10/1000</f>
        <v>0.97599999999999998</v>
      </c>
      <c r="G10">
        <f>0.9/F10</f>
        <v>0.92213114754098369</v>
      </c>
    </row>
    <row r="11" spans="1:7">
      <c r="A11" t="s">
        <v>18</v>
      </c>
      <c r="B11" t="s">
        <v>15</v>
      </c>
      <c r="C11">
        <v>0</v>
      </c>
      <c r="D11">
        <v>133675</v>
      </c>
    </row>
    <row r="12" spans="1:7">
      <c r="A12" t="s">
        <v>18</v>
      </c>
      <c r="B12" t="s">
        <v>9</v>
      </c>
      <c r="C12">
        <v>0</v>
      </c>
      <c r="D12">
        <v>135822</v>
      </c>
    </row>
    <row r="13" spans="1:7">
      <c r="A13" t="s">
        <v>18</v>
      </c>
      <c r="B13" t="s">
        <v>9</v>
      </c>
      <c r="C13">
        <v>1</v>
      </c>
      <c r="D13">
        <v>143147</v>
      </c>
    </row>
    <row r="14" spans="1:7">
      <c r="A14" t="s">
        <v>18</v>
      </c>
      <c r="B14" t="s">
        <v>15</v>
      </c>
      <c r="C14">
        <v>1</v>
      </c>
      <c r="D14">
        <v>143650</v>
      </c>
      <c r="E14">
        <f>D14-D13</f>
        <v>503</v>
      </c>
      <c r="F14">
        <f>E14/1000</f>
        <v>0.503</v>
      </c>
      <c r="G14">
        <f>0.9/F14</f>
        <v>1.7892644135188867</v>
      </c>
    </row>
    <row r="15" spans="1:7">
      <c r="A15" t="s">
        <v>18</v>
      </c>
      <c r="B15" t="s">
        <v>9</v>
      </c>
      <c r="C15">
        <v>0</v>
      </c>
      <c r="D15">
        <v>145411</v>
      </c>
    </row>
    <row r="16" spans="1:7">
      <c r="A16" t="s">
        <v>18</v>
      </c>
      <c r="B16" t="s">
        <v>15</v>
      </c>
      <c r="C16">
        <v>0</v>
      </c>
      <c r="D16">
        <v>146561</v>
      </c>
    </row>
    <row r="17" spans="1:7">
      <c r="A17" t="s">
        <v>18</v>
      </c>
      <c r="B17" t="s">
        <v>15</v>
      </c>
      <c r="C17">
        <v>1</v>
      </c>
      <c r="D17">
        <v>178776</v>
      </c>
    </row>
    <row r="18" spans="1:7">
      <c r="A18" t="s">
        <v>18</v>
      </c>
      <c r="B18" t="s">
        <v>9</v>
      </c>
      <c r="C18">
        <v>1</v>
      </c>
      <c r="D18">
        <v>179243</v>
      </c>
      <c r="E18">
        <f>D18-D17</f>
        <v>467</v>
      </c>
      <c r="F18">
        <f>E18/1000</f>
        <v>0.46700000000000003</v>
      </c>
      <c r="G18">
        <f>0.9/F18</f>
        <v>1.9271948608137044</v>
      </c>
    </row>
    <row r="19" spans="1:7">
      <c r="A19" t="s">
        <v>18</v>
      </c>
      <c r="B19" t="s">
        <v>15</v>
      </c>
      <c r="C19">
        <v>0</v>
      </c>
      <c r="D19">
        <v>181917</v>
      </c>
    </row>
    <row r="20" spans="1:7">
      <c r="A20" t="s">
        <v>18</v>
      </c>
      <c r="B20" t="s">
        <v>9</v>
      </c>
      <c r="C20">
        <v>0</v>
      </c>
      <c r="D20">
        <v>183343</v>
      </c>
    </row>
    <row r="21" spans="1:7">
      <c r="A21" t="s">
        <v>18</v>
      </c>
      <c r="B21" t="s">
        <v>9</v>
      </c>
      <c r="C21">
        <v>1</v>
      </c>
      <c r="D21">
        <v>190490</v>
      </c>
    </row>
    <row r="22" spans="1:7">
      <c r="A22" t="s">
        <v>18</v>
      </c>
      <c r="B22" t="s">
        <v>15</v>
      </c>
      <c r="C22">
        <v>1</v>
      </c>
      <c r="D22">
        <v>191235</v>
      </c>
      <c r="E22">
        <f>D22-D21</f>
        <v>745</v>
      </c>
      <c r="F22">
        <f>E22/1000</f>
        <v>0.745</v>
      </c>
      <c r="G22">
        <f>0.9/F22</f>
        <v>1.2080536912751678</v>
      </c>
    </row>
    <row r="23" spans="1:7">
      <c r="A23" t="s">
        <v>18</v>
      </c>
      <c r="B23" t="s">
        <v>9</v>
      </c>
      <c r="C23">
        <v>0</v>
      </c>
      <c r="D23">
        <v>194501</v>
      </c>
    </row>
    <row r="24" spans="1:7">
      <c r="A24" t="s">
        <v>18</v>
      </c>
      <c r="B24" t="s">
        <v>15</v>
      </c>
      <c r="C24">
        <v>0</v>
      </c>
      <c r="D24">
        <v>195620</v>
      </c>
    </row>
    <row r="25" spans="1:7">
      <c r="A25" t="s">
        <v>18</v>
      </c>
      <c r="B25" t="s">
        <v>15</v>
      </c>
      <c r="C25">
        <v>1</v>
      </c>
      <c r="D25">
        <v>228475</v>
      </c>
    </row>
    <row r="26" spans="1:7">
      <c r="A26" t="s">
        <v>18</v>
      </c>
      <c r="B26" t="s">
        <v>9</v>
      </c>
      <c r="C26">
        <v>1</v>
      </c>
      <c r="D26">
        <v>229136</v>
      </c>
      <c r="E26">
        <f>D26-D25</f>
        <v>661</v>
      </c>
      <c r="F26">
        <f>E26/1000</f>
        <v>0.66100000000000003</v>
      </c>
      <c r="G26">
        <f>0.9/F26</f>
        <v>1.3615733736762481</v>
      </c>
    </row>
    <row r="27" spans="1:7">
      <c r="A27" t="s">
        <v>18</v>
      </c>
      <c r="B27" t="s">
        <v>15</v>
      </c>
      <c r="C27">
        <v>0</v>
      </c>
      <c r="D27">
        <v>231368</v>
      </c>
    </row>
    <row r="28" spans="1:7">
      <c r="A28" t="s">
        <v>18</v>
      </c>
      <c r="B28" t="s">
        <v>9</v>
      </c>
      <c r="C28">
        <v>0</v>
      </c>
      <c r="D28">
        <v>233360</v>
      </c>
    </row>
    <row r="29" spans="1:7">
      <c r="A29" t="s">
        <v>18</v>
      </c>
      <c r="B29" t="s">
        <v>9</v>
      </c>
      <c r="C29">
        <v>1</v>
      </c>
      <c r="D29">
        <v>240169</v>
      </c>
    </row>
    <row r="30" spans="1:7">
      <c r="A30" t="s">
        <v>18</v>
      </c>
      <c r="B30" t="s">
        <v>15</v>
      </c>
      <c r="C30">
        <v>1</v>
      </c>
      <c r="D30">
        <v>240811</v>
      </c>
      <c r="E30">
        <f>D30-D29</f>
        <v>642</v>
      </c>
      <c r="F30">
        <f>E30/1000</f>
        <v>0.64200000000000002</v>
      </c>
      <c r="G30">
        <f>0.9/F30</f>
        <v>1.4018691588785046</v>
      </c>
    </row>
    <row r="31" spans="1:7">
      <c r="A31" t="s">
        <v>18</v>
      </c>
      <c r="B31" t="s">
        <v>9</v>
      </c>
      <c r="C31">
        <v>0</v>
      </c>
      <c r="D31">
        <v>243021</v>
      </c>
    </row>
    <row r="32" spans="1:7">
      <c r="A32" t="s">
        <v>18</v>
      </c>
      <c r="B32" t="s">
        <v>15</v>
      </c>
      <c r="C32">
        <v>0</v>
      </c>
      <c r="D32">
        <v>245319</v>
      </c>
    </row>
    <row r="33" spans="1:7">
      <c r="A33" t="s">
        <v>18</v>
      </c>
      <c r="B33" t="s">
        <v>15</v>
      </c>
      <c r="C33">
        <v>1</v>
      </c>
      <c r="D33">
        <v>301350</v>
      </c>
    </row>
    <row r="34" spans="1:7">
      <c r="A34" t="s">
        <v>18</v>
      </c>
      <c r="B34" t="s">
        <v>9</v>
      </c>
      <c r="C34">
        <v>1</v>
      </c>
      <c r="D34">
        <v>302169</v>
      </c>
      <c r="E34">
        <f>D34-D33</f>
        <v>819</v>
      </c>
      <c r="F34">
        <f>E34/1000</f>
        <v>0.81899999999999995</v>
      </c>
      <c r="G34">
        <f>0.9/F34</f>
        <v>1.098901098901099</v>
      </c>
    </row>
    <row r="35" spans="1:7">
      <c r="A35" t="s">
        <v>18</v>
      </c>
      <c r="B35" t="s">
        <v>15</v>
      </c>
      <c r="C35">
        <v>0</v>
      </c>
      <c r="D35">
        <v>304279</v>
      </c>
    </row>
    <row r="36" spans="1:7">
      <c r="A36" t="s">
        <v>18</v>
      </c>
      <c r="B36" t="s">
        <v>9</v>
      </c>
      <c r="C36">
        <v>0</v>
      </c>
      <c r="D36">
        <v>306197</v>
      </c>
    </row>
    <row r="37" spans="1:7">
      <c r="A37" t="s">
        <v>18</v>
      </c>
      <c r="B37" t="s">
        <v>9</v>
      </c>
      <c r="C37">
        <v>1</v>
      </c>
      <c r="D37">
        <v>313346</v>
      </c>
    </row>
    <row r="38" spans="1:7">
      <c r="A38" t="s">
        <v>18</v>
      </c>
      <c r="B38" t="s">
        <v>15</v>
      </c>
      <c r="C38">
        <v>1</v>
      </c>
      <c r="D38">
        <v>313827</v>
      </c>
      <c r="E38">
        <f>D38-D37</f>
        <v>481</v>
      </c>
      <c r="F38">
        <f>E38/1000</f>
        <v>0.48099999999999998</v>
      </c>
      <c r="G38">
        <f>0.9/F38</f>
        <v>1.8711018711018712</v>
      </c>
    </row>
    <row r="39" spans="1:7">
      <c r="A39" t="s">
        <v>18</v>
      </c>
      <c r="B39" t="s">
        <v>9</v>
      </c>
      <c r="C39">
        <v>0</v>
      </c>
      <c r="D39">
        <v>315610</v>
      </c>
    </row>
    <row r="40" spans="1:7">
      <c r="A40" t="s">
        <v>18</v>
      </c>
      <c r="B40" t="s">
        <v>15</v>
      </c>
      <c r="C40">
        <v>0</v>
      </c>
      <c r="D40">
        <v>316666</v>
      </c>
    </row>
    <row r="41" spans="1:7">
      <c r="A41" t="s">
        <v>18</v>
      </c>
      <c r="B41" t="s">
        <v>15</v>
      </c>
      <c r="C41">
        <v>1</v>
      </c>
      <c r="D41">
        <v>362192</v>
      </c>
    </row>
    <row r="42" spans="1:7">
      <c r="A42" t="s">
        <v>18</v>
      </c>
      <c r="B42" t="s">
        <v>9</v>
      </c>
      <c r="C42">
        <v>1</v>
      </c>
      <c r="D42">
        <v>362707</v>
      </c>
      <c r="E42">
        <f>D42-D41</f>
        <v>515</v>
      </c>
      <c r="F42">
        <f>E42/1000</f>
        <v>0.51500000000000001</v>
      </c>
      <c r="G42">
        <f>0.9/F42</f>
        <v>1.7475728155339805</v>
      </c>
    </row>
    <row r="43" spans="1:7">
      <c r="A43" t="s">
        <v>18</v>
      </c>
      <c r="B43" t="s">
        <v>15</v>
      </c>
      <c r="C43">
        <v>0</v>
      </c>
      <c r="D43">
        <v>365050</v>
      </c>
    </row>
    <row r="44" spans="1:7">
      <c r="A44" t="s">
        <v>18</v>
      </c>
      <c r="B44" t="s">
        <v>9</v>
      </c>
      <c r="C44">
        <v>0</v>
      </c>
      <c r="D44">
        <v>366914</v>
      </c>
    </row>
    <row r="45" spans="1:7">
      <c r="A45" t="s">
        <v>18</v>
      </c>
      <c r="B45" t="s">
        <v>9</v>
      </c>
      <c r="C45">
        <v>1</v>
      </c>
      <c r="D45">
        <v>372244</v>
      </c>
    </row>
    <row r="46" spans="1:7">
      <c r="A46" t="s">
        <v>18</v>
      </c>
      <c r="B46" t="s">
        <v>15</v>
      </c>
      <c r="C46">
        <v>1</v>
      </c>
      <c r="D46">
        <v>373019</v>
      </c>
      <c r="E46">
        <f>D46-D45</f>
        <v>775</v>
      </c>
      <c r="F46">
        <f>E46/1000</f>
        <v>0.77500000000000002</v>
      </c>
      <c r="G46">
        <f>0.9/F46</f>
        <v>1.1612903225806452</v>
      </c>
    </row>
    <row r="47" spans="1:7">
      <c r="A47" t="s">
        <v>18</v>
      </c>
      <c r="B47" t="s">
        <v>9</v>
      </c>
      <c r="C47">
        <v>0</v>
      </c>
      <c r="D47">
        <v>375220</v>
      </c>
    </row>
    <row r="48" spans="1:7">
      <c r="A48" t="s">
        <v>18</v>
      </c>
      <c r="B48" t="s">
        <v>15</v>
      </c>
      <c r="C48">
        <v>0</v>
      </c>
      <c r="D48">
        <v>377403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workbookViewId="0">
      <selection activeCell="I36" sqref="I36"/>
    </sheetView>
  </sheetViews>
  <sheetFormatPr baseColWidth="10" defaultRowHeight="15" x14ac:dyDescent="0"/>
  <cols>
    <col min="1" max="1" width="11.83203125" bestFit="1" customWidth="1"/>
    <col min="2" max="2" width="3" bestFit="1" customWidth="1"/>
    <col min="3" max="3" width="2.1640625" bestFit="1" customWidth="1"/>
    <col min="4" max="4" width="7.1640625" bestFit="1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2" spans="1:4">
      <c r="A2" t="s">
        <v>13</v>
      </c>
      <c r="B2" t="s">
        <v>8</v>
      </c>
      <c r="C2">
        <v>1</v>
      </c>
      <c r="D2">
        <v>51066</v>
      </c>
    </row>
    <row r="3" spans="1:4">
      <c r="A3" t="s">
        <v>13</v>
      </c>
      <c r="B3" t="s">
        <v>9</v>
      </c>
      <c r="C3">
        <v>1</v>
      </c>
      <c r="D3">
        <v>51364</v>
      </c>
    </row>
    <row r="4" spans="1:4">
      <c r="A4" t="s">
        <v>13</v>
      </c>
      <c r="B4" t="s">
        <v>8</v>
      </c>
      <c r="C4">
        <v>0</v>
      </c>
      <c r="D4">
        <v>54425</v>
      </c>
    </row>
    <row r="5" spans="1:4">
      <c r="A5" t="s">
        <v>13</v>
      </c>
      <c r="B5" t="s">
        <v>9</v>
      </c>
      <c r="C5">
        <v>0</v>
      </c>
      <c r="D5">
        <v>54451</v>
      </c>
    </row>
    <row r="6" spans="1:4">
      <c r="A6" t="s">
        <v>12</v>
      </c>
      <c r="B6" t="s">
        <v>8</v>
      </c>
      <c r="C6">
        <v>1</v>
      </c>
      <c r="D6">
        <v>55020</v>
      </c>
    </row>
    <row r="7" spans="1:4">
      <c r="A7" t="s">
        <v>12</v>
      </c>
      <c r="B7" t="s">
        <v>9</v>
      </c>
      <c r="C7">
        <v>1</v>
      </c>
      <c r="D7">
        <v>56379</v>
      </c>
    </row>
    <row r="8" spans="1:4">
      <c r="A8" t="s">
        <v>7</v>
      </c>
      <c r="B8" t="s">
        <v>8</v>
      </c>
      <c r="C8">
        <v>1</v>
      </c>
      <c r="D8">
        <v>58424</v>
      </c>
    </row>
    <row r="9" spans="1:4">
      <c r="A9" t="s">
        <v>12</v>
      </c>
      <c r="B9" t="s">
        <v>9</v>
      </c>
      <c r="C9">
        <v>0</v>
      </c>
      <c r="D9">
        <v>58634</v>
      </c>
    </row>
    <row r="10" spans="1:4">
      <c r="A10" t="s">
        <v>7</v>
      </c>
      <c r="B10" t="s">
        <v>9</v>
      </c>
      <c r="C10">
        <v>1</v>
      </c>
      <c r="D10">
        <v>58914</v>
      </c>
    </row>
    <row r="11" spans="1:4">
      <c r="A11" t="s">
        <v>12</v>
      </c>
      <c r="B11" t="s">
        <v>8</v>
      </c>
      <c r="C11">
        <v>0</v>
      </c>
      <c r="D11">
        <v>59264</v>
      </c>
    </row>
    <row r="12" spans="1:4">
      <c r="A12" t="s">
        <v>7</v>
      </c>
      <c r="B12" t="s">
        <v>8</v>
      </c>
      <c r="C12">
        <v>0</v>
      </c>
      <c r="D12">
        <v>61888</v>
      </c>
    </row>
    <row r="13" spans="1:4">
      <c r="A13" t="s">
        <v>7</v>
      </c>
      <c r="B13" t="s">
        <v>9</v>
      </c>
      <c r="C13">
        <v>0</v>
      </c>
      <c r="D13">
        <v>63079</v>
      </c>
    </row>
    <row r="14" spans="1:4">
      <c r="A14" t="s">
        <v>7</v>
      </c>
      <c r="B14" t="s">
        <v>9</v>
      </c>
      <c r="C14">
        <v>1</v>
      </c>
      <c r="D14">
        <v>66647</v>
      </c>
    </row>
    <row r="15" spans="1:4">
      <c r="A15" t="s">
        <v>7</v>
      </c>
      <c r="B15" t="s">
        <v>8</v>
      </c>
      <c r="C15">
        <v>1</v>
      </c>
      <c r="D15">
        <v>67715</v>
      </c>
    </row>
    <row r="16" spans="1:4">
      <c r="A16" t="s">
        <v>7</v>
      </c>
      <c r="B16" t="s">
        <v>9</v>
      </c>
      <c r="C16">
        <v>0</v>
      </c>
      <c r="D16">
        <v>69582</v>
      </c>
    </row>
    <row r="17" spans="1:4">
      <c r="A17" t="s">
        <v>7</v>
      </c>
      <c r="B17" t="s">
        <v>8</v>
      </c>
      <c r="C17">
        <v>0</v>
      </c>
      <c r="D17">
        <v>69989</v>
      </c>
    </row>
    <row r="18" spans="1:4">
      <c r="A18" t="s">
        <v>12</v>
      </c>
      <c r="B18" t="s">
        <v>9</v>
      </c>
      <c r="C18">
        <v>1</v>
      </c>
      <c r="D18">
        <v>69996</v>
      </c>
    </row>
    <row r="19" spans="1:4">
      <c r="A19" t="s">
        <v>12</v>
      </c>
      <c r="B19" t="s">
        <v>8</v>
      </c>
      <c r="C19">
        <v>1</v>
      </c>
      <c r="D19">
        <v>70169</v>
      </c>
    </row>
    <row r="20" spans="1:4">
      <c r="A20" t="s">
        <v>13</v>
      </c>
      <c r="B20" t="s">
        <v>8</v>
      </c>
      <c r="C20">
        <v>1</v>
      </c>
      <c r="D20">
        <v>72776</v>
      </c>
    </row>
    <row r="21" spans="1:4">
      <c r="A21" t="s">
        <v>12</v>
      </c>
      <c r="B21" t="s">
        <v>8</v>
      </c>
      <c r="C21">
        <v>0</v>
      </c>
      <c r="D21">
        <v>73011</v>
      </c>
    </row>
    <row r="22" spans="1:4">
      <c r="A22" t="s">
        <v>12</v>
      </c>
      <c r="B22" t="s">
        <v>9</v>
      </c>
      <c r="C22">
        <v>0</v>
      </c>
      <c r="D22">
        <v>73537</v>
      </c>
    </row>
    <row r="23" spans="1:4">
      <c r="A23" t="s">
        <v>13</v>
      </c>
      <c r="B23" t="s">
        <v>8</v>
      </c>
      <c r="C23">
        <v>0</v>
      </c>
      <c r="D23">
        <v>76061</v>
      </c>
    </row>
    <row r="24" spans="1:4">
      <c r="A24" t="s">
        <v>13</v>
      </c>
      <c r="B24" t="s">
        <v>14</v>
      </c>
      <c r="C24">
        <v>1</v>
      </c>
      <c r="D24">
        <v>76193</v>
      </c>
    </row>
    <row r="25" spans="1:4">
      <c r="A25" t="s">
        <v>13</v>
      </c>
      <c r="B25" t="s">
        <v>15</v>
      </c>
      <c r="C25">
        <v>1</v>
      </c>
      <c r="D25">
        <v>77061</v>
      </c>
    </row>
    <row r="26" spans="1:4">
      <c r="A26" t="s">
        <v>13</v>
      </c>
      <c r="B26" t="s">
        <v>14</v>
      </c>
      <c r="C26">
        <v>0</v>
      </c>
      <c r="D26">
        <v>79104</v>
      </c>
    </row>
    <row r="27" spans="1:4">
      <c r="A27" t="s">
        <v>18</v>
      </c>
      <c r="B27" t="s">
        <v>15</v>
      </c>
      <c r="C27">
        <v>1</v>
      </c>
      <c r="D27">
        <v>79610</v>
      </c>
    </row>
    <row r="28" spans="1:4">
      <c r="A28" t="s">
        <v>13</v>
      </c>
      <c r="B28" t="s">
        <v>15</v>
      </c>
      <c r="C28">
        <v>0</v>
      </c>
      <c r="D28">
        <v>80050</v>
      </c>
    </row>
    <row r="29" spans="1:4">
      <c r="A29" t="s">
        <v>18</v>
      </c>
      <c r="B29" t="s">
        <v>9</v>
      </c>
      <c r="C29">
        <v>1</v>
      </c>
      <c r="D29">
        <v>80314</v>
      </c>
    </row>
    <row r="30" spans="1:4">
      <c r="A30" t="s">
        <v>18</v>
      </c>
      <c r="B30" t="s">
        <v>15</v>
      </c>
      <c r="C30">
        <v>0</v>
      </c>
      <c r="D30">
        <v>82521</v>
      </c>
    </row>
    <row r="31" spans="1:4">
      <c r="A31" t="s">
        <v>18</v>
      </c>
      <c r="B31" t="s">
        <v>9</v>
      </c>
      <c r="C31">
        <v>0</v>
      </c>
      <c r="D31">
        <v>84449</v>
      </c>
    </row>
    <row r="32" spans="1:4">
      <c r="A32" t="s">
        <v>18</v>
      </c>
      <c r="B32" t="s">
        <v>9</v>
      </c>
      <c r="C32">
        <v>1</v>
      </c>
      <c r="D32">
        <v>89315</v>
      </c>
    </row>
    <row r="33" spans="1:4">
      <c r="A33" t="s">
        <v>18</v>
      </c>
      <c r="B33" t="s">
        <v>15</v>
      </c>
      <c r="C33">
        <v>1</v>
      </c>
      <c r="D33">
        <v>89922</v>
      </c>
    </row>
    <row r="34" spans="1:4">
      <c r="A34" t="s">
        <v>18</v>
      </c>
      <c r="B34" t="s">
        <v>9</v>
      </c>
      <c r="C34">
        <v>0</v>
      </c>
      <c r="D34">
        <v>91578</v>
      </c>
    </row>
    <row r="35" spans="1:4">
      <c r="A35" t="s">
        <v>13</v>
      </c>
      <c r="B35" t="s">
        <v>15</v>
      </c>
      <c r="C35">
        <v>1</v>
      </c>
      <c r="D35">
        <v>92538</v>
      </c>
    </row>
    <row r="36" spans="1:4">
      <c r="A36" t="s">
        <v>13</v>
      </c>
      <c r="B36" t="s">
        <v>14</v>
      </c>
      <c r="C36">
        <v>1</v>
      </c>
      <c r="D36">
        <v>93323</v>
      </c>
    </row>
    <row r="37" spans="1:4">
      <c r="A37" t="s">
        <v>18</v>
      </c>
      <c r="B37" t="s">
        <v>15</v>
      </c>
      <c r="C37">
        <v>0</v>
      </c>
      <c r="D37">
        <v>94306</v>
      </c>
    </row>
    <row r="38" spans="1:4">
      <c r="A38" t="s">
        <v>13</v>
      </c>
      <c r="B38" t="s">
        <v>15</v>
      </c>
      <c r="C38">
        <v>0</v>
      </c>
      <c r="D38">
        <v>95789</v>
      </c>
    </row>
    <row r="39" spans="1:4">
      <c r="A39" t="s">
        <v>13</v>
      </c>
      <c r="B39" t="s">
        <v>15</v>
      </c>
      <c r="C39">
        <v>1</v>
      </c>
      <c r="D39">
        <v>95816</v>
      </c>
    </row>
    <row r="40" spans="1:4">
      <c r="A40" t="s">
        <v>13</v>
      </c>
      <c r="B40" t="s">
        <v>15</v>
      </c>
      <c r="C40">
        <v>0</v>
      </c>
      <c r="D40">
        <v>96487</v>
      </c>
    </row>
    <row r="41" spans="1:4">
      <c r="A41" t="s">
        <v>13</v>
      </c>
      <c r="B41" t="s">
        <v>8</v>
      </c>
      <c r="C41">
        <v>1</v>
      </c>
      <c r="D41">
        <v>97009</v>
      </c>
    </row>
    <row r="42" spans="1:4">
      <c r="A42" t="s">
        <v>13</v>
      </c>
      <c r="B42" t="s">
        <v>14</v>
      </c>
      <c r="C42">
        <v>0</v>
      </c>
      <c r="D42">
        <v>97283</v>
      </c>
    </row>
    <row r="43" spans="1:4">
      <c r="A43" t="s">
        <v>13</v>
      </c>
      <c r="B43" t="s">
        <v>9</v>
      </c>
      <c r="C43">
        <v>1</v>
      </c>
      <c r="D43">
        <v>97761</v>
      </c>
    </row>
    <row r="44" spans="1:4">
      <c r="A44" t="s">
        <v>12</v>
      </c>
      <c r="B44" t="s">
        <v>8</v>
      </c>
      <c r="C44">
        <v>1</v>
      </c>
      <c r="D44">
        <v>99953</v>
      </c>
    </row>
    <row r="45" spans="1:4">
      <c r="A45" t="s">
        <v>12</v>
      </c>
      <c r="B45" t="s">
        <v>9</v>
      </c>
      <c r="C45">
        <v>1</v>
      </c>
      <c r="D45">
        <v>101002</v>
      </c>
    </row>
    <row r="46" spans="1:4">
      <c r="A46" t="s">
        <v>13</v>
      </c>
      <c r="B46" t="s">
        <v>8</v>
      </c>
      <c r="C46">
        <v>0</v>
      </c>
      <c r="D46">
        <v>101112</v>
      </c>
    </row>
    <row r="47" spans="1:4">
      <c r="A47" t="s">
        <v>13</v>
      </c>
      <c r="B47" t="s">
        <v>9</v>
      </c>
      <c r="C47">
        <v>0</v>
      </c>
      <c r="D47">
        <v>101741</v>
      </c>
    </row>
    <row r="48" spans="1:4">
      <c r="A48" t="s">
        <v>12</v>
      </c>
      <c r="B48" t="s">
        <v>8</v>
      </c>
      <c r="C48">
        <v>0</v>
      </c>
      <c r="D48">
        <v>102210</v>
      </c>
    </row>
    <row r="49" spans="1:4">
      <c r="A49" t="s">
        <v>7</v>
      </c>
      <c r="B49" t="s">
        <v>8</v>
      </c>
      <c r="C49">
        <v>1</v>
      </c>
      <c r="D49">
        <v>103191</v>
      </c>
    </row>
    <row r="50" spans="1:4">
      <c r="A50" t="s">
        <v>7</v>
      </c>
      <c r="B50" t="s">
        <v>9</v>
      </c>
      <c r="C50">
        <v>1</v>
      </c>
      <c r="D50">
        <v>103626</v>
      </c>
    </row>
    <row r="51" spans="1:4">
      <c r="A51" t="s">
        <v>12</v>
      </c>
      <c r="B51" t="s">
        <v>9</v>
      </c>
      <c r="C51">
        <v>0</v>
      </c>
      <c r="D51">
        <v>104825</v>
      </c>
    </row>
    <row r="52" spans="1:4">
      <c r="A52" t="s">
        <v>7</v>
      </c>
      <c r="B52" t="s">
        <v>8</v>
      </c>
      <c r="C52">
        <v>0</v>
      </c>
      <c r="D52">
        <v>105448</v>
      </c>
    </row>
    <row r="53" spans="1:4">
      <c r="A53" t="s">
        <v>7</v>
      </c>
      <c r="B53" t="s">
        <v>9</v>
      </c>
      <c r="C53">
        <v>0</v>
      </c>
      <c r="D53">
        <v>106490</v>
      </c>
    </row>
    <row r="54" spans="1:4">
      <c r="A54" t="s">
        <v>7</v>
      </c>
      <c r="B54" t="s">
        <v>9</v>
      </c>
      <c r="C54">
        <v>1</v>
      </c>
      <c r="D54">
        <v>116894</v>
      </c>
    </row>
    <row r="55" spans="1:4">
      <c r="A55" t="s">
        <v>7</v>
      </c>
      <c r="B55" t="s">
        <v>8</v>
      </c>
      <c r="C55">
        <v>1</v>
      </c>
      <c r="D55">
        <v>117918</v>
      </c>
    </row>
    <row r="56" spans="1:4">
      <c r="A56" t="s">
        <v>12</v>
      </c>
      <c r="B56" t="s">
        <v>9</v>
      </c>
      <c r="C56">
        <v>1</v>
      </c>
      <c r="D56">
        <v>119624</v>
      </c>
    </row>
    <row r="57" spans="1:4">
      <c r="A57" t="s">
        <v>12</v>
      </c>
      <c r="B57" t="s">
        <v>8</v>
      </c>
      <c r="C57">
        <v>1</v>
      </c>
      <c r="D57">
        <v>119668</v>
      </c>
    </row>
    <row r="58" spans="1:4">
      <c r="A58" t="s">
        <v>7</v>
      </c>
      <c r="B58" t="s">
        <v>9</v>
      </c>
      <c r="C58">
        <v>0</v>
      </c>
      <c r="D58">
        <v>119741</v>
      </c>
    </row>
    <row r="59" spans="1:4">
      <c r="A59" t="s">
        <v>7</v>
      </c>
      <c r="B59" t="s">
        <v>8</v>
      </c>
      <c r="C59">
        <v>0</v>
      </c>
      <c r="D59">
        <v>120192</v>
      </c>
    </row>
    <row r="60" spans="1:4">
      <c r="A60" t="s">
        <v>13</v>
      </c>
      <c r="B60" t="s">
        <v>9</v>
      </c>
      <c r="C60">
        <v>1</v>
      </c>
      <c r="D60">
        <v>121923</v>
      </c>
    </row>
    <row r="61" spans="1:4">
      <c r="A61" t="s">
        <v>13</v>
      </c>
      <c r="B61" t="s">
        <v>8</v>
      </c>
      <c r="C61">
        <v>1</v>
      </c>
      <c r="D61">
        <v>122422</v>
      </c>
    </row>
    <row r="62" spans="1:4">
      <c r="A62" t="s">
        <v>12</v>
      </c>
      <c r="B62" t="s">
        <v>9</v>
      </c>
      <c r="C62">
        <v>0</v>
      </c>
      <c r="D62">
        <v>123288</v>
      </c>
    </row>
    <row r="63" spans="1:4">
      <c r="A63" t="s">
        <v>12</v>
      </c>
      <c r="B63" t="s">
        <v>8</v>
      </c>
      <c r="C63">
        <v>0</v>
      </c>
      <c r="D63">
        <v>123735</v>
      </c>
    </row>
    <row r="64" spans="1:4">
      <c r="A64" t="s">
        <v>13</v>
      </c>
      <c r="B64" t="s">
        <v>9</v>
      </c>
      <c r="C64">
        <v>0</v>
      </c>
      <c r="D64">
        <v>125832</v>
      </c>
    </row>
    <row r="65" spans="1:4">
      <c r="A65" t="s">
        <v>13</v>
      </c>
      <c r="B65" t="s">
        <v>8</v>
      </c>
      <c r="C65">
        <v>0</v>
      </c>
      <c r="D65">
        <v>125857</v>
      </c>
    </row>
    <row r="66" spans="1:4">
      <c r="A66" t="s">
        <v>13</v>
      </c>
      <c r="B66" t="s">
        <v>14</v>
      </c>
      <c r="C66">
        <v>1</v>
      </c>
      <c r="D66">
        <v>126517</v>
      </c>
    </row>
    <row r="67" spans="1:4">
      <c r="A67" t="s">
        <v>13</v>
      </c>
      <c r="B67" t="s">
        <v>15</v>
      </c>
      <c r="C67">
        <v>1</v>
      </c>
      <c r="D67">
        <v>127515</v>
      </c>
    </row>
    <row r="68" spans="1:4">
      <c r="A68" t="s">
        <v>13</v>
      </c>
      <c r="B68" t="s">
        <v>14</v>
      </c>
      <c r="C68">
        <v>0</v>
      </c>
      <c r="D68">
        <v>129445</v>
      </c>
    </row>
    <row r="69" spans="1:4">
      <c r="A69" t="s">
        <v>13</v>
      </c>
      <c r="B69" t="s">
        <v>15</v>
      </c>
      <c r="C69">
        <v>0</v>
      </c>
      <c r="D69">
        <v>129744</v>
      </c>
    </row>
    <row r="70" spans="1:4">
      <c r="A70" t="s">
        <v>13</v>
      </c>
      <c r="B70" t="s">
        <v>15</v>
      </c>
      <c r="C70">
        <v>1</v>
      </c>
      <c r="D70">
        <v>129773</v>
      </c>
    </row>
    <row r="71" spans="1:4">
      <c r="A71" t="s">
        <v>18</v>
      </c>
      <c r="B71" t="s">
        <v>15</v>
      </c>
      <c r="C71">
        <v>1</v>
      </c>
      <c r="D71">
        <v>130710</v>
      </c>
    </row>
    <row r="72" spans="1:4">
      <c r="A72" t="s">
        <v>18</v>
      </c>
      <c r="B72" t="s">
        <v>9</v>
      </c>
      <c r="C72">
        <v>1</v>
      </c>
      <c r="D72">
        <v>131686</v>
      </c>
    </row>
    <row r="73" spans="1:4">
      <c r="A73" t="s">
        <v>13</v>
      </c>
      <c r="B73" t="s">
        <v>15</v>
      </c>
      <c r="C73">
        <v>0</v>
      </c>
      <c r="D73">
        <v>132248</v>
      </c>
    </row>
    <row r="74" spans="1:4">
      <c r="A74" t="s">
        <v>18</v>
      </c>
      <c r="B74" t="s">
        <v>15</v>
      </c>
      <c r="C74">
        <v>0</v>
      </c>
      <c r="D74">
        <v>133675</v>
      </c>
    </row>
    <row r="75" spans="1:4">
      <c r="A75" t="s">
        <v>18</v>
      </c>
      <c r="B75" t="s">
        <v>9</v>
      </c>
      <c r="C75">
        <v>0</v>
      </c>
      <c r="D75">
        <v>135822</v>
      </c>
    </row>
    <row r="76" spans="1:4">
      <c r="A76" t="s">
        <v>18</v>
      </c>
      <c r="B76" t="s">
        <v>9</v>
      </c>
      <c r="C76">
        <v>1</v>
      </c>
      <c r="D76">
        <v>143147</v>
      </c>
    </row>
    <row r="77" spans="1:4">
      <c r="A77" t="s">
        <v>18</v>
      </c>
      <c r="B77" t="s">
        <v>15</v>
      </c>
      <c r="C77">
        <v>1</v>
      </c>
      <c r="D77">
        <v>143650</v>
      </c>
    </row>
    <row r="78" spans="1:4">
      <c r="A78" t="s">
        <v>18</v>
      </c>
      <c r="B78" t="s">
        <v>9</v>
      </c>
      <c r="C78">
        <v>0</v>
      </c>
      <c r="D78">
        <v>145411</v>
      </c>
    </row>
    <row r="79" spans="1:4">
      <c r="A79" t="s">
        <v>13</v>
      </c>
      <c r="B79" t="s">
        <v>15</v>
      </c>
      <c r="C79">
        <v>1</v>
      </c>
      <c r="D79">
        <v>145858</v>
      </c>
    </row>
    <row r="80" spans="1:4">
      <c r="A80" t="s">
        <v>13</v>
      </c>
      <c r="B80" t="s">
        <v>14</v>
      </c>
      <c r="C80">
        <v>1</v>
      </c>
      <c r="D80">
        <v>146541</v>
      </c>
    </row>
    <row r="81" spans="1:4">
      <c r="A81" t="s">
        <v>18</v>
      </c>
      <c r="B81" t="s">
        <v>15</v>
      </c>
      <c r="C81">
        <v>0</v>
      </c>
      <c r="D81">
        <v>146561</v>
      </c>
    </row>
    <row r="82" spans="1:4">
      <c r="A82" t="s">
        <v>13</v>
      </c>
      <c r="B82" t="s">
        <v>15</v>
      </c>
      <c r="C82">
        <v>0</v>
      </c>
      <c r="D82">
        <v>148651</v>
      </c>
    </row>
    <row r="83" spans="1:4">
      <c r="A83" t="s">
        <v>13</v>
      </c>
      <c r="B83" t="s">
        <v>14</v>
      </c>
      <c r="C83">
        <v>0</v>
      </c>
      <c r="D83">
        <v>149249</v>
      </c>
    </row>
    <row r="84" spans="1:4">
      <c r="A84" t="s">
        <v>13</v>
      </c>
      <c r="B84" t="s">
        <v>8</v>
      </c>
      <c r="C84">
        <v>1</v>
      </c>
      <c r="D84">
        <v>150083</v>
      </c>
    </row>
    <row r="85" spans="1:4">
      <c r="A85" t="s">
        <v>12</v>
      </c>
      <c r="B85" t="s">
        <v>8</v>
      </c>
      <c r="C85">
        <v>1</v>
      </c>
      <c r="D85">
        <v>153253</v>
      </c>
    </row>
    <row r="86" spans="1:4">
      <c r="A86" t="s">
        <v>13</v>
      </c>
      <c r="B86" t="s">
        <v>8</v>
      </c>
      <c r="C86">
        <v>0</v>
      </c>
      <c r="D86">
        <v>154113</v>
      </c>
    </row>
    <row r="87" spans="1:4">
      <c r="A87" t="s">
        <v>12</v>
      </c>
      <c r="B87" t="s">
        <v>9</v>
      </c>
      <c r="C87">
        <v>1</v>
      </c>
      <c r="D87">
        <v>154347</v>
      </c>
    </row>
    <row r="88" spans="1:4">
      <c r="A88" t="s">
        <v>12</v>
      </c>
      <c r="B88" t="s">
        <v>8</v>
      </c>
      <c r="C88">
        <v>0</v>
      </c>
      <c r="D88">
        <v>156485</v>
      </c>
    </row>
    <row r="89" spans="1:4">
      <c r="A89" t="s">
        <v>7</v>
      </c>
      <c r="B89" t="s">
        <v>8</v>
      </c>
      <c r="C89">
        <v>1</v>
      </c>
      <c r="D89">
        <v>157057</v>
      </c>
    </row>
    <row r="90" spans="1:4">
      <c r="A90" t="s">
        <v>7</v>
      </c>
      <c r="B90" t="s">
        <v>9</v>
      </c>
      <c r="C90">
        <v>1</v>
      </c>
      <c r="D90">
        <v>157719</v>
      </c>
    </row>
    <row r="91" spans="1:4">
      <c r="A91" t="s">
        <v>12</v>
      </c>
      <c r="B91" t="s">
        <v>9</v>
      </c>
      <c r="C91">
        <v>0</v>
      </c>
      <c r="D91">
        <v>158135</v>
      </c>
    </row>
    <row r="92" spans="1:4">
      <c r="A92" t="s">
        <v>7</v>
      </c>
      <c r="B92" t="s">
        <v>8</v>
      </c>
      <c r="C92">
        <v>0</v>
      </c>
      <c r="D92">
        <v>160770</v>
      </c>
    </row>
    <row r="93" spans="1:4">
      <c r="A93" t="s">
        <v>7</v>
      </c>
      <c r="B93" t="s">
        <v>9</v>
      </c>
      <c r="C93">
        <v>0</v>
      </c>
      <c r="D93">
        <v>161919</v>
      </c>
    </row>
    <row r="94" spans="1:4">
      <c r="A94" t="s">
        <v>7</v>
      </c>
      <c r="B94" t="s">
        <v>9</v>
      </c>
      <c r="C94">
        <v>1</v>
      </c>
      <c r="D94">
        <v>167631</v>
      </c>
    </row>
    <row r="95" spans="1:4">
      <c r="A95" t="s">
        <v>7</v>
      </c>
      <c r="B95" t="s">
        <v>8</v>
      </c>
      <c r="C95">
        <v>1</v>
      </c>
      <c r="D95">
        <v>168854</v>
      </c>
    </row>
    <row r="96" spans="1:4">
      <c r="A96" t="s">
        <v>7</v>
      </c>
      <c r="B96" t="s">
        <v>9</v>
      </c>
      <c r="C96">
        <v>0</v>
      </c>
      <c r="D96">
        <v>170531</v>
      </c>
    </row>
    <row r="97" spans="1:4">
      <c r="A97" t="s">
        <v>7</v>
      </c>
      <c r="B97" t="s">
        <v>8</v>
      </c>
      <c r="C97">
        <v>0</v>
      </c>
      <c r="D97">
        <v>171110</v>
      </c>
    </row>
    <row r="98" spans="1:4">
      <c r="A98" t="s">
        <v>12</v>
      </c>
      <c r="B98" t="s">
        <v>9</v>
      </c>
      <c r="C98">
        <v>1</v>
      </c>
      <c r="D98">
        <v>171330</v>
      </c>
    </row>
    <row r="99" spans="1:4">
      <c r="A99" t="s">
        <v>12</v>
      </c>
      <c r="B99" t="s">
        <v>8</v>
      </c>
      <c r="C99">
        <v>1</v>
      </c>
      <c r="D99">
        <v>171457</v>
      </c>
    </row>
    <row r="100" spans="1:4">
      <c r="A100" t="s">
        <v>13</v>
      </c>
      <c r="B100" t="s">
        <v>9</v>
      </c>
      <c r="C100">
        <v>1</v>
      </c>
      <c r="D100">
        <v>173412</v>
      </c>
    </row>
    <row r="101" spans="1:4">
      <c r="A101" t="s">
        <v>13</v>
      </c>
      <c r="B101" t="s">
        <v>8</v>
      </c>
      <c r="C101">
        <v>1</v>
      </c>
      <c r="D101">
        <v>173769</v>
      </c>
    </row>
    <row r="102" spans="1:4">
      <c r="A102" t="s">
        <v>12</v>
      </c>
      <c r="B102" t="s">
        <v>8</v>
      </c>
      <c r="C102">
        <v>0</v>
      </c>
      <c r="D102">
        <v>174281</v>
      </c>
    </row>
    <row r="103" spans="1:4">
      <c r="A103" t="s">
        <v>12</v>
      </c>
      <c r="B103" t="s">
        <v>9</v>
      </c>
      <c r="C103">
        <v>0</v>
      </c>
      <c r="D103">
        <v>175047</v>
      </c>
    </row>
    <row r="104" spans="1:4">
      <c r="A104" t="s">
        <v>13</v>
      </c>
      <c r="B104" t="s">
        <v>14</v>
      </c>
      <c r="C104">
        <v>1</v>
      </c>
      <c r="D104">
        <v>176415</v>
      </c>
    </row>
    <row r="105" spans="1:4">
      <c r="A105" t="s">
        <v>13</v>
      </c>
      <c r="B105" t="s">
        <v>15</v>
      </c>
      <c r="C105">
        <v>1</v>
      </c>
      <c r="D105">
        <v>177063</v>
      </c>
    </row>
    <row r="106" spans="1:4">
      <c r="A106" t="s">
        <v>13</v>
      </c>
      <c r="B106" t="s">
        <v>9</v>
      </c>
      <c r="C106">
        <v>0</v>
      </c>
      <c r="D106">
        <v>177303</v>
      </c>
    </row>
    <row r="107" spans="1:4">
      <c r="A107" t="s">
        <v>13</v>
      </c>
      <c r="B107" t="s">
        <v>8</v>
      </c>
      <c r="C107">
        <v>0</v>
      </c>
      <c r="D107">
        <v>177328</v>
      </c>
    </row>
    <row r="108" spans="1:4">
      <c r="A108" t="s">
        <v>13</v>
      </c>
      <c r="B108" t="s">
        <v>15</v>
      </c>
      <c r="C108">
        <v>0</v>
      </c>
      <c r="D108">
        <v>178348</v>
      </c>
    </row>
    <row r="109" spans="1:4">
      <c r="A109" t="s">
        <v>13</v>
      </c>
      <c r="B109" t="s">
        <v>15</v>
      </c>
      <c r="C109">
        <v>1</v>
      </c>
      <c r="D109">
        <v>178376</v>
      </c>
    </row>
    <row r="110" spans="1:4">
      <c r="A110" t="s">
        <v>18</v>
      </c>
      <c r="B110" t="s">
        <v>15</v>
      </c>
      <c r="C110">
        <v>1</v>
      </c>
      <c r="D110">
        <v>178776</v>
      </c>
    </row>
    <row r="111" spans="1:4">
      <c r="A111" t="s">
        <v>18</v>
      </c>
      <c r="B111" t="s">
        <v>9</v>
      </c>
      <c r="C111">
        <v>1</v>
      </c>
      <c r="D111">
        <v>179243</v>
      </c>
    </row>
    <row r="112" spans="1:4">
      <c r="A112" t="s">
        <v>13</v>
      </c>
      <c r="B112" t="s">
        <v>14</v>
      </c>
      <c r="C112">
        <v>0</v>
      </c>
      <c r="D112">
        <v>179275</v>
      </c>
    </row>
    <row r="113" spans="1:4">
      <c r="A113" t="s">
        <v>13</v>
      </c>
      <c r="B113" t="s">
        <v>15</v>
      </c>
      <c r="C113">
        <v>0</v>
      </c>
      <c r="D113">
        <v>180034</v>
      </c>
    </row>
    <row r="114" spans="1:4">
      <c r="A114" t="s">
        <v>18</v>
      </c>
      <c r="B114" t="s">
        <v>15</v>
      </c>
      <c r="C114">
        <v>0</v>
      </c>
      <c r="D114">
        <v>181917</v>
      </c>
    </row>
    <row r="115" spans="1:4">
      <c r="A115" t="s">
        <v>18</v>
      </c>
      <c r="B115" t="s">
        <v>9</v>
      </c>
      <c r="C115">
        <v>0</v>
      </c>
      <c r="D115">
        <v>183343</v>
      </c>
    </row>
    <row r="116" spans="1:4">
      <c r="A116" t="s">
        <v>18</v>
      </c>
      <c r="B116" t="s">
        <v>9</v>
      </c>
      <c r="C116">
        <v>1</v>
      </c>
      <c r="D116">
        <v>190490</v>
      </c>
    </row>
    <row r="117" spans="1:4">
      <c r="A117" t="s">
        <v>18</v>
      </c>
      <c r="B117" t="s">
        <v>15</v>
      </c>
      <c r="C117">
        <v>1</v>
      </c>
      <c r="D117">
        <v>191235</v>
      </c>
    </row>
    <row r="118" spans="1:4">
      <c r="A118" t="s">
        <v>13</v>
      </c>
      <c r="B118" t="s">
        <v>15</v>
      </c>
      <c r="C118">
        <v>1</v>
      </c>
      <c r="D118">
        <v>194001</v>
      </c>
    </row>
    <row r="119" spans="1:4">
      <c r="A119" t="s">
        <v>18</v>
      </c>
      <c r="B119" t="s">
        <v>9</v>
      </c>
      <c r="C119">
        <v>0</v>
      </c>
      <c r="D119">
        <v>194501</v>
      </c>
    </row>
    <row r="120" spans="1:4">
      <c r="A120" t="s">
        <v>13</v>
      </c>
      <c r="B120" t="s">
        <v>14</v>
      </c>
      <c r="C120">
        <v>1</v>
      </c>
      <c r="D120">
        <v>194678</v>
      </c>
    </row>
    <row r="121" spans="1:4">
      <c r="A121" t="s">
        <v>13</v>
      </c>
      <c r="B121" t="s">
        <v>15</v>
      </c>
      <c r="C121">
        <v>0</v>
      </c>
      <c r="D121">
        <v>194862</v>
      </c>
    </row>
    <row r="122" spans="1:4">
      <c r="A122" t="s">
        <v>13</v>
      </c>
      <c r="B122" t="s">
        <v>15</v>
      </c>
      <c r="C122">
        <v>1</v>
      </c>
      <c r="D122">
        <v>194890</v>
      </c>
    </row>
    <row r="123" spans="1:4">
      <c r="A123" t="s">
        <v>13</v>
      </c>
      <c r="B123" t="s">
        <v>15</v>
      </c>
      <c r="C123">
        <v>0</v>
      </c>
      <c r="D123">
        <v>194945</v>
      </c>
    </row>
    <row r="124" spans="1:4">
      <c r="A124" t="s">
        <v>13</v>
      </c>
      <c r="B124" t="s">
        <v>15</v>
      </c>
      <c r="C124">
        <v>1</v>
      </c>
      <c r="D124">
        <v>194974</v>
      </c>
    </row>
    <row r="125" spans="1:4">
      <c r="A125" t="s">
        <v>13</v>
      </c>
      <c r="B125" t="s">
        <v>15</v>
      </c>
      <c r="C125">
        <v>0</v>
      </c>
      <c r="D125">
        <v>195062</v>
      </c>
    </row>
    <row r="126" spans="1:4">
      <c r="A126" t="s">
        <v>13</v>
      </c>
      <c r="B126" t="s">
        <v>15</v>
      </c>
      <c r="C126">
        <v>1</v>
      </c>
      <c r="D126">
        <v>195090</v>
      </c>
    </row>
    <row r="127" spans="1:4">
      <c r="A127" t="s">
        <v>18</v>
      </c>
      <c r="B127" t="s">
        <v>15</v>
      </c>
      <c r="C127">
        <v>0</v>
      </c>
      <c r="D127">
        <v>195620</v>
      </c>
    </row>
    <row r="128" spans="1:4">
      <c r="A128" t="s">
        <v>13</v>
      </c>
      <c r="B128" t="s">
        <v>15</v>
      </c>
      <c r="C128">
        <v>0</v>
      </c>
      <c r="D128">
        <v>196794</v>
      </c>
    </row>
    <row r="129" spans="1:4">
      <c r="A129" t="s">
        <v>13</v>
      </c>
      <c r="B129" t="s">
        <v>8</v>
      </c>
      <c r="C129">
        <v>1</v>
      </c>
      <c r="D129">
        <v>197599</v>
      </c>
    </row>
    <row r="130" spans="1:4">
      <c r="A130" t="s">
        <v>13</v>
      </c>
      <c r="B130" t="s">
        <v>14</v>
      </c>
      <c r="C130">
        <v>0</v>
      </c>
      <c r="D130">
        <v>198639</v>
      </c>
    </row>
    <row r="131" spans="1:4">
      <c r="A131" t="s">
        <v>13</v>
      </c>
      <c r="B131" t="s">
        <v>8</v>
      </c>
      <c r="C131">
        <v>0</v>
      </c>
      <c r="D131">
        <v>199291</v>
      </c>
    </row>
    <row r="132" spans="1:4">
      <c r="A132" t="s">
        <v>13</v>
      </c>
      <c r="B132" t="s">
        <v>8</v>
      </c>
      <c r="C132">
        <v>1</v>
      </c>
      <c r="D132">
        <v>199316</v>
      </c>
    </row>
    <row r="133" spans="1:4">
      <c r="A133" t="s">
        <v>12</v>
      </c>
      <c r="B133" t="s">
        <v>8</v>
      </c>
      <c r="C133">
        <v>1</v>
      </c>
      <c r="D133">
        <v>199909</v>
      </c>
    </row>
    <row r="134" spans="1:4">
      <c r="A134" t="s">
        <v>12</v>
      </c>
      <c r="B134" t="s">
        <v>9</v>
      </c>
      <c r="C134">
        <v>1</v>
      </c>
      <c r="D134">
        <v>200837</v>
      </c>
    </row>
    <row r="135" spans="1:4">
      <c r="A135" t="s">
        <v>13</v>
      </c>
      <c r="B135" t="s">
        <v>8</v>
      </c>
      <c r="C135">
        <v>0</v>
      </c>
      <c r="D135">
        <v>201665</v>
      </c>
    </row>
    <row r="136" spans="1:4">
      <c r="A136" t="s">
        <v>7</v>
      </c>
      <c r="B136" t="s">
        <v>8</v>
      </c>
      <c r="C136">
        <v>1</v>
      </c>
      <c r="D136">
        <v>202180</v>
      </c>
    </row>
    <row r="137" spans="1:4">
      <c r="A137" t="s">
        <v>7</v>
      </c>
      <c r="B137" t="s">
        <v>9</v>
      </c>
      <c r="C137">
        <v>1</v>
      </c>
      <c r="D137">
        <v>202341</v>
      </c>
    </row>
    <row r="138" spans="1:4">
      <c r="A138" t="s">
        <v>12</v>
      </c>
      <c r="B138" t="s">
        <v>8</v>
      </c>
      <c r="C138">
        <v>0</v>
      </c>
      <c r="D138">
        <v>202946</v>
      </c>
    </row>
    <row r="139" spans="1:4">
      <c r="A139" t="s">
        <v>12</v>
      </c>
      <c r="B139" t="s">
        <v>9</v>
      </c>
      <c r="C139">
        <v>0</v>
      </c>
      <c r="D139">
        <v>203092</v>
      </c>
    </row>
    <row r="140" spans="1:4">
      <c r="A140" t="s">
        <v>7</v>
      </c>
      <c r="B140" t="s">
        <v>8</v>
      </c>
      <c r="C140">
        <v>0</v>
      </c>
      <c r="D140">
        <v>204436</v>
      </c>
    </row>
    <row r="141" spans="1:4">
      <c r="A141" t="s">
        <v>7</v>
      </c>
      <c r="B141" t="s">
        <v>9</v>
      </c>
      <c r="C141">
        <v>0</v>
      </c>
      <c r="D141">
        <v>205082</v>
      </c>
    </row>
    <row r="142" spans="1:4">
      <c r="A142" t="s">
        <v>7</v>
      </c>
      <c r="B142" t="s">
        <v>9</v>
      </c>
      <c r="C142">
        <v>1</v>
      </c>
      <c r="D142">
        <v>210935</v>
      </c>
    </row>
    <row r="143" spans="1:4">
      <c r="A143" t="s">
        <v>7</v>
      </c>
      <c r="B143" t="s">
        <v>8</v>
      </c>
      <c r="C143">
        <v>1</v>
      </c>
      <c r="D143">
        <v>211968</v>
      </c>
    </row>
    <row r="144" spans="1:4">
      <c r="A144" t="s">
        <v>7</v>
      </c>
      <c r="B144" t="s">
        <v>9</v>
      </c>
      <c r="C144">
        <v>0</v>
      </c>
      <c r="D144">
        <v>214046</v>
      </c>
    </row>
    <row r="145" spans="1:4">
      <c r="A145" t="s">
        <v>7</v>
      </c>
      <c r="B145" t="s">
        <v>8</v>
      </c>
      <c r="C145">
        <v>0</v>
      </c>
      <c r="D145">
        <v>214242</v>
      </c>
    </row>
    <row r="146" spans="1:4">
      <c r="A146" t="s">
        <v>12</v>
      </c>
      <c r="B146" t="s">
        <v>9</v>
      </c>
      <c r="C146">
        <v>1</v>
      </c>
      <c r="D146">
        <v>214350</v>
      </c>
    </row>
    <row r="147" spans="1:4">
      <c r="A147" t="s">
        <v>12</v>
      </c>
      <c r="B147" t="s">
        <v>8</v>
      </c>
      <c r="C147">
        <v>1</v>
      </c>
      <c r="D147">
        <v>214579</v>
      </c>
    </row>
    <row r="148" spans="1:4">
      <c r="A148" t="s">
        <v>12</v>
      </c>
      <c r="B148" t="s">
        <v>8</v>
      </c>
      <c r="C148">
        <v>0</v>
      </c>
      <c r="D148">
        <v>217509</v>
      </c>
    </row>
    <row r="149" spans="1:4">
      <c r="A149" t="s">
        <v>12</v>
      </c>
      <c r="B149" t="s">
        <v>9</v>
      </c>
      <c r="C149">
        <v>0</v>
      </c>
      <c r="D149">
        <v>217926</v>
      </c>
    </row>
    <row r="150" spans="1:4">
      <c r="A150" t="s">
        <v>13</v>
      </c>
      <c r="B150" t="s">
        <v>9</v>
      </c>
      <c r="C150">
        <v>1</v>
      </c>
      <c r="D150">
        <v>221028</v>
      </c>
    </row>
    <row r="151" spans="1:4">
      <c r="A151" t="s">
        <v>13</v>
      </c>
      <c r="B151" t="s">
        <v>8</v>
      </c>
      <c r="C151">
        <v>1</v>
      </c>
      <c r="D151">
        <v>221719</v>
      </c>
    </row>
    <row r="152" spans="1:4">
      <c r="A152" t="s">
        <v>13</v>
      </c>
      <c r="B152" t="s">
        <v>9</v>
      </c>
      <c r="C152">
        <v>0</v>
      </c>
      <c r="D152">
        <v>224601</v>
      </c>
    </row>
    <row r="153" spans="1:4">
      <c r="A153" t="s">
        <v>13</v>
      </c>
      <c r="B153" t="s">
        <v>8</v>
      </c>
      <c r="C153">
        <v>0</v>
      </c>
      <c r="D153">
        <v>225113</v>
      </c>
    </row>
    <row r="154" spans="1:4">
      <c r="A154" t="s">
        <v>13</v>
      </c>
      <c r="B154" t="s">
        <v>14</v>
      </c>
      <c r="C154">
        <v>1</v>
      </c>
      <c r="D154">
        <v>225161</v>
      </c>
    </row>
    <row r="155" spans="1:4">
      <c r="A155" t="s">
        <v>13</v>
      </c>
      <c r="B155" t="s">
        <v>15</v>
      </c>
      <c r="C155">
        <v>1</v>
      </c>
      <c r="D155">
        <v>226006</v>
      </c>
    </row>
    <row r="156" spans="1:4">
      <c r="A156" t="s">
        <v>13</v>
      </c>
      <c r="B156" t="s">
        <v>14</v>
      </c>
      <c r="C156">
        <v>0</v>
      </c>
      <c r="D156">
        <v>228056</v>
      </c>
    </row>
    <row r="157" spans="1:4">
      <c r="A157" t="s">
        <v>18</v>
      </c>
      <c r="B157" t="s">
        <v>15</v>
      </c>
      <c r="C157">
        <v>1</v>
      </c>
      <c r="D157">
        <v>228475</v>
      </c>
    </row>
    <row r="158" spans="1:4">
      <c r="A158" t="s">
        <v>13</v>
      </c>
      <c r="B158" t="s">
        <v>15</v>
      </c>
      <c r="C158">
        <v>0</v>
      </c>
      <c r="D158">
        <v>229030</v>
      </c>
    </row>
    <row r="159" spans="1:4">
      <c r="A159" t="s">
        <v>18</v>
      </c>
      <c r="B159" t="s">
        <v>9</v>
      </c>
      <c r="C159">
        <v>1</v>
      </c>
      <c r="D159">
        <v>229136</v>
      </c>
    </row>
    <row r="160" spans="1:4">
      <c r="A160" t="s">
        <v>18</v>
      </c>
      <c r="B160" t="s">
        <v>15</v>
      </c>
      <c r="C160">
        <v>0</v>
      </c>
      <c r="D160">
        <v>231368</v>
      </c>
    </row>
    <row r="161" spans="1:4">
      <c r="A161" t="s">
        <v>18</v>
      </c>
      <c r="B161" t="s">
        <v>9</v>
      </c>
      <c r="C161">
        <v>0</v>
      </c>
      <c r="D161">
        <v>233360</v>
      </c>
    </row>
    <row r="162" spans="1:4">
      <c r="A162" t="s">
        <v>18</v>
      </c>
      <c r="B162" t="s">
        <v>9</v>
      </c>
      <c r="C162">
        <v>1</v>
      </c>
      <c r="D162">
        <v>240169</v>
      </c>
    </row>
    <row r="163" spans="1:4">
      <c r="A163" t="s">
        <v>18</v>
      </c>
      <c r="B163" t="s">
        <v>15</v>
      </c>
      <c r="C163">
        <v>1</v>
      </c>
      <c r="D163">
        <v>240811</v>
      </c>
    </row>
    <row r="164" spans="1:4">
      <c r="A164" t="s">
        <v>18</v>
      </c>
      <c r="B164" t="s">
        <v>9</v>
      </c>
      <c r="C164">
        <v>0</v>
      </c>
      <c r="D164">
        <v>243021</v>
      </c>
    </row>
    <row r="165" spans="1:4">
      <c r="A165" t="s">
        <v>13</v>
      </c>
      <c r="B165" t="s">
        <v>15</v>
      </c>
      <c r="C165">
        <v>1</v>
      </c>
      <c r="D165">
        <v>243333</v>
      </c>
    </row>
    <row r="166" spans="1:4">
      <c r="A166" t="s">
        <v>13</v>
      </c>
      <c r="B166" t="s">
        <v>14</v>
      </c>
      <c r="C166">
        <v>1</v>
      </c>
      <c r="D166">
        <v>244084</v>
      </c>
    </row>
    <row r="167" spans="1:4">
      <c r="A167" t="s">
        <v>18</v>
      </c>
      <c r="B167" t="s">
        <v>15</v>
      </c>
      <c r="C167">
        <v>0</v>
      </c>
      <c r="D167">
        <v>245319</v>
      </c>
    </row>
    <row r="168" spans="1:4">
      <c r="A168" t="s">
        <v>13</v>
      </c>
      <c r="B168" t="s">
        <v>15</v>
      </c>
      <c r="C168">
        <v>0</v>
      </c>
      <c r="D168">
        <v>247425</v>
      </c>
    </row>
    <row r="169" spans="1:4">
      <c r="A169" t="s">
        <v>13</v>
      </c>
      <c r="B169" t="s">
        <v>14</v>
      </c>
      <c r="C169">
        <v>0</v>
      </c>
      <c r="D169">
        <v>248062</v>
      </c>
    </row>
    <row r="170" spans="1:4">
      <c r="A170" t="s">
        <v>13</v>
      </c>
      <c r="B170" t="s">
        <v>8</v>
      </c>
      <c r="C170">
        <v>1</v>
      </c>
      <c r="D170">
        <v>252772</v>
      </c>
    </row>
    <row r="171" spans="1:4">
      <c r="A171" t="s">
        <v>13</v>
      </c>
      <c r="B171" t="s">
        <v>9</v>
      </c>
      <c r="C171">
        <v>1</v>
      </c>
      <c r="D171">
        <v>253698</v>
      </c>
    </row>
    <row r="172" spans="1:4">
      <c r="A172" t="s">
        <v>12</v>
      </c>
      <c r="B172" t="s">
        <v>8</v>
      </c>
      <c r="C172">
        <v>1</v>
      </c>
      <c r="D172">
        <v>255978</v>
      </c>
    </row>
    <row r="173" spans="1:4">
      <c r="A173" t="s">
        <v>13</v>
      </c>
      <c r="B173" t="s">
        <v>8</v>
      </c>
      <c r="C173">
        <v>0</v>
      </c>
      <c r="D173">
        <v>256837</v>
      </c>
    </row>
    <row r="174" spans="1:4">
      <c r="A174" t="s">
        <v>12</v>
      </c>
      <c r="B174" t="s">
        <v>9</v>
      </c>
      <c r="C174">
        <v>1</v>
      </c>
      <c r="D174">
        <v>257073</v>
      </c>
    </row>
    <row r="175" spans="1:4">
      <c r="A175" t="s">
        <v>13</v>
      </c>
      <c r="B175" t="s">
        <v>9</v>
      </c>
      <c r="C175">
        <v>0</v>
      </c>
      <c r="D175">
        <v>258031</v>
      </c>
    </row>
    <row r="176" spans="1:4">
      <c r="A176" t="s">
        <v>12</v>
      </c>
      <c r="B176" t="s">
        <v>8</v>
      </c>
      <c r="C176">
        <v>0</v>
      </c>
      <c r="D176">
        <v>258961</v>
      </c>
    </row>
    <row r="177" spans="1:4">
      <c r="A177" t="s">
        <v>7</v>
      </c>
      <c r="B177" t="s">
        <v>8</v>
      </c>
      <c r="C177">
        <v>1</v>
      </c>
      <c r="D177">
        <v>259346</v>
      </c>
    </row>
    <row r="178" spans="1:4">
      <c r="A178" t="s">
        <v>7</v>
      </c>
      <c r="B178" t="s">
        <v>9</v>
      </c>
      <c r="C178">
        <v>1</v>
      </c>
      <c r="D178">
        <v>259845</v>
      </c>
    </row>
    <row r="179" spans="1:4">
      <c r="A179" t="s">
        <v>12</v>
      </c>
      <c r="B179" t="s">
        <v>9</v>
      </c>
      <c r="C179">
        <v>0</v>
      </c>
      <c r="D179">
        <v>260738</v>
      </c>
    </row>
    <row r="180" spans="1:4">
      <c r="A180" t="s">
        <v>7</v>
      </c>
      <c r="B180" t="s">
        <v>9</v>
      </c>
      <c r="C180">
        <v>0</v>
      </c>
      <c r="D180">
        <v>262692</v>
      </c>
    </row>
    <row r="181" spans="1:4">
      <c r="A181" t="s">
        <v>7</v>
      </c>
      <c r="B181" t="s">
        <v>8</v>
      </c>
      <c r="C181">
        <v>0</v>
      </c>
      <c r="D181">
        <v>262952</v>
      </c>
    </row>
    <row r="182" spans="1:4">
      <c r="A182" t="s">
        <v>7</v>
      </c>
      <c r="B182" t="s">
        <v>9</v>
      </c>
      <c r="C182">
        <v>1</v>
      </c>
      <c r="D182">
        <v>283871</v>
      </c>
    </row>
    <row r="183" spans="1:4">
      <c r="A183" t="s">
        <v>7</v>
      </c>
      <c r="B183" t="s">
        <v>8</v>
      </c>
      <c r="C183">
        <v>1</v>
      </c>
      <c r="D183">
        <v>284287</v>
      </c>
    </row>
    <row r="184" spans="1:4">
      <c r="A184" t="s">
        <v>12</v>
      </c>
      <c r="B184" t="s">
        <v>9</v>
      </c>
      <c r="C184">
        <v>1</v>
      </c>
      <c r="D184">
        <v>286070</v>
      </c>
    </row>
    <row r="185" spans="1:4">
      <c r="A185" t="s">
        <v>12</v>
      </c>
      <c r="B185" t="s">
        <v>8</v>
      </c>
      <c r="C185">
        <v>1</v>
      </c>
      <c r="D185">
        <v>286720</v>
      </c>
    </row>
    <row r="186" spans="1:4">
      <c r="A186" t="s">
        <v>7</v>
      </c>
      <c r="B186" t="s">
        <v>9</v>
      </c>
      <c r="C186">
        <v>0</v>
      </c>
      <c r="D186">
        <v>286947</v>
      </c>
    </row>
    <row r="187" spans="1:4">
      <c r="A187" t="s">
        <v>7</v>
      </c>
      <c r="B187" t="s">
        <v>8</v>
      </c>
      <c r="C187">
        <v>0</v>
      </c>
      <c r="D187">
        <v>287005</v>
      </c>
    </row>
    <row r="188" spans="1:4">
      <c r="A188" t="s">
        <v>12</v>
      </c>
      <c r="B188" t="s">
        <v>9</v>
      </c>
      <c r="C188">
        <v>0</v>
      </c>
      <c r="D188">
        <v>288924</v>
      </c>
    </row>
    <row r="189" spans="1:4">
      <c r="A189" t="s">
        <v>12</v>
      </c>
      <c r="B189" t="s">
        <v>8</v>
      </c>
      <c r="C189">
        <v>0</v>
      </c>
      <c r="D189">
        <v>289580</v>
      </c>
    </row>
    <row r="190" spans="1:4">
      <c r="A190" t="s">
        <v>13</v>
      </c>
      <c r="B190" t="s">
        <v>9</v>
      </c>
      <c r="C190">
        <v>1</v>
      </c>
      <c r="D190">
        <v>291957</v>
      </c>
    </row>
    <row r="191" spans="1:4">
      <c r="A191" t="s">
        <v>13</v>
      </c>
      <c r="B191" t="s">
        <v>8</v>
      </c>
      <c r="C191">
        <v>1</v>
      </c>
      <c r="D191">
        <v>292716</v>
      </c>
    </row>
    <row r="192" spans="1:4">
      <c r="A192" t="s">
        <v>13</v>
      </c>
      <c r="B192" t="s">
        <v>9</v>
      </c>
      <c r="C192">
        <v>0</v>
      </c>
      <c r="D192">
        <v>295460</v>
      </c>
    </row>
    <row r="193" spans="1:4">
      <c r="A193" t="s">
        <v>13</v>
      </c>
      <c r="B193" t="s">
        <v>8</v>
      </c>
      <c r="C193">
        <v>0</v>
      </c>
      <c r="D193">
        <v>296073</v>
      </c>
    </row>
    <row r="194" spans="1:4">
      <c r="A194" t="s">
        <v>13</v>
      </c>
      <c r="B194" t="s">
        <v>14</v>
      </c>
      <c r="C194">
        <v>1</v>
      </c>
      <c r="D194">
        <v>297234</v>
      </c>
    </row>
    <row r="195" spans="1:4">
      <c r="A195" t="s">
        <v>13</v>
      </c>
      <c r="B195" t="s">
        <v>15</v>
      </c>
      <c r="C195">
        <v>1</v>
      </c>
      <c r="D195">
        <v>298288</v>
      </c>
    </row>
    <row r="196" spans="1:4">
      <c r="A196" t="s">
        <v>13</v>
      </c>
      <c r="B196" t="s">
        <v>14</v>
      </c>
      <c r="C196">
        <v>0</v>
      </c>
      <c r="D196">
        <v>300162</v>
      </c>
    </row>
    <row r="197" spans="1:4">
      <c r="A197" t="s">
        <v>18</v>
      </c>
      <c r="B197" t="s">
        <v>15</v>
      </c>
      <c r="C197">
        <v>1</v>
      </c>
      <c r="D197">
        <v>301350</v>
      </c>
    </row>
    <row r="198" spans="1:4">
      <c r="A198" t="s">
        <v>13</v>
      </c>
      <c r="B198" t="s">
        <v>15</v>
      </c>
      <c r="C198">
        <v>0</v>
      </c>
      <c r="D198">
        <v>301366</v>
      </c>
    </row>
    <row r="199" spans="1:4">
      <c r="A199" t="s">
        <v>18</v>
      </c>
      <c r="B199" t="s">
        <v>9</v>
      </c>
      <c r="C199">
        <v>1</v>
      </c>
      <c r="D199">
        <v>302169</v>
      </c>
    </row>
    <row r="200" spans="1:4">
      <c r="A200" t="s">
        <v>18</v>
      </c>
      <c r="B200" t="s">
        <v>15</v>
      </c>
      <c r="C200">
        <v>0</v>
      </c>
      <c r="D200">
        <v>304279</v>
      </c>
    </row>
    <row r="201" spans="1:4">
      <c r="A201" t="s">
        <v>18</v>
      </c>
      <c r="B201" t="s">
        <v>9</v>
      </c>
      <c r="C201">
        <v>0</v>
      </c>
      <c r="D201">
        <v>306197</v>
      </c>
    </row>
    <row r="202" spans="1:4">
      <c r="A202" t="s">
        <v>18</v>
      </c>
      <c r="B202" t="s">
        <v>9</v>
      </c>
      <c r="C202">
        <v>1</v>
      </c>
      <c r="D202">
        <v>313346</v>
      </c>
    </row>
    <row r="203" spans="1:4">
      <c r="A203" t="s">
        <v>18</v>
      </c>
      <c r="B203" t="s">
        <v>15</v>
      </c>
      <c r="C203">
        <v>1</v>
      </c>
      <c r="D203">
        <v>313827</v>
      </c>
    </row>
    <row r="204" spans="1:4">
      <c r="A204" t="s">
        <v>18</v>
      </c>
      <c r="B204" t="s">
        <v>9</v>
      </c>
      <c r="C204">
        <v>0</v>
      </c>
      <c r="D204">
        <v>315610</v>
      </c>
    </row>
    <row r="205" spans="1:4">
      <c r="A205" t="s">
        <v>13</v>
      </c>
      <c r="B205" t="s">
        <v>15</v>
      </c>
      <c r="C205">
        <v>1</v>
      </c>
      <c r="D205">
        <v>315758</v>
      </c>
    </row>
    <row r="206" spans="1:4">
      <c r="A206" t="s">
        <v>13</v>
      </c>
      <c r="B206" t="s">
        <v>14</v>
      </c>
      <c r="C206">
        <v>1</v>
      </c>
      <c r="D206">
        <v>316361</v>
      </c>
    </row>
    <row r="207" spans="1:4">
      <c r="A207" t="s">
        <v>18</v>
      </c>
      <c r="B207" t="s">
        <v>15</v>
      </c>
      <c r="C207">
        <v>0</v>
      </c>
      <c r="D207">
        <v>316666</v>
      </c>
    </row>
    <row r="208" spans="1:4">
      <c r="A208" t="s">
        <v>13</v>
      </c>
      <c r="B208" t="s">
        <v>14</v>
      </c>
      <c r="C208">
        <v>0</v>
      </c>
      <c r="D208">
        <v>319052</v>
      </c>
    </row>
    <row r="209" spans="1:4">
      <c r="A209" t="s">
        <v>13</v>
      </c>
      <c r="B209" t="s">
        <v>15</v>
      </c>
      <c r="C209">
        <v>0</v>
      </c>
      <c r="D209">
        <v>319559</v>
      </c>
    </row>
    <row r="210" spans="1:4">
      <c r="A210" t="s">
        <v>13</v>
      </c>
      <c r="B210" t="s">
        <v>15</v>
      </c>
      <c r="C210">
        <v>1</v>
      </c>
      <c r="D210">
        <v>319587</v>
      </c>
    </row>
    <row r="211" spans="1:4">
      <c r="A211" t="s">
        <v>13</v>
      </c>
      <c r="B211" t="s">
        <v>15</v>
      </c>
      <c r="C211">
        <v>0</v>
      </c>
      <c r="D211">
        <v>319709</v>
      </c>
    </row>
    <row r="212" spans="1:4">
      <c r="A212" t="s">
        <v>13</v>
      </c>
      <c r="B212" t="s">
        <v>8</v>
      </c>
      <c r="C212">
        <v>1</v>
      </c>
      <c r="D212">
        <v>323693</v>
      </c>
    </row>
    <row r="213" spans="1:4">
      <c r="A213" t="s">
        <v>12</v>
      </c>
      <c r="B213" t="s">
        <v>8</v>
      </c>
      <c r="C213">
        <v>1</v>
      </c>
      <c r="D213">
        <v>327303</v>
      </c>
    </row>
    <row r="214" spans="1:4">
      <c r="A214" t="s">
        <v>13</v>
      </c>
      <c r="B214" t="s">
        <v>8</v>
      </c>
      <c r="C214">
        <v>0</v>
      </c>
      <c r="D214">
        <v>327721</v>
      </c>
    </row>
    <row r="215" spans="1:4">
      <c r="A215" t="s">
        <v>12</v>
      </c>
      <c r="B215" t="s">
        <v>9</v>
      </c>
      <c r="C215">
        <v>1</v>
      </c>
      <c r="D215">
        <v>328541</v>
      </c>
    </row>
    <row r="216" spans="1:4">
      <c r="A216" t="s">
        <v>12</v>
      </c>
      <c r="B216" t="s">
        <v>8</v>
      </c>
      <c r="C216">
        <v>0</v>
      </c>
      <c r="D216">
        <v>330250</v>
      </c>
    </row>
    <row r="217" spans="1:4">
      <c r="A217" t="s">
        <v>7</v>
      </c>
      <c r="B217" t="s">
        <v>8</v>
      </c>
      <c r="C217">
        <v>1</v>
      </c>
      <c r="D217">
        <v>331592</v>
      </c>
    </row>
    <row r="218" spans="1:4">
      <c r="A218" t="s">
        <v>7</v>
      </c>
      <c r="B218" t="s">
        <v>9</v>
      </c>
      <c r="C218">
        <v>1</v>
      </c>
      <c r="D218">
        <v>332009</v>
      </c>
    </row>
    <row r="219" spans="1:4">
      <c r="A219" t="s">
        <v>12</v>
      </c>
      <c r="B219" t="s">
        <v>9</v>
      </c>
      <c r="C219">
        <v>0</v>
      </c>
      <c r="D219">
        <v>332223</v>
      </c>
    </row>
    <row r="220" spans="1:4">
      <c r="A220" t="s">
        <v>7</v>
      </c>
      <c r="B220" t="s">
        <v>8</v>
      </c>
      <c r="C220">
        <v>0</v>
      </c>
      <c r="D220">
        <v>333867</v>
      </c>
    </row>
    <row r="221" spans="1:4">
      <c r="A221" t="s">
        <v>7</v>
      </c>
      <c r="B221" t="s">
        <v>9</v>
      </c>
      <c r="C221">
        <v>0</v>
      </c>
      <c r="D221">
        <v>334891</v>
      </c>
    </row>
    <row r="222" spans="1:4">
      <c r="A222" t="s">
        <v>7</v>
      </c>
      <c r="B222" t="s">
        <v>9</v>
      </c>
      <c r="C222">
        <v>1</v>
      </c>
      <c r="D222">
        <v>346578</v>
      </c>
    </row>
    <row r="223" spans="1:4">
      <c r="A223" t="s">
        <v>7</v>
      </c>
      <c r="B223" t="s">
        <v>8</v>
      </c>
      <c r="C223">
        <v>1</v>
      </c>
      <c r="D223">
        <v>347281</v>
      </c>
    </row>
    <row r="224" spans="1:4">
      <c r="A224" t="s">
        <v>7</v>
      </c>
      <c r="B224" t="s">
        <v>9</v>
      </c>
      <c r="C224">
        <v>0</v>
      </c>
      <c r="D224">
        <v>349584</v>
      </c>
    </row>
    <row r="225" spans="1:4">
      <c r="A225" t="s">
        <v>7</v>
      </c>
      <c r="B225" t="s">
        <v>8</v>
      </c>
      <c r="C225">
        <v>0</v>
      </c>
      <c r="D225">
        <v>350070</v>
      </c>
    </row>
    <row r="226" spans="1:4">
      <c r="A226" t="s">
        <v>12</v>
      </c>
      <c r="B226" t="s">
        <v>9</v>
      </c>
      <c r="C226">
        <v>1</v>
      </c>
      <c r="D226">
        <v>350966</v>
      </c>
    </row>
    <row r="227" spans="1:4">
      <c r="A227" t="s">
        <v>12</v>
      </c>
      <c r="B227" t="s">
        <v>8</v>
      </c>
      <c r="C227">
        <v>1</v>
      </c>
      <c r="D227">
        <v>351242</v>
      </c>
    </row>
    <row r="228" spans="1:4">
      <c r="A228" t="s">
        <v>12</v>
      </c>
      <c r="B228" t="s">
        <v>9</v>
      </c>
      <c r="C228">
        <v>0</v>
      </c>
      <c r="D228">
        <v>354559</v>
      </c>
    </row>
    <row r="229" spans="1:4">
      <c r="A229" t="s">
        <v>12</v>
      </c>
      <c r="B229" t="s">
        <v>8</v>
      </c>
      <c r="C229">
        <v>0</v>
      </c>
      <c r="D229">
        <v>355575</v>
      </c>
    </row>
    <row r="230" spans="1:4">
      <c r="A230" t="s">
        <v>13</v>
      </c>
      <c r="B230" t="s">
        <v>9</v>
      </c>
      <c r="C230">
        <v>1</v>
      </c>
      <c r="D230">
        <v>356288</v>
      </c>
    </row>
    <row r="231" spans="1:4">
      <c r="A231" t="s">
        <v>13</v>
      </c>
      <c r="B231" t="s">
        <v>8</v>
      </c>
      <c r="C231">
        <v>1</v>
      </c>
      <c r="D231">
        <v>357066</v>
      </c>
    </row>
    <row r="232" spans="1:4">
      <c r="A232" t="s">
        <v>13</v>
      </c>
      <c r="B232" t="s">
        <v>14</v>
      </c>
      <c r="C232">
        <v>1</v>
      </c>
      <c r="D232">
        <v>359725</v>
      </c>
    </row>
    <row r="233" spans="1:4">
      <c r="A233" t="s">
        <v>13</v>
      </c>
      <c r="B233" t="s">
        <v>9</v>
      </c>
      <c r="C233">
        <v>0</v>
      </c>
      <c r="D233">
        <v>360020</v>
      </c>
    </row>
    <row r="234" spans="1:4">
      <c r="A234" t="s">
        <v>13</v>
      </c>
      <c r="B234" t="s">
        <v>15</v>
      </c>
      <c r="C234">
        <v>1</v>
      </c>
      <c r="D234">
        <v>360322</v>
      </c>
    </row>
    <row r="235" spans="1:4">
      <c r="A235" t="s">
        <v>13</v>
      </c>
      <c r="B235" t="s">
        <v>8</v>
      </c>
      <c r="C235">
        <v>0</v>
      </c>
      <c r="D235">
        <v>360569</v>
      </c>
    </row>
    <row r="236" spans="1:4">
      <c r="A236" t="s">
        <v>18</v>
      </c>
      <c r="B236" t="s">
        <v>15</v>
      </c>
      <c r="C236">
        <v>1</v>
      </c>
      <c r="D236">
        <v>362192</v>
      </c>
    </row>
    <row r="237" spans="1:4">
      <c r="A237" t="s">
        <v>13</v>
      </c>
      <c r="B237" t="s">
        <v>14</v>
      </c>
      <c r="C237">
        <v>0</v>
      </c>
      <c r="D237">
        <v>362653</v>
      </c>
    </row>
    <row r="238" spans="1:4">
      <c r="A238" t="s">
        <v>18</v>
      </c>
      <c r="B238" t="s">
        <v>9</v>
      </c>
      <c r="C238">
        <v>1</v>
      </c>
      <c r="D238">
        <v>362707</v>
      </c>
    </row>
    <row r="239" spans="1:4">
      <c r="A239" t="s">
        <v>13</v>
      </c>
      <c r="B239" t="s">
        <v>15</v>
      </c>
      <c r="C239">
        <v>0</v>
      </c>
      <c r="D239">
        <v>363346</v>
      </c>
    </row>
    <row r="240" spans="1:4">
      <c r="A240" t="s">
        <v>18</v>
      </c>
      <c r="B240" t="s">
        <v>15</v>
      </c>
      <c r="C240">
        <v>0</v>
      </c>
      <c r="D240">
        <v>365050</v>
      </c>
    </row>
    <row r="241" spans="1:4">
      <c r="A241" t="s">
        <v>18</v>
      </c>
      <c r="B241" t="s">
        <v>9</v>
      </c>
      <c r="C241">
        <v>0</v>
      </c>
      <c r="D241">
        <v>366914</v>
      </c>
    </row>
    <row r="242" spans="1:4">
      <c r="A242" t="s">
        <v>18</v>
      </c>
      <c r="B242" t="s">
        <v>9</v>
      </c>
      <c r="C242">
        <v>1</v>
      </c>
      <c r="D242">
        <v>372244</v>
      </c>
    </row>
    <row r="243" spans="1:4">
      <c r="A243" t="s">
        <v>18</v>
      </c>
      <c r="B243" t="s">
        <v>15</v>
      </c>
      <c r="C243">
        <v>1</v>
      </c>
      <c r="D243">
        <v>373019</v>
      </c>
    </row>
    <row r="244" spans="1:4">
      <c r="A244" t="s">
        <v>18</v>
      </c>
      <c r="B244" t="s">
        <v>9</v>
      </c>
      <c r="C244">
        <v>0</v>
      </c>
      <c r="D244">
        <v>375220</v>
      </c>
    </row>
    <row r="245" spans="1:4">
      <c r="A245" t="s">
        <v>13</v>
      </c>
      <c r="B245" t="s">
        <v>15</v>
      </c>
      <c r="C245">
        <v>1</v>
      </c>
      <c r="D245">
        <v>376368</v>
      </c>
    </row>
    <row r="246" spans="1:4">
      <c r="A246" t="s">
        <v>13</v>
      </c>
      <c r="B246" t="s">
        <v>14</v>
      </c>
      <c r="C246">
        <v>1</v>
      </c>
      <c r="D246">
        <v>377278</v>
      </c>
    </row>
    <row r="247" spans="1:4">
      <c r="A247" t="s">
        <v>18</v>
      </c>
      <c r="B247" t="s">
        <v>15</v>
      </c>
      <c r="C247">
        <v>0</v>
      </c>
      <c r="D247">
        <v>377403</v>
      </c>
    </row>
    <row r="248" spans="1:4">
      <c r="A248" t="s">
        <v>13</v>
      </c>
      <c r="B248" t="s">
        <v>15</v>
      </c>
      <c r="C248">
        <v>0</v>
      </c>
      <c r="D248">
        <v>380459</v>
      </c>
    </row>
    <row r="249" spans="1:4">
      <c r="A249" t="s">
        <v>13</v>
      </c>
      <c r="B249" t="s">
        <v>14</v>
      </c>
      <c r="C249">
        <v>0</v>
      </c>
      <c r="D249">
        <v>381374</v>
      </c>
    </row>
    <row r="250" spans="1:4">
      <c r="A250" t="s">
        <v>13</v>
      </c>
      <c r="B250" t="s">
        <v>8</v>
      </c>
      <c r="C250">
        <v>1</v>
      </c>
      <c r="D250">
        <v>384959</v>
      </c>
    </row>
    <row r="251" spans="1:4">
      <c r="A251" t="s">
        <v>13</v>
      </c>
      <c r="B251" t="s">
        <v>9</v>
      </c>
      <c r="C251">
        <v>1</v>
      </c>
      <c r="D251">
        <v>385736</v>
      </c>
    </row>
    <row r="252" spans="1:4">
      <c r="A252" t="s">
        <v>12</v>
      </c>
      <c r="B252" t="s">
        <v>8</v>
      </c>
      <c r="C252">
        <v>1</v>
      </c>
      <c r="D252">
        <v>387134</v>
      </c>
    </row>
    <row r="253" spans="1:4">
      <c r="A253" t="s">
        <v>12</v>
      </c>
      <c r="B253" t="s">
        <v>9</v>
      </c>
      <c r="C253">
        <v>1</v>
      </c>
      <c r="D253">
        <v>387958</v>
      </c>
    </row>
    <row r="254" spans="1:4">
      <c r="A254" t="s">
        <v>13</v>
      </c>
      <c r="B254" t="s">
        <v>8</v>
      </c>
      <c r="C254">
        <v>0</v>
      </c>
      <c r="D254">
        <v>388807</v>
      </c>
    </row>
    <row r="255" spans="1:4">
      <c r="A255" t="s">
        <v>7</v>
      </c>
      <c r="B255" t="s">
        <v>8</v>
      </c>
      <c r="C255">
        <v>1</v>
      </c>
      <c r="D255">
        <v>389387</v>
      </c>
    </row>
    <row r="256" spans="1:4">
      <c r="A256" t="s">
        <v>12</v>
      </c>
      <c r="B256" t="s">
        <v>8</v>
      </c>
      <c r="C256">
        <v>0</v>
      </c>
      <c r="D256">
        <v>389389</v>
      </c>
    </row>
    <row r="257" spans="1:4">
      <c r="A257" t="s">
        <v>7</v>
      </c>
      <c r="B257" t="s">
        <v>9</v>
      </c>
      <c r="C257">
        <v>1</v>
      </c>
      <c r="D257">
        <v>389708</v>
      </c>
    </row>
    <row r="258" spans="1:4">
      <c r="A258" t="s">
        <v>13</v>
      </c>
      <c r="B258" t="s">
        <v>9</v>
      </c>
      <c r="C258">
        <v>0</v>
      </c>
      <c r="D258">
        <v>389910</v>
      </c>
    </row>
    <row r="259" spans="1:4">
      <c r="A259" t="s">
        <v>12</v>
      </c>
      <c r="B259" t="s">
        <v>9</v>
      </c>
      <c r="C259">
        <v>0</v>
      </c>
      <c r="D259">
        <v>390212</v>
      </c>
    </row>
    <row r="260" spans="1:4">
      <c r="A260" t="s">
        <v>7</v>
      </c>
      <c r="B260" t="s">
        <v>8</v>
      </c>
      <c r="C260">
        <v>0</v>
      </c>
      <c r="D260">
        <v>391643</v>
      </c>
    </row>
    <row r="261" spans="1:4">
      <c r="A261" t="s">
        <v>7</v>
      </c>
      <c r="B261" t="s">
        <v>9</v>
      </c>
      <c r="C261">
        <v>0</v>
      </c>
      <c r="D261">
        <v>392468</v>
      </c>
    </row>
    <row r="262" spans="1:4">
      <c r="A262" t="s">
        <v>7</v>
      </c>
      <c r="B262" t="s">
        <v>9</v>
      </c>
      <c r="C262">
        <v>1</v>
      </c>
      <c r="D262">
        <v>402591</v>
      </c>
    </row>
    <row r="263" spans="1:4">
      <c r="A263" t="s">
        <v>7</v>
      </c>
      <c r="B263" t="s">
        <v>8</v>
      </c>
      <c r="C263">
        <v>1</v>
      </c>
      <c r="D263">
        <v>403138</v>
      </c>
    </row>
    <row r="264" spans="1:4">
      <c r="A264" t="s">
        <v>7</v>
      </c>
      <c r="B264" t="s">
        <v>9</v>
      </c>
      <c r="C264">
        <v>0</v>
      </c>
      <c r="D264">
        <v>405614</v>
      </c>
    </row>
    <row r="265" spans="1:4">
      <c r="A265" t="s">
        <v>12</v>
      </c>
      <c r="B265" t="s">
        <v>9</v>
      </c>
      <c r="C265">
        <v>1</v>
      </c>
      <c r="D265">
        <v>405942</v>
      </c>
    </row>
    <row r="266" spans="1:4">
      <c r="A266" t="s">
        <v>7</v>
      </c>
      <c r="B266" t="s">
        <v>8</v>
      </c>
      <c r="C266">
        <v>0</v>
      </c>
      <c r="D266">
        <v>405963</v>
      </c>
    </row>
    <row r="267" spans="1:4">
      <c r="A267" t="s">
        <v>12</v>
      </c>
      <c r="B267" t="s">
        <v>8</v>
      </c>
      <c r="C267">
        <v>1</v>
      </c>
      <c r="D267">
        <v>406119</v>
      </c>
    </row>
    <row r="268" spans="1:4">
      <c r="A268" t="s">
        <v>13</v>
      </c>
      <c r="B268" t="s">
        <v>8</v>
      </c>
      <c r="C268">
        <v>1</v>
      </c>
      <c r="D268">
        <v>408841</v>
      </c>
    </row>
    <row r="269" spans="1:4">
      <c r="A269" t="s">
        <v>12</v>
      </c>
      <c r="B269" t="s">
        <v>9</v>
      </c>
      <c r="C269">
        <v>0</v>
      </c>
      <c r="D269">
        <v>409624</v>
      </c>
    </row>
    <row r="270" spans="1:4">
      <c r="A270" t="s">
        <v>13</v>
      </c>
      <c r="B270" t="s">
        <v>8</v>
      </c>
      <c r="C270">
        <v>0</v>
      </c>
      <c r="D270">
        <v>410276</v>
      </c>
    </row>
    <row r="271" spans="1:4">
      <c r="A271" t="s">
        <v>13</v>
      </c>
      <c r="B271" t="s">
        <v>8</v>
      </c>
      <c r="C271">
        <v>1</v>
      </c>
      <c r="D271">
        <v>410301</v>
      </c>
    </row>
    <row r="272" spans="1:4">
      <c r="A272" t="s">
        <v>12</v>
      </c>
      <c r="B272" t="s">
        <v>8</v>
      </c>
      <c r="C272">
        <v>0</v>
      </c>
      <c r="D272">
        <v>410382</v>
      </c>
    </row>
    <row r="273" spans="1:4">
      <c r="A273" t="s">
        <v>13</v>
      </c>
      <c r="B273" t="s">
        <v>8</v>
      </c>
      <c r="C273">
        <v>0</v>
      </c>
      <c r="D273">
        <v>412180</v>
      </c>
    </row>
    <row r="274" spans="1:4">
      <c r="A274" t="s">
        <v>13</v>
      </c>
      <c r="B274" t="s">
        <v>8</v>
      </c>
      <c r="C274">
        <v>1</v>
      </c>
      <c r="D274">
        <v>419512</v>
      </c>
    </row>
    <row r="275" spans="1:4">
      <c r="A275" t="s">
        <v>13</v>
      </c>
      <c r="B275" t="s">
        <v>9</v>
      </c>
      <c r="C275">
        <v>1</v>
      </c>
      <c r="D275">
        <v>420422</v>
      </c>
    </row>
    <row r="276" spans="1:4">
      <c r="A276" t="s">
        <v>12</v>
      </c>
      <c r="B276" t="s">
        <v>8</v>
      </c>
      <c r="C276">
        <v>1</v>
      </c>
      <c r="D276">
        <v>422370</v>
      </c>
    </row>
    <row r="277" spans="1:4">
      <c r="A277" t="s">
        <v>12</v>
      </c>
      <c r="B277" t="s">
        <v>9</v>
      </c>
      <c r="C277">
        <v>1</v>
      </c>
      <c r="D277">
        <v>423381</v>
      </c>
    </row>
    <row r="278" spans="1:4">
      <c r="A278" t="s">
        <v>13</v>
      </c>
      <c r="B278" t="s">
        <v>8</v>
      </c>
      <c r="C278">
        <v>0</v>
      </c>
      <c r="D278">
        <v>423395</v>
      </c>
    </row>
    <row r="279" spans="1:4">
      <c r="A279" t="s">
        <v>13</v>
      </c>
      <c r="B279" t="s">
        <v>9</v>
      </c>
      <c r="C279">
        <v>0</v>
      </c>
      <c r="D279">
        <v>424720</v>
      </c>
    </row>
    <row r="280" spans="1:4">
      <c r="A280" t="s">
        <v>12</v>
      </c>
      <c r="B280" t="s">
        <v>8</v>
      </c>
      <c r="C280">
        <v>0</v>
      </c>
      <c r="D280">
        <v>425265</v>
      </c>
    </row>
    <row r="281" spans="1:4">
      <c r="A281" t="s">
        <v>7</v>
      </c>
      <c r="B281" t="s">
        <v>8</v>
      </c>
      <c r="C281">
        <v>1</v>
      </c>
      <c r="D281">
        <v>425558</v>
      </c>
    </row>
    <row r="282" spans="1:4">
      <c r="A282" t="s">
        <v>7</v>
      </c>
      <c r="B282" t="s">
        <v>9</v>
      </c>
      <c r="C282">
        <v>1</v>
      </c>
      <c r="D282">
        <v>425966</v>
      </c>
    </row>
    <row r="283" spans="1:4">
      <c r="A283" t="s">
        <v>12</v>
      </c>
      <c r="B283" t="s">
        <v>9</v>
      </c>
      <c r="C283">
        <v>0</v>
      </c>
      <c r="D283">
        <v>427450</v>
      </c>
    </row>
    <row r="284" spans="1:4">
      <c r="A284" t="s">
        <v>7</v>
      </c>
      <c r="B284" t="s">
        <v>8</v>
      </c>
      <c r="C284">
        <v>0</v>
      </c>
      <c r="D284">
        <v>429094</v>
      </c>
    </row>
    <row r="285" spans="1:4">
      <c r="A285" t="s">
        <v>7</v>
      </c>
      <c r="B285" t="s">
        <v>9</v>
      </c>
      <c r="C285">
        <v>0</v>
      </c>
      <c r="D285">
        <v>430114</v>
      </c>
    </row>
    <row r="286" spans="1:4">
      <c r="A286" t="s">
        <v>7</v>
      </c>
      <c r="B286" t="s">
        <v>9</v>
      </c>
      <c r="C286">
        <v>1</v>
      </c>
      <c r="D286">
        <v>436441</v>
      </c>
    </row>
    <row r="287" spans="1:4">
      <c r="A287" t="s">
        <v>7</v>
      </c>
      <c r="B287" t="s">
        <v>8</v>
      </c>
      <c r="C287">
        <v>1</v>
      </c>
      <c r="D287">
        <v>437374</v>
      </c>
    </row>
    <row r="288" spans="1:4">
      <c r="A288" t="s">
        <v>12</v>
      </c>
      <c r="B288" t="s">
        <v>9</v>
      </c>
      <c r="C288">
        <v>1</v>
      </c>
      <c r="D288">
        <v>439234</v>
      </c>
    </row>
    <row r="289" spans="1:4">
      <c r="A289" t="s">
        <v>7</v>
      </c>
      <c r="B289" t="s">
        <v>9</v>
      </c>
      <c r="C289">
        <v>0</v>
      </c>
      <c r="D289">
        <v>439358</v>
      </c>
    </row>
    <row r="290" spans="1:4">
      <c r="A290" t="s">
        <v>12</v>
      </c>
      <c r="B290" t="s">
        <v>8</v>
      </c>
      <c r="C290">
        <v>1</v>
      </c>
      <c r="D290">
        <v>439916</v>
      </c>
    </row>
    <row r="291" spans="1:4">
      <c r="A291" t="s">
        <v>7</v>
      </c>
      <c r="B291" t="s">
        <v>8</v>
      </c>
      <c r="C291">
        <v>0</v>
      </c>
      <c r="D291">
        <v>441247</v>
      </c>
    </row>
    <row r="292" spans="1:4">
      <c r="A292" t="s">
        <v>13</v>
      </c>
      <c r="B292" t="s">
        <v>9</v>
      </c>
      <c r="C292">
        <v>1</v>
      </c>
      <c r="D292">
        <v>441967</v>
      </c>
    </row>
    <row r="293" spans="1:4">
      <c r="A293" t="s">
        <v>12</v>
      </c>
      <c r="B293" t="s">
        <v>9</v>
      </c>
      <c r="C293">
        <v>0</v>
      </c>
      <c r="D293">
        <v>442070</v>
      </c>
    </row>
    <row r="294" spans="1:4">
      <c r="A294" t="s">
        <v>13</v>
      </c>
      <c r="B294" t="s">
        <v>8</v>
      </c>
      <c r="C294">
        <v>1</v>
      </c>
      <c r="D294">
        <v>442449</v>
      </c>
    </row>
    <row r="295" spans="1:4">
      <c r="A295" t="s">
        <v>12</v>
      </c>
      <c r="B295" t="s">
        <v>8</v>
      </c>
      <c r="C295">
        <v>0</v>
      </c>
      <c r="D295">
        <v>444267</v>
      </c>
    </row>
    <row r="296" spans="1:4">
      <c r="A296" t="s">
        <v>13</v>
      </c>
      <c r="B296" t="s">
        <v>8</v>
      </c>
      <c r="C296">
        <v>0</v>
      </c>
      <c r="D296">
        <v>445933</v>
      </c>
    </row>
    <row r="297" spans="1:4">
      <c r="A297" t="s">
        <v>13</v>
      </c>
      <c r="B297" t="s">
        <v>9</v>
      </c>
      <c r="C297">
        <v>0</v>
      </c>
      <c r="D297">
        <v>445982</v>
      </c>
    </row>
    <row r="298" spans="1:4">
      <c r="A298" t="s">
        <v>13</v>
      </c>
      <c r="B298" t="s">
        <v>8</v>
      </c>
      <c r="C298">
        <v>1</v>
      </c>
      <c r="D298">
        <v>450034</v>
      </c>
    </row>
    <row r="299" spans="1:4">
      <c r="A299" t="s">
        <v>12</v>
      </c>
      <c r="B299" t="s">
        <v>8</v>
      </c>
      <c r="C299">
        <v>1</v>
      </c>
      <c r="D299">
        <v>452792</v>
      </c>
    </row>
    <row r="300" spans="1:4">
      <c r="A300" t="s">
        <v>12</v>
      </c>
      <c r="B300" t="s">
        <v>9</v>
      </c>
      <c r="C300">
        <v>1</v>
      </c>
      <c r="D300">
        <v>453819</v>
      </c>
    </row>
    <row r="301" spans="1:4">
      <c r="A301" t="s">
        <v>13</v>
      </c>
      <c r="B301" t="s">
        <v>8</v>
      </c>
      <c r="C301">
        <v>0</v>
      </c>
      <c r="D301">
        <v>454027</v>
      </c>
    </row>
    <row r="302" spans="1:4">
      <c r="A302" t="s">
        <v>12</v>
      </c>
      <c r="B302" t="s">
        <v>8</v>
      </c>
      <c r="C302">
        <v>0</v>
      </c>
      <c r="D302">
        <v>455776</v>
      </c>
    </row>
    <row r="303" spans="1:4">
      <c r="A303" t="s">
        <v>7</v>
      </c>
      <c r="B303" t="s">
        <v>8</v>
      </c>
      <c r="C303">
        <v>1</v>
      </c>
      <c r="D303">
        <v>455817</v>
      </c>
    </row>
    <row r="304" spans="1:4">
      <c r="A304" t="s">
        <v>7</v>
      </c>
      <c r="B304" t="s">
        <v>9</v>
      </c>
      <c r="C304">
        <v>1</v>
      </c>
      <c r="D304">
        <v>456213</v>
      </c>
    </row>
    <row r="305" spans="1:4">
      <c r="A305" t="s">
        <v>12</v>
      </c>
      <c r="B305" t="s">
        <v>9</v>
      </c>
      <c r="C305">
        <v>0</v>
      </c>
      <c r="D305">
        <v>457466</v>
      </c>
    </row>
    <row r="306" spans="1:4">
      <c r="A306" t="s">
        <v>7</v>
      </c>
      <c r="B306" t="s">
        <v>9</v>
      </c>
      <c r="C306">
        <v>0</v>
      </c>
      <c r="D306">
        <v>459042</v>
      </c>
    </row>
    <row r="307" spans="1:4">
      <c r="A307" t="s">
        <v>7</v>
      </c>
      <c r="B307" t="s">
        <v>8</v>
      </c>
      <c r="C307">
        <v>0</v>
      </c>
      <c r="D307">
        <v>459441</v>
      </c>
    </row>
    <row r="308" spans="1:4">
      <c r="A308" t="s">
        <v>7</v>
      </c>
      <c r="B308" t="s">
        <v>9</v>
      </c>
      <c r="C308">
        <v>1</v>
      </c>
      <c r="D308">
        <v>477180</v>
      </c>
    </row>
    <row r="309" spans="1:4">
      <c r="A309" t="s">
        <v>7</v>
      </c>
      <c r="B309" t="s">
        <v>8</v>
      </c>
      <c r="C309">
        <v>1</v>
      </c>
      <c r="D309">
        <v>478079</v>
      </c>
    </row>
    <row r="310" spans="1:4">
      <c r="A310" t="s">
        <v>12</v>
      </c>
      <c r="B310" t="s">
        <v>9</v>
      </c>
      <c r="C310">
        <v>1</v>
      </c>
      <c r="D310">
        <v>479942</v>
      </c>
    </row>
    <row r="311" spans="1:4">
      <c r="A311" t="s">
        <v>7</v>
      </c>
      <c r="B311" t="s">
        <v>9</v>
      </c>
      <c r="C311">
        <v>0</v>
      </c>
      <c r="D311">
        <v>480062</v>
      </c>
    </row>
    <row r="312" spans="1:4">
      <c r="A312" t="s">
        <v>12</v>
      </c>
      <c r="B312" t="s">
        <v>8</v>
      </c>
      <c r="C312">
        <v>1</v>
      </c>
      <c r="D312">
        <v>480638</v>
      </c>
    </row>
    <row r="313" spans="1:4">
      <c r="A313" t="s">
        <v>7</v>
      </c>
      <c r="B313" t="s">
        <v>8</v>
      </c>
      <c r="C313">
        <v>0</v>
      </c>
      <c r="D313">
        <v>481614</v>
      </c>
    </row>
    <row r="314" spans="1:4">
      <c r="A314" t="s">
        <v>12</v>
      </c>
      <c r="B314" t="s">
        <v>9</v>
      </c>
      <c r="C314">
        <v>0</v>
      </c>
      <c r="D314">
        <v>482760</v>
      </c>
    </row>
    <row r="315" spans="1:4">
      <c r="A315" t="s">
        <v>13</v>
      </c>
      <c r="B315" t="s">
        <v>8</v>
      </c>
      <c r="C315">
        <v>1</v>
      </c>
      <c r="D315">
        <v>483226</v>
      </c>
    </row>
    <row r="316" spans="1:4">
      <c r="A316" t="s">
        <v>12</v>
      </c>
      <c r="B316" t="s">
        <v>8</v>
      </c>
      <c r="C316">
        <v>0</v>
      </c>
      <c r="D316">
        <v>483515</v>
      </c>
    </row>
    <row r="317" spans="1:4">
      <c r="A317" t="s">
        <v>13</v>
      </c>
      <c r="B317" t="s">
        <v>8</v>
      </c>
      <c r="C317">
        <v>0</v>
      </c>
      <c r="D317">
        <v>486619</v>
      </c>
    </row>
    <row r="318" spans="1:4">
      <c r="A318" t="s">
        <v>13</v>
      </c>
      <c r="B318" t="s">
        <v>14</v>
      </c>
      <c r="C318">
        <v>1</v>
      </c>
      <c r="D318">
        <v>486837</v>
      </c>
    </row>
    <row r="319" spans="1:4">
      <c r="A319" t="s">
        <v>13</v>
      </c>
      <c r="B319" t="s">
        <v>15</v>
      </c>
      <c r="C319">
        <v>1</v>
      </c>
      <c r="D319">
        <v>487803</v>
      </c>
    </row>
    <row r="320" spans="1:4">
      <c r="A320" t="s">
        <v>13</v>
      </c>
      <c r="B320" t="s">
        <v>14</v>
      </c>
      <c r="C320">
        <v>0</v>
      </c>
      <c r="D320">
        <v>489901</v>
      </c>
    </row>
    <row r="321" spans="1:4">
      <c r="A321" t="s">
        <v>13</v>
      </c>
      <c r="B321" t="s">
        <v>15</v>
      </c>
      <c r="C321">
        <v>0</v>
      </c>
      <c r="D321">
        <v>491006</v>
      </c>
    </row>
    <row r="322" spans="1:4">
      <c r="A322" t="s">
        <v>13</v>
      </c>
      <c r="B322" t="s">
        <v>15</v>
      </c>
      <c r="C322">
        <v>1</v>
      </c>
      <c r="D322">
        <v>500612</v>
      </c>
    </row>
    <row r="323" spans="1:4">
      <c r="A323" t="s">
        <v>13</v>
      </c>
      <c r="B323" t="s">
        <v>14</v>
      </c>
      <c r="C323">
        <v>1</v>
      </c>
      <c r="D323">
        <v>501800</v>
      </c>
    </row>
    <row r="324" spans="1:4">
      <c r="A324" t="s">
        <v>13</v>
      </c>
      <c r="B324" t="s">
        <v>15</v>
      </c>
      <c r="C324">
        <v>0</v>
      </c>
      <c r="D324">
        <v>505130</v>
      </c>
    </row>
    <row r="325" spans="1:4">
      <c r="A325" t="s">
        <v>13</v>
      </c>
      <c r="B325" t="s">
        <v>8</v>
      </c>
      <c r="C325">
        <v>1</v>
      </c>
      <c r="D325">
        <v>505220</v>
      </c>
    </row>
    <row r="326" spans="1:4">
      <c r="A326" t="s">
        <v>13</v>
      </c>
      <c r="B326" t="s">
        <v>14</v>
      </c>
      <c r="C326">
        <v>0</v>
      </c>
      <c r="D326">
        <v>505676</v>
      </c>
    </row>
    <row r="327" spans="1:4">
      <c r="A327" t="s">
        <v>12</v>
      </c>
      <c r="B327" t="s">
        <v>8</v>
      </c>
      <c r="C327">
        <v>1</v>
      </c>
      <c r="D327">
        <v>508040</v>
      </c>
    </row>
    <row r="328" spans="1:4">
      <c r="A328" t="s">
        <v>12</v>
      </c>
      <c r="B328" t="s">
        <v>9</v>
      </c>
      <c r="C328">
        <v>1</v>
      </c>
      <c r="D328">
        <v>509095</v>
      </c>
    </row>
    <row r="329" spans="1:4">
      <c r="A329" t="s">
        <v>13</v>
      </c>
      <c r="B329" t="s">
        <v>8</v>
      </c>
      <c r="C329">
        <v>0</v>
      </c>
      <c r="D329">
        <v>509231</v>
      </c>
    </row>
    <row r="330" spans="1:4">
      <c r="A330" t="s">
        <v>12</v>
      </c>
      <c r="B330" t="s">
        <v>8</v>
      </c>
      <c r="C330">
        <v>0</v>
      </c>
      <c r="D330">
        <v>510935</v>
      </c>
    </row>
    <row r="331" spans="1:4">
      <c r="A331" t="s">
        <v>7</v>
      </c>
      <c r="B331" t="s">
        <v>8</v>
      </c>
      <c r="C331">
        <v>1</v>
      </c>
      <c r="D331">
        <v>511072</v>
      </c>
    </row>
    <row r="332" spans="1:4">
      <c r="A332" t="s">
        <v>7</v>
      </c>
      <c r="B332" t="s">
        <v>9</v>
      </c>
      <c r="C332">
        <v>1</v>
      </c>
      <c r="D332">
        <v>511452</v>
      </c>
    </row>
    <row r="333" spans="1:4">
      <c r="A333" t="s">
        <v>12</v>
      </c>
      <c r="B333" t="s">
        <v>9</v>
      </c>
      <c r="C333">
        <v>0</v>
      </c>
      <c r="D333">
        <v>512847</v>
      </c>
    </row>
    <row r="334" spans="1:4">
      <c r="A334" t="s">
        <v>7</v>
      </c>
      <c r="B334" t="s">
        <v>8</v>
      </c>
      <c r="C334">
        <v>0</v>
      </c>
      <c r="D334">
        <v>513346</v>
      </c>
    </row>
    <row r="335" spans="1:4">
      <c r="A335" t="s">
        <v>7</v>
      </c>
      <c r="B335" t="s">
        <v>9</v>
      </c>
      <c r="C335">
        <v>0</v>
      </c>
      <c r="D335">
        <v>514264</v>
      </c>
    </row>
    <row r="336" spans="1:4">
      <c r="A336" t="s">
        <v>7</v>
      </c>
      <c r="B336" t="s">
        <v>9</v>
      </c>
      <c r="C336">
        <v>1</v>
      </c>
      <c r="D336">
        <v>521786</v>
      </c>
    </row>
    <row r="337" spans="1:4">
      <c r="A337" t="s">
        <v>7</v>
      </c>
      <c r="B337" t="s">
        <v>8</v>
      </c>
      <c r="C337">
        <v>1</v>
      </c>
      <c r="D337">
        <v>522762</v>
      </c>
    </row>
    <row r="338" spans="1:4">
      <c r="A338" t="s">
        <v>12</v>
      </c>
      <c r="B338" t="s">
        <v>9</v>
      </c>
      <c r="C338">
        <v>1</v>
      </c>
      <c r="D338">
        <v>524491</v>
      </c>
    </row>
    <row r="339" spans="1:4">
      <c r="A339" t="s">
        <v>7</v>
      </c>
      <c r="B339" t="s">
        <v>9</v>
      </c>
      <c r="C339">
        <v>0</v>
      </c>
      <c r="D339">
        <v>524633</v>
      </c>
    </row>
    <row r="340" spans="1:4">
      <c r="A340" t="s">
        <v>7</v>
      </c>
      <c r="B340" t="s">
        <v>8</v>
      </c>
      <c r="C340">
        <v>0</v>
      </c>
      <c r="D340">
        <v>525036</v>
      </c>
    </row>
    <row r="341" spans="1:4">
      <c r="A341" t="s">
        <v>12</v>
      </c>
      <c r="B341" t="s">
        <v>8</v>
      </c>
      <c r="C341">
        <v>1</v>
      </c>
      <c r="D341">
        <v>525212</v>
      </c>
    </row>
    <row r="342" spans="1:4">
      <c r="A342" t="s">
        <v>13</v>
      </c>
      <c r="B342" t="s">
        <v>9</v>
      </c>
      <c r="C342">
        <v>1</v>
      </c>
      <c r="D342">
        <v>527241</v>
      </c>
    </row>
    <row r="343" spans="1:4">
      <c r="A343" t="s">
        <v>13</v>
      </c>
      <c r="B343" t="s">
        <v>8</v>
      </c>
      <c r="C343">
        <v>1</v>
      </c>
      <c r="D343">
        <v>527686</v>
      </c>
    </row>
    <row r="344" spans="1:4">
      <c r="A344" t="s">
        <v>12</v>
      </c>
      <c r="B344" t="s">
        <v>8</v>
      </c>
      <c r="C344">
        <v>0</v>
      </c>
      <c r="D344">
        <v>528089</v>
      </c>
    </row>
    <row r="345" spans="1:4">
      <c r="A345" t="s">
        <v>12</v>
      </c>
      <c r="B345" t="s">
        <v>9</v>
      </c>
      <c r="C345">
        <v>0</v>
      </c>
      <c r="D345">
        <v>529124</v>
      </c>
    </row>
    <row r="346" spans="1:4">
      <c r="A346" t="s">
        <v>13</v>
      </c>
      <c r="B346" t="s">
        <v>14</v>
      </c>
      <c r="C346">
        <v>1</v>
      </c>
      <c r="D346">
        <v>531014</v>
      </c>
    </row>
    <row r="347" spans="1:4">
      <c r="A347" t="s">
        <v>13</v>
      </c>
      <c r="B347" t="s">
        <v>9</v>
      </c>
      <c r="C347">
        <v>0</v>
      </c>
      <c r="D347">
        <v>531041</v>
      </c>
    </row>
    <row r="348" spans="1:4">
      <c r="A348" t="s">
        <v>13</v>
      </c>
      <c r="B348" t="s">
        <v>8</v>
      </c>
      <c r="C348">
        <v>0</v>
      </c>
      <c r="D348">
        <v>531152</v>
      </c>
    </row>
    <row r="349" spans="1:4">
      <c r="A349" t="s">
        <v>13</v>
      </c>
      <c r="B349" t="s">
        <v>15</v>
      </c>
      <c r="C349">
        <v>1</v>
      </c>
      <c r="D349">
        <v>531923</v>
      </c>
    </row>
    <row r="350" spans="1:4">
      <c r="A350" t="s">
        <v>13</v>
      </c>
      <c r="B350" t="s">
        <v>14</v>
      </c>
      <c r="C350">
        <v>0</v>
      </c>
      <c r="D350">
        <v>534077</v>
      </c>
    </row>
    <row r="351" spans="1:4">
      <c r="A351" t="s">
        <v>13</v>
      </c>
      <c r="B351" t="s">
        <v>15</v>
      </c>
      <c r="C351">
        <v>0</v>
      </c>
      <c r="D351">
        <v>536560</v>
      </c>
    </row>
    <row r="352" spans="1:4">
      <c r="A352" t="s">
        <v>13</v>
      </c>
      <c r="B352" t="s">
        <v>15</v>
      </c>
      <c r="C352">
        <v>1</v>
      </c>
      <c r="D352">
        <v>536588</v>
      </c>
    </row>
    <row r="353" spans="1:4">
      <c r="A353" t="s">
        <v>13</v>
      </c>
      <c r="B353" t="s">
        <v>15</v>
      </c>
      <c r="C353">
        <v>0</v>
      </c>
      <c r="D353">
        <v>537153</v>
      </c>
    </row>
    <row r="354" spans="1:4">
      <c r="A354" t="s">
        <v>13</v>
      </c>
      <c r="B354" t="s">
        <v>15</v>
      </c>
      <c r="C354">
        <v>1</v>
      </c>
      <c r="D354">
        <v>543326</v>
      </c>
    </row>
    <row r="355" spans="1:4">
      <c r="A355" t="s">
        <v>13</v>
      </c>
      <c r="B355" t="s">
        <v>15</v>
      </c>
      <c r="C355">
        <v>0</v>
      </c>
      <c r="D355">
        <v>543828</v>
      </c>
    </row>
    <row r="356" spans="1:4">
      <c r="A356" t="s">
        <v>13</v>
      </c>
      <c r="B356" t="s">
        <v>15</v>
      </c>
      <c r="C356">
        <v>1</v>
      </c>
      <c r="D356">
        <v>543856</v>
      </c>
    </row>
    <row r="357" spans="1:4">
      <c r="A357" t="s">
        <v>13</v>
      </c>
      <c r="B357" t="s">
        <v>14</v>
      </c>
      <c r="C357">
        <v>1</v>
      </c>
      <c r="D357">
        <v>544452</v>
      </c>
    </row>
    <row r="358" spans="1:4">
      <c r="A358" t="s">
        <v>13</v>
      </c>
      <c r="B358" t="s">
        <v>15</v>
      </c>
      <c r="C358">
        <v>0</v>
      </c>
      <c r="D358">
        <v>544928</v>
      </c>
    </row>
    <row r="359" spans="1:4">
      <c r="A359" t="s">
        <v>13</v>
      </c>
      <c r="B359" t="s">
        <v>15</v>
      </c>
      <c r="C359">
        <v>1</v>
      </c>
      <c r="D359">
        <v>544956</v>
      </c>
    </row>
    <row r="360" spans="1:4">
      <c r="A360" t="s">
        <v>13</v>
      </c>
      <c r="B360" t="s">
        <v>15</v>
      </c>
      <c r="C360">
        <v>0</v>
      </c>
      <c r="D360">
        <v>547792</v>
      </c>
    </row>
    <row r="361" spans="1:4">
      <c r="A361" t="s">
        <v>13</v>
      </c>
      <c r="B361" t="s">
        <v>8</v>
      </c>
      <c r="C361">
        <v>1</v>
      </c>
      <c r="D361">
        <v>547848</v>
      </c>
    </row>
    <row r="362" spans="1:4">
      <c r="A362" t="s">
        <v>13</v>
      </c>
      <c r="B362" t="s">
        <v>14</v>
      </c>
      <c r="C362">
        <v>0</v>
      </c>
      <c r="D362">
        <v>548362</v>
      </c>
    </row>
    <row r="363" spans="1:4">
      <c r="A363" t="s">
        <v>12</v>
      </c>
      <c r="B363" t="s">
        <v>8</v>
      </c>
      <c r="C363">
        <v>1</v>
      </c>
      <c r="D363">
        <v>550624</v>
      </c>
    </row>
    <row r="364" spans="1:4">
      <c r="A364" t="s">
        <v>12</v>
      </c>
      <c r="B364" t="s">
        <v>9</v>
      </c>
      <c r="C364">
        <v>1</v>
      </c>
      <c r="D364">
        <v>551725</v>
      </c>
    </row>
    <row r="365" spans="1:4">
      <c r="A365" t="s">
        <v>13</v>
      </c>
      <c r="B365" t="s">
        <v>8</v>
      </c>
      <c r="C365">
        <v>0</v>
      </c>
      <c r="D365">
        <v>551840</v>
      </c>
    </row>
    <row r="366" spans="1:4">
      <c r="A366" t="s">
        <v>12</v>
      </c>
      <c r="B366" t="s">
        <v>8</v>
      </c>
      <c r="C366">
        <v>0</v>
      </c>
      <c r="D366">
        <v>553555</v>
      </c>
    </row>
    <row r="367" spans="1:4">
      <c r="A367" t="s">
        <v>7</v>
      </c>
      <c r="B367" t="s">
        <v>8</v>
      </c>
      <c r="C367">
        <v>1</v>
      </c>
      <c r="D367">
        <v>553694</v>
      </c>
    </row>
    <row r="368" spans="1:4">
      <c r="A368" t="s">
        <v>7</v>
      </c>
      <c r="B368" t="s">
        <v>9</v>
      </c>
      <c r="C368">
        <v>1</v>
      </c>
      <c r="D368">
        <v>554089</v>
      </c>
    </row>
    <row r="369" spans="1:4">
      <c r="A369" t="s">
        <v>12</v>
      </c>
      <c r="B369" t="s">
        <v>9</v>
      </c>
      <c r="C369">
        <v>0</v>
      </c>
      <c r="D369">
        <v>555407</v>
      </c>
    </row>
    <row r="370" spans="1:4">
      <c r="A370" t="s">
        <v>7</v>
      </c>
      <c r="B370" t="s">
        <v>8</v>
      </c>
      <c r="C370">
        <v>0</v>
      </c>
      <c r="D370">
        <v>555950</v>
      </c>
    </row>
    <row r="371" spans="1:4">
      <c r="A371" t="s">
        <v>7</v>
      </c>
      <c r="B371" t="s">
        <v>9</v>
      </c>
      <c r="C371">
        <v>0</v>
      </c>
      <c r="D371">
        <v>556901</v>
      </c>
    </row>
    <row r="372" spans="1:4">
      <c r="A372" t="s">
        <v>7</v>
      </c>
      <c r="B372" t="s">
        <v>9</v>
      </c>
      <c r="C372">
        <v>1</v>
      </c>
      <c r="D372">
        <v>572156</v>
      </c>
    </row>
    <row r="373" spans="1:4">
      <c r="A373" t="s">
        <v>7</v>
      </c>
      <c r="B373" t="s">
        <v>8</v>
      </c>
      <c r="C373">
        <v>1</v>
      </c>
      <c r="D373">
        <v>573110</v>
      </c>
    </row>
    <row r="374" spans="1:4">
      <c r="A374" t="s">
        <v>7</v>
      </c>
      <c r="B374" t="s">
        <v>9</v>
      </c>
      <c r="C374">
        <v>0</v>
      </c>
      <c r="D374">
        <v>575073</v>
      </c>
    </row>
    <row r="375" spans="1:4">
      <c r="A375" t="s">
        <v>12</v>
      </c>
      <c r="B375" t="s">
        <v>9</v>
      </c>
      <c r="C375">
        <v>1</v>
      </c>
      <c r="D375">
        <v>575365</v>
      </c>
    </row>
    <row r="376" spans="1:4">
      <c r="A376" t="s">
        <v>7</v>
      </c>
      <c r="B376" t="s">
        <v>8</v>
      </c>
      <c r="C376">
        <v>0</v>
      </c>
      <c r="D376">
        <v>575383</v>
      </c>
    </row>
    <row r="377" spans="1:4">
      <c r="A377" t="s">
        <v>12</v>
      </c>
      <c r="B377" t="s">
        <v>8</v>
      </c>
      <c r="C377">
        <v>1</v>
      </c>
      <c r="D377">
        <v>575558</v>
      </c>
    </row>
    <row r="378" spans="1:4">
      <c r="A378" t="s">
        <v>13</v>
      </c>
      <c r="B378" t="s">
        <v>9</v>
      </c>
      <c r="C378">
        <v>1</v>
      </c>
      <c r="D378">
        <v>577530</v>
      </c>
    </row>
    <row r="379" spans="1:4">
      <c r="A379" t="s">
        <v>13</v>
      </c>
      <c r="B379" t="s">
        <v>8</v>
      </c>
      <c r="C379">
        <v>1</v>
      </c>
      <c r="D379">
        <v>578518</v>
      </c>
    </row>
    <row r="380" spans="1:4">
      <c r="A380" t="s">
        <v>12</v>
      </c>
      <c r="B380" t="s">
        <v>9</v>
      </c>
      <c r="C380">
        <v>0</v>
      </c>
      <c r="D380">
        <v>578942</v>
      </c>
    </row>
    <row r="381" spans="1:4">
      <c r="A381" t="s">
        <v>12</v>
      </c>
      <c r="B381" t="s">
        <v>8</v>
      </c>
      <c r="C381">
        <v>0</v>
      </c>
      <c r="D381">
        <v>579696</v>
      </c>
    </row>
    <row r="382" spans="1:4">
      <c r="A382" t="s">
        <v>13</v>
      </c>
      <c r="B382" t="s">
        <v>9</v>
      </c>
      <c r="C382">
        <v>0</v>
      </c>
      <c r="D382">
        <v>581404</v>
      </c>
    </row>
    <row r="383" spans="1:4">
      <c r="A383" t="s">
        <v>13</v>
      </c>
      <c r="B383" t="s">
        <v>8</v>
      </c>
      <c r="C383">
        <v>0</v>
      </c>
      <c r="D383">
        <v>582292</v>
      </c>
    </row>
  </sheetData>
  <autoFilter ref="A1:D383">
    <sortState ref="A2:D383">
      <sortCondition ref="D1:D383"/>
    </sortState>
  </autoFilter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359"/>
  <sheetViews>
    <sheetView tabSelected="1" workbookViewId="0">
      <selection activeCell="F13" sqref="F13"/>
    </sheetView>
  </sheetViews>
  <sheetFormatPr baseColWidth="10" defaultRowHeight="15" x14ac:dyDescent="0"/>
  <cols>
    <col min="1" max="1" width="5.5" bestFit="1" customWidth="1"/>
    <col min="2" max="2" width="9.33203125" bestFit="1" customWidth="1"/>
    <col min="3" max="3" width="8" bestFit="1" customWidth="1"/>
    <col min="4" max="4" width="7.6640625" bestFit="1" customWidth="1"/>
  </cols>
  <sheetData>
    <row r="1" spans="1:7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23</v>
      </c>
    </row>
    <row r="2" spans="1:7">
      <c r="A2">
        <v>10</v>
      </c>
      <c r="B2">
        <v>4</v>
      </c>
      <c r="C2">
        <v>1</v>
      </c>
      <c r="D2">
        <v>66647</v>
      </c>
      <c r="E2">
        <f>IF(A2=10,IF(B2=4,0,0.9),IF(A2=11,IF(B2=4,3.8,4.7),IF(A2=13,IF(B2=1,17,17.9),IF(A2=12,IF(B2=4,7.6,IF(B2=3,8.5,IF(B2=2,12.5,13.6)))))))</f>
        <v>0</v>
      </c>
      <c r="F2">
        <v>0</v>
      </c>
      <c r="G2">
        <v>0</v>
      </c>
    </row>
    <row r="3" spans="1:7">
      <c r="A3">
        <v>10</v>
      </c>
      <c r="B3">
        <v>3</v>
      </c>
      <c r="C3">
        <v>1</v>
      </c>
      <c r="D3">
        <v>67715</v>
      </c>
      <c r="E3">
        <f>IF(A3=10,IF(B3=4,0,0.9),IF(A3=11,IF(B3=4,3.8,4.7),IF(A3=13,IF(B3=1,17,17.9),IF(A3=12,IF(B3=4,7.6,IF(B3=3,8.5,IF(B3=2,12.5,13.6)))))))</f>
        <v>0.9</v>
      </c>
      <c r="F3">
        <f>D3-D2</f>
        <v>1068</v>
      </c>
      <c r="G3">
        <v>0.9</v>
      </c>
    </row>
    <row r="4" spans="1:7" hidden="1">
      <c r="A4">
        <v>10</v>
      </c>
      <c r="B4">
        <v>4</v>
      </c>
      <c r="C4">
        <v>0</v>
      </c>
      <c r="D4">
        <v>69582</v>
      </c>
      <c r="G4">
        <v>3.8</v>
      </c>
    </row>
    <row r="5" spans="1:7" hidden="1">
      <c r="A5">
        <v>10</v>
      </c>
      <c r="B5">
        <v>3</v>
      </c>
      <c r="C5">
        <v>0</v>
      </c>
      <c r="D5">
        <v>69989</v>
      </c>
      <c r="G5">
        <v>4.7</v>
      </c>
    </row>
    <row r="6" spans="1:7">
      <c r="A6">
        <v>11</v>
      </c>
      <c r="B6">
        <v>4</v>
      </c>
      <c r="C6">
        <v>1</v>
      </c>
      <c r="D6">
        <v>69996</v>
      </c>
      <c r="E6">
        <f t="shared" ref="E6:E8" si="0">IF(A6=10,IF(B6=4,0,0.9),IF(A6=11,IF(B6=4,3.8,4.7),IF(A6=13,IF(B6=1,17,17.9),IF(A6=12,IF(B6=4,7.6,IF(B6=3,8.5,IF(B6=2,12.5,13.6)))))))</f>
        <v>3.8</v>
      </c>
      <c r="F6">
        <f>D6-D5</f>
        <v>7</v>
      </c>
      <c r="G6">
        <v>8.5</v>
      </c>
    </row>
    <row r="7" spans="1:7">
      <c r="A7">
        <v>11</v>
      </c>
      <c r="B7">
        <v>3</v>
      </c>
      <c r="C7">
        <v>1</v>
      </c>
      <c r="D7">
        <v>70169</v>
      </c>
      <c r="E7">
        <f t="shared" si="0"/>
        <v>4.7</v>
      </c>
      <c r="F7">
        <f>D7-D6</f>
        <v>173</v>
      </c>
      <c r="G7">
        <v>12.5</v>
      </c>
    </row>
    <row r="8" spans="1:7">
      <c r="A8">
        <v>12</v>
      </c>
      <c r="B8">
        <v>3</v>
      </c>
      <c r="C8">
        <v>1</v>
      </c>
      <c r="D8">
        <v>72776</v>
      </c>
      <c r="E8">
        <f t="shared" si="0"/>
        <v>8.5</v>
      </c>
      <c r="F8">
        <f>D8-D7</f>
        <v>2607</v>
      </c>
      <c r="G8">
        <v>13.6</v>
      </c>
    </row>
    <row r="9" spans="1:7" hidden="1">
      <c r="A9">
        <v>11</v>
      </c>
      <c r="B9">
        <v>3</v>
      </c>
      <c r="C9">
        <v>0</v>
      </c>
      <c r="D9">
        <v>73011</v>
      </c>
      <c r="G9">
        <v>17</v>
      </c>
    </row>
    <row r="10" spans="1:7" hidden="1">
      <c r="A10">
        <v>11</v>
      </c>
      <c r="B10">
        <v>4</v>
      </c>
      <c r="C10">
        <v>0</v>
      </c>
      <c r="D10">
        <v>73537</v>
      </c>
      <c r="G10">
        <v>17.899999999999999</v>
      </c>
    </row>
    <row r="11" spans="1:7" hidden="1">
      <c r="A11">
        <v>12</v>
      </c>
      <c r="B11">
        <v>3</v>
      </c>
      <c r="C11">
        <v>0</v>
      </c>
      <c r="D11">
        <v>76061</v>
      </c>
      <c r="G11">
        <v>17.899999999999999</v>
      </c>
    </row>
    <row r="12" spans="1:7">
      <c r="A12">
        <v>12</v>
      </c>
      <c r="B12">
        <v>2</v>
      </c>
      <c r="C12">
        <v>1</v>
      </c>
      <c r="D12">
        <v>76193</v>
      </c>
      <c r="E12">
        <f t="shared" ref="E12:E13" si="1">IF(A12=10,IF(B12=4,0,0.9),IF(A12=11,IF(B12=4,3.8,4.7),IF(A12=13,IF(B12=1,17,17.9),IF(A12=12,IF(B12=4,7.6,IF(B12=3,8.5,IF(B12=2,12.5,13.6)))))))</f>
        <v>12.5</v>
      </c>
      <c r="F12">
        <f>D12-D11</f>
        <v>132</v>
      </c>
      <c r="G12">
        <v>17</v>
      </c>
    </row>
    <row r="13" spans="1:7">
      <c r="A13">
        <v>12</v>
      </c>
      <c r="B13">
        <v>1</v>
      </c>
      <c r="C13">
        <v>1</v>
      </c>
      <c r="D13">
        <v>77061</v>
      </c>
      <c r="E13">
        <f t="shared" si="1"/>
        <v>13.6</v>
      </c>
      <c r="F13">
        <f>D13-D12</f>
        <v>868</v>
      </c>
      <c r="G13">
        <v>13.6</v>
      </c>
    </row>
    <row r="14" spans="1:7" hidden="1">
      <c r="A14">
        <v>12</v>
      </c>
      <c r="B14">
        <v>2</v>
      </c>
      <c r="C14">
        <v>0</v>
      </c>
      <c r="D14">
        <v>79104</v>
      </c>
      <c r="G14">
        <v>12.5</v>
      </c>
    </row>
    <row r="15" spans="1:7">
      <c r="A15">
        <v>13</v>
      </c>
      <c r="B15">
        <v>1</v>
      </c>
      <c r="C15">
        <v>1</v>
      </c>
      <c r="D15">
        <v>79610</v>
      </c>
      <c r="E15">
        <f>IF(A15=10,IF(B15=4,0,0.9),IF(A15=11,IF(B15=4,3.8,4.7),IF(A15=13,IF(B15=1,17,17.9),IF(A15=12,IF(B15=4,7.6,IF(B15=3,8.5,IF(B15=2,12.5,13.6)))))))</f>
        <v>17</v>
      </c>
      <c r="F15">
        <f>D15-D14</f>
        <v>506</v>
      </c>
      <c r="G15">
        <v>13.6</v>
      </c>
    </row>
    <row r="16" spans="1:7" hidden="1">
      <c r="A16">
        <v>12</v>
      </c>
      <c r="B16">
        <v>1</v>
      </c>
      <c r="C16">
        <v>0</v>
      </c>
      <c r="D16">
        <v>80050</v>
      </c>
      <c r="G16">
        <v>8.5</v>
      </c>
    </row>
    <row r="17" spans="1:7">
      <c r="A17">
        <v>13</v>
      </c>
      <c r="B17">
        <v>4</v>
      </c>
      <c r="C17">
        <v>1</v>
      </c>
      <c r="D17">
        <v>80314</v>
      </c>
      <c r="E17">
        <f>IF(A17=10,IF(B17=4,0,0.9),IF(A17=11,IF(B17=4,3.8,4.7),IF(A17=13,IF(B17=1,17,17.9),IF(A17=12,IF(B17=4,7.6,IF(B17=3,8.5,IF(B17=2,12.5,13.6)))))))</f>
        <v>17.899999999999999</v>
      </c>
      <c r="F17">
        <f>D17-D16</f>
        <v>264</v>
      </c>
      <c r="G17">
        <v>7.6</v>
      </c>
    </row>
    <row r="18" spans="1:7" hidden="1">
      <c r="A18">
        <v>13</v>
      </c>
      <c r="B18">
        <v>1</v>
      </c>
      <c r="C18">
        <v>0</v>
      </c>
      <c r="D18">
        <v>82521</v>
      </c>
      <c r="G18">
        <v>4.7</v>
      </c>
    </row>
    <row r="19" spans="1:7" hidden="1">
      <c r="A19">
        <v>13</v>
      </c>
      <c r="B19">
        <v>4</v>
      </c>
      <c r="C19">
        <v>0</v>
      </c>
      <c r="D19">
        <v>84449</v>
      </c>
      <c r="G19">
        <v>3.8</v>
      </c>
    </row>
    <row r="20" spans="1:7">
      <c r="A20">
        <v>13</v>
      </c>
      <c r="B20">
        <v>4</v>
      </c>
      <c r="C20">
        <v>1</v>
      </c>
      <c r="D20">
        <v>89315</v>
      </c>
      <c r="E20">
        <f t="shared" ref="E20:E21" si="2">IF(A20=10,IF(B20=4,0,0.9),IF(A20=11,IF(B20=4,3.8,4.7),IF(A20=13,IF(B20=1,17,17.9),IF(A20=12,IF(B20=4,7.6,IF(B20=3,8.5,IF(B20=2,12.5,13.6)))))))</f>
        <v>17.899999999999999</v>
      </c>
      <c r="F20">
        <f>D20-D19</f>
        <v>4866</v>
      </c>
      <c r="G20">
        <v>0.9</v>
      </c>
    </row>
    <row r="21" spans="1:7">
      <c r="A21">
        <v>13</v>
      </c>
      <c r="B21">
        <v>1</v>
      </c>
      <c r="C21">
        <v>1</v>
      </c>
      <c r="D21">
        <v>89922</v>
      </c>
      <c r="E21">
        <f t="shared" si="2"/>
        <v>17</v>
      </c>
      <c r="F21">
        <f>D21-D20</f>
        <v>607</v>
      </c>
      <c r="G21">
        <v>0</v>
      </c>
    </row>
    <row r="22" spans="1:7" hidden="1">
      <c r="A22">
        <v>13</v>
      </c>
      <c r="B22">
        <v>4</v>
      </c>
      <c r="C22">
        <v>0</v>
      </c>
      <c r="D22">
        <v>91578</v>
      </c>
      <c r="G22">
        <v>0</v>
      </c>
    </row>
    <row r="23" spans="1:7">
      <c r="A23">
        <v>12</v>
      </c>
      <c r="B23">
        <v>1</v>
      </c>
      <c r="C23">
        <v>1</v>
      </c>
      <c r="D23">
        <v>92538</v>
      </c>
      <c r="E23">
        <f t="shared" ref="E23:E24" si="3">IF(A23=10,IF(B23=4,0,0.9),IF(A23=11,IF(B23=4,3.8,4.7),IF(A23=13,IF(B23=1,17,17.9),IF(A23=12,IF(B23=4,7.6,IF(B23=3,8.5,IF(B23=2,12.5,13.6)))))))</f>
        <v>13.6</v>
      </c>
      <c r="F23">
        <f>D23-D22</f>
        <v>960</v>
      </c>
      <c r="G23">
        <v>0.9</v>
      </c>
    </row>
    <row r="24" spans="1:7">
      <c r="A24">
        <v>12</v>
      </c>
      <c r="B24">
        <v>2</v>
      </c>
      <c r="C24">
        <v>1</v>
      </c>
      <c r="D24">
        <v>93323</v>
      </c>
      <c r="E24">
        <f t="shared" si="3"/>
        <v>12.5</v>
      </c>
      <c r="F24">
        <f>D24-D23</f>
        <v>785</v>
      </c>
      <c r="G24">
        <v>3.8</v>
      </c>
    </row>
    <row r="25" spans="1:7" hidden="1">
      <c r="A25">
        <v>13</v>
      </c>
      <c r="B25">
        <v>1</v>
      </c>
      <c r="C25">
        <v>0</v>
      </c>
      <c r="D25">
        <v>94306</v>
      </c>
      <c r="G25">
        <v>4.7</v>
      </c>
    </row>
    <row r="26" spans="1:7" hidden="1">
      <c r="A26">
        <v>12</v>
      </c>
      <c r="B26">
        <v>1</v>
      </c>
      <c r="C26">
        <v>0</v>
      </c>
      <c r="D26">
        <v>95789</v>
      </c>
      <c r="G26">
        <v>7.6</v>
      </c>
    </row>
    <row r="27" spans="1:7">
      <c r="A27">
        <v>12</v>
      </c>
      <c r="B27">
        <v>1</v>
      </c>
      <c r="C27">
        <v>1</v>
      </c>
      <c r="D27">
        <v>95816</v>
      </c>
      <c r="E27">
        <f>IF(A27=10,IF(B27=4,0,0.9),IF(A27=11,IF(B27=4,3.8,4.7),IF(A27=13,IF(B27=1,17,17.9),IF(A27=12,IF(B27=4,7.6,IF(B27=3,8.5,IF(B27=2,12.5,13.6)))))))</f>
        <v>13.6</v>
      </c>
      <c r="F27">
        <f>D27-D26</f>
        <v>27</v>
      </c>
      <c r="G27">
        <v>8.5</v>
      </c>
    </row>
    <row r="28" spans="1:7" hidden="1">
      <c r="A28">
        <v>12</v>
      </c>
      <c r="B28">
        <v>1</v>
      </c>
      <c r="C28">
        <v>0</v>
      </c>
      <c r="D28">
        <v>96487</v>
      </c>
      <c r="G28">
        <v>12.5</v>
      </c>
    </row>
    <row r="29" spans="1:7">
      <c r="A29">
        <v>12</v>
      </c>
      <c r="B29">
        <v>3</v>
      </c>
      <c r="C29">
        <v>1</v>
      </c>
      <c r="D29">
        <v>97009</v>
      </c>
      <c r="E29">
        <f>IF(A29=10,IF(B29=4,0,0.9),IF(A29=11,IF(B29=4,3.8,4.7),IF(A29=13,IF(B29=1,17,17.9),IF(A29=12,IF(B29=4,7.6,IF(B29=3,8.5,IF(B29=2,12.5,13.6)))))))</f>
        <v>8.5</v>
      </c>
      <c r="F29">
        <f>D29-D28</f>
        <v>522</v>
      </c>
      <c r="G29">
        <v>13.6</v>
      </c>
    </row>
    <row r="30" spans="1:7" hidden="1">
      <c r="A30">
        <v>12</v>
      </c>
      <c r="B30">
        <v>2</v>
      </c>
      <c r="C30">
        <v>0</v>
      </c>
      <c r="D30">
        <v>97283</v>
      </c>
      <c r="G30">
        <v>13.6</v>
      </c>
    </row>
    <row r="31" spans="1:7">
      <c r="A31">
        <v>12</v>
      </c>
      <c r="B31">
        <v>4</v>
      </c>
      <c r="C31">
        <v>1</v>
      </c>
      <c r="D31">
        <v>97761</v>
      </c>
      <c r="E31">
        <f t="shared" ref="E31:E33" si="4">IF(A31=10,IF(B31=4,0,0.9),IF(A31=11,IF(B31=4,3.8,4.7),IF(A31=13,IF(B31=1,17,17.9),IF(A31=12,IF(B31=4,7.6,IF(B31=3,8.5,IF(B31=2,12.5,13.6)))))))</f>
        <v>7.6</v>
      </c>
      <c r="F31">
        <f>D31-D30</f>
        <v>478</v>
      </c>
      <c r="G31">
        <v>17</v>
      </c>
    </row>
    <row r="32" spans="1:7">
      <c r="A32">
        <v>11</v>
      </c>
      <c r="B32">
        <v>3</v>
      </c>
      <c r="C32">
        <v>1</v>
      </c>
      <c r="D32">
        <v>99953</v>
      </c>
      <c r="E32">
        <f t="shared" si="4"/>
        <v>4.7</v>
      </c>
      <c r="F32">
        <f>D32-D31</f>
        <v>2192</v>
      </c>
      <c r="G32">
        <v>17.899999999999999</v>
      </c>
    </row>
    <row r="33" spans="1:7">
      <c r="A33">
        <v>11</v>
      </c>
      <c r="B33">
        <v>4</v>
      </c>
      <c r="C33">
        <v>1</v>
      </c>
      <c r="D33">
        <v>101002</v>
      </c>
      <c r="E33">
        <f t="shared" si="4"/>
        <v>3.8</v>
      </c>
      <c r="F33">
        <f>D33-D32</f>
        <v>1049</v>
      </c>
      <c r="G33">
        <v>17.899999999999999</v>
      </c>
    </row>
    <row r="34" spans="1:7" hidden="1">
      <c r="A34">
        <v>12</v>
      </c>
      <c r="B34">
        <v>3</v>
      </c>
      <c r="C34">
        <v>0</v>
      </c>
      <c r="D34">
        <v>101112</v>
      </c>
      <c r="G34">
        <v>17</v>
      </c>
    </row>
    <row r="35" spans="1:7" hidden="1">
      <c r="A35">
        <v>12</v>
      </c>
      <c r="B35">
        <v>4</v>
      </c>
      <c r="C35">
        <v>0</v>
      </c>
      <c r="D35">
        <v>101741</v>
      </c>
      <c r="G35">
        <v>13.6</v>
      </c>
    </row>
    <row r="36" spans="1:7" hidden="1">
      <c r="A36">
        <v>11</v>
      </c>
      <c r="B36">
        <v>3</v>
      </c>
      <c r="C36">
        <v>0</v>
      </c>
      <c r="D36">
        <v>102210</v>
      </c>
      <c r="G36">
        <v>12.5</v>
      </c>
    </row>
    <row r="37" spans="1:7">
      <c r="A37">
        <v>10</v>
      </c>
      <c r="B37">
        <v>3</v>
      </c>
      <c r="C37">
        <v>1</v>
      </c>
      <c r="D37">
        <v>103191</v>
      </c>
      <c r="E37">
        <f t="shared" ref="E37:E38" si="5">IF(A37=10,IF(B37=4,0,0.9),IF(A37=11,IF(B37=4,3.8,4.7),IF(A37=13,IF(B37=1,17,17.9),IF(A37=12,IF(B37=4,7.6,IF(B37=3,8.5,IF(B37=2,12.5,13.6)))))))</f>
        <v>0.9</v>
      </c>
      <c r="F37">
        <f>D37-D36</f>
        <v>981</v>
      </c>
      <c r="G37">
        <v>8.5</v>
      </c>
    </row>
    <row r="38" spans="1:7">
      <c r="A38">
        <v>10</v>
      </c>
      <c r="B38">
        <v>4</v>
      </c>
      <c r="C38">
        <v>1</v>
      </c>
      <c r="D38">
        <v>103626</v>
      </c>
      <c r="E38">
        <f t="shared" si="5"/>
        <v>0</v>
      </c>
      <c r="F38">
        <f>D38-D37</f>
        <v>435</v>
      </c>
      <c r="G38">
        <v>4.7</v>
      </c>
    </row>
    <row r="39" spans="1:7" hidden="1">
      <c r="A39">
        <v>11</v>
      </c>
      <c r="B39">
        <v>4</v>
      </c>
      <c r="C39">
        <v>0</v>
      </c>
      <c r="D39">
        <v>104825</v>
      </c>
      <c r="G39">
        <v>3.8</v>
      </c>
    </row>
    <row r="40" spans="1:7" hidden="1">
      <c r="A40">
        <v>10</v>
      </c>
      <c r="B40">
        <v>3</v>
      </c>
      <c r="C40">
        <v>0</v>
      </c>
      <c r="D40">
        <v>105448</v>
      </c>
      <c r="G40">
        <v>0.9</v>
      </c>
    </row>
    <row r="41" spans="1:7" hidden="1">
      <c r="A41">
        <v>10</v>
      </c>
      <c r="B41">
        <v>4</v>
      </c>
      <c r="C41">
        <v>0</v>
      </c>
      <c r="D41">
        <v>106490</v>
      </c>
      <c r="G41">
        <v>0</v>
      </c>
    </row>
    <row r="42" spans="1:7">
      <c r="A42">
        <v>10</v>
      </c>
      <c r="B42">
        <v>4</v>
      </c>
      <c r="C42">
        <v>1</v>
      </c>
      <c r="D42">
        <v>116894</v>
      </c>
      <c r="E42">
        <f t="shared" ref="E42:E45" si="6">IF(A42=10,IF(B42=4,0,0.9),IF(A42=11,IF(B42=4,3.8,4.7),IF(A42=13,IF(B42=1,17,17.9),IF(A42=12,IF(B42=4,7.6,IF(B42=3,8.5,IF(B42=2,12.5,13.6)))))))</f>
        <v>0</v>
      </c>
      <c r="F42">
        <v>0</v>
      </c>
      <c r="G42">
        <v>0</v>
      </c>
    </row>
    <row r="43" spans="1:7">
      <c r="A43">
        <v>10</v>
      </c>
      <c r="B43">
        <v>3</v>
      </c>
      <c r="C43">
        <v>1</v>
      </c>
      <c r="D43">
        <v>117918</v>
      </c>
      <c r="E43">
        <f t="shared" si="6"/>
        <v>0.9</v>
      </c>
      <c r="F43">
        <f t="shared" ref="F43:F45" si="7">D43-D42</f>
        <v>1024</v>
      </c>
      <c r="G43">
        <v>0.9</v>
      </c>
    </row>
    <row r="44" spans="1:7">
      <c r="A44">
        <v>11</v>
      </c>
      <c r="B44">
        <v>4</v>
      </c>
      <c r="C44">
        <v>1</v>
      </c>
      <c r="D44">
        <v>119624</v>
      </c>
      <c r="E44">
        <f t="shared" si="6"/>
        <v>3.8</v>
      </c>
      <c r="F44">
        <f t="shared" si="7"/>
        <v>1706</v>
      </c>
      <c r="G44">
        <v>3.8</v>
      </c>
    </row>
    <row r="45" spans="1:7">
      <c r="A45">
        <v>11</v>
      </c>
      <c r="B45">
        <v>3</v>
      </c>
      <c r="C45">
        <v>1</v>
      </c>
      <c r="D45">
        <v>119668</v>
      </c>
      <c r="E45">
        <f t="shared" si="6"/>
        <v>4.7</v>
      </c>
      <c r="F45">
        <f t="shared" si="7"/>
        <v>44</v>
      </c>
      <c r="G45">
        <v>4.7</v>
      </c>
    </row>
    <row r="46" spans="1:7" hidden="1">
      <c r="A46">
        <v>10</v>
      </c>
      <c r="B46">
        <v>4</v>
      </c>
      <c r="C46">
        <v>0</v>
      </c>
      <c r="D46">
        <v>119741</v>
      </c>
      <c r="E46">
        <v>0.9</v>
      </c>
      <c r="G46">
        <v>7.6</v>
      </c>
    </row>
    <row r="47" spans="1:7" hidden="1">
      <c r="A47">
        <v>10</v>
      </c>
      <c r="B47">
        <v>3</v>
      </c>
      <c r="C47">
        <v>0</v>
      </c>
      <c r="D47">
        <v>120192</v>
      </c>
      <c r="E47">
        <v>2.9</v>
      </c>
      <c r="G47">
        <v>8.5</v>
      </c>
    </row>
    <row r="48" spans="1:7">
      <c r="A48">
        <v>12</v>
      </c>
      <c r="B48">
        <v>4</v>
      </c>
      <c r="C48">
        <v>1</v>
      </c>
      <c r="D48">
        <v>121923</v>
      </c>
      <c r="E48">
        <f t="shared" ref="E48:E49" si="8">IF(A48=10,IF(B48=4,0,0.9),IF(A48=11,IF(B48=4,3.8,4.7),IF(A48=13,IF(B48=1,17,17.9),IF(A48=12,IF(B48=4,7.6,IF(B48=3,8.5,IF(B48=2,12.5,13.6)))))))</f>
        <v>7.6</v>
      </c>
      <c r="F48">
        <f t="shared" ref="F48:F49" si="9">D48-D47</f>
        <v>1731</v>
      </c>
      <c r="G48">
        <v>12.5</v>
      </c>
    </row>
    <row r="49" spans="1:8">
      <c r="A49">
        <v>12</v>
      </c>
      <c r="B49">
        <v>3</v>
      </c>
      <c r="C49">
        <v>1</v>
      </c>
      <c r="D49">
        <v>122422</v>
      </c>
      <c r="E49">
        <f t="shared" si="8"/>
        <v>8.5</v>
      </c>
      <c r="F49">
        <f t="shared" si="9"/>
        <v>499</v>
      </c>
      <c r="G49">
        <v>13.6</v>
      </c>
    </row>
    <row r="50" spans="1:8" hidden="1">
      <c r="A50">
        <v>11</v>
      </c>
      <c r="B50">
        <v>4</v>
      </c>
      <c r="C50">
        <v>0</v>
      </c>
      <c r="D50">
        <v>123288</v>
      </c>
      <c r="E50">
        <v>9.6999999999999993</v>
      </c>
      <c r="G50">
        <v>13.6</v>
      </c>
    </row>
    <row r="51" spans="1:8" hidden="1">
      <c r="A51">
        <v>11</v>
      </c>
      <c r="B51">
        <v>3</v>
      </c>
      <c r="C51">
        <v>0</v>
      </c>
      <c r="D51">
        <v>123735</v>
      </c>
      <c r="E51">
        <v>10.6</v>
      </c>
      <c r="G51">
        <v>17</v>
      </c>
    </row>
    <row r="52" spans="1:8" hidden="1">
      <c r="A52">
        <v>12</v>
      </c>
      <c r="B52">
        <v>4</v>
      </c>
      <c r="C52">
        <v>0</v>
      </c>
      <c r="D52">
        <v>125832</v>
      </c>
      <c r="E52">
        <v>12.5</v>
      </c>
      <c r="G52">
        <v>17.899999999999999</v>
      </c>
    </row>
    <row r="53" spans="1:8" hidden="1">
      <c r="A53">
        <v>12</v>
      </c>
      <c r="B53">
        <v>3</v>
      </c>
      <c r="C53">
        <v>0</v>
      </c>
      <c r="D53">
        <v>125857</v>
      </c>
      <c r="E53">
        <v>13.4</v>
      </c>
      <c r="G53">
        <v>17.899999999999999</v>
      </c>
    </row>
    <row r="54" spans="1:8">
      <c r="A54">
        <v>12</v>
      </c>
      <c r="B54">
        <v>2</v>
      </c>
      <c r="C54">
        <v>1</v>
      </c>
      <c r="D54">
        <v>126517</v>
      </c>
      <c r="E54">
        <f t="shared" ref="E54:E55" si="10">IF(A54=10,IF(B54=4,0,0.9),IF(A54=11,IF(B54=4,3.8,4.7),IF(A54=13,IF(B54=1,17,17.9),IF(A54=12,IF(B54=4,7.6,IF(B54=3,8.5,IF(B54=2,12.5,13.6)))))))</f>
        <v>12.5</v>
      </c>
      <c r="F54">
        <f t="shared" ref="F54:F55" si="11">D54-D53</f>
        <v>660</v>
      </c>
      <c r="G54">
        <v>17</v>
      </c>
    </row>
    <row r="55" spans="1:8">
      <c r="A55">
        <v>12</v>
      </c>
      <c r="B55">
        <v>1</v>
      </c>
      <c r="C55">
        <v>1</v>
      </c>
      <c r="D55">
        <v>127515</v>
      </c>
      <c r="E55">
        <f t="shared" si="10"/>
        <v>13.6</v>
      </c>
      <c r="F55">
        <f t="shared" si="11"/>
        <v>998</v>
      </c>
      <c r="G55">
        <v>13.6</v>
      </c>
    </row>
    <row r="56" spans="1:8" hidden="1">
      <c r="A56">
        <v>12</v>
      </c>
      <c r="B56">
        <v>2</v>
      </c>
      <c r="C56">
        <v>0</v>
      </c>
      <c r="D56">
        <v>129445</v>
      </c>
      <c r="E56">
        <v>10.6</v>
      </c>
      <c r="G56">
        <v>12.5</v>
      </c>
    </row>
    <row r="57" spans="1:8" hidden="1">
      <c r="A57">
        <v>12</v>
      </c>
      <c r="B57">
        <v>1</v>
      </c>
      <c r="C57">
        <v>0</v>
      </c>
      <c r="D57">
        <v>129744</v>
      </c>
      <c r="E57">
        <v>9.6999999999999993</v>
      </c>
      <c r="G57">
        <v>13.6</v>
      </c>
    </row>
    <row r="58" spans="1:8">
      <c r="A58">
        <v>12</v>
      </c>
      <c r="B58">
        <v>1</v>
      </c>
      <c r="C58">
        <v>1</v>
      </c>
      <c r="D58">
        <v>129773</v>
      </c>
      <c r="E58">
        <f t="shared" ref="E58:E60" si="12">IF(A58=10,IF(B58=4,0,0.9),IF(A58=11,IF(B58=4,3.8,4.7),IF(A58=13,IF(B58=1,17,17.9),IF(A58=12,IF(B58=4,7.6,IF(B58=3,8.5,IF(B58=2,12.5,13.6)))))))</f>
        <v>13.6</v>
      </c>
      <c r="F58">
        <f t="shared" ref="F58:F60" si="13">D58-D57</f>
        <v>29</v>
      </c>
      <c r="G58">
        <v>13.6</v>
      </c>
      <c r="H58" t="s">
        <v>0</v>
      </c>
    </row>
    <row r="59" spans="1:8">
      <c r="A59">
        <v>13</v>
      </c>
      <c r="B59">
        <v>1</v>
      </c>
      <c r="C59">
        <v>1</v>
      </c>
      <c r="D59">
        <v>130710</v>
      </c>
      <c r="E59">
        <f t="shared" si="12"/>
        <v>17</v>
      </c>
      <c r="F59">
        <f t="shared" si="13"/>
        <v>937</v>
      </c>
      <c r="G59">
        <v>13.6</v>
      </c>
      <c r="H59" t="s">
        <v>0</v>
      </c>
    </row>
    <row r="60" spans="1:8">
      <c r="A60">
        <v>13</v>
      </c>
      <c r="B60">
        <v>4</v>
      </c>
      <c r="C60">
        <v>1</v>
      </c>
      <c r="D60">
        <v>131686</v>
      </c>
      <c r="E60">
        <f t="shared" si="12"/>
        <v>17.899999999999999</v>
      </c>
      <c r="F60">
        <f t="shared" si="13"/>
        <v>976</v>
      </c>
      <c r="G60">
        <v>8.5</v>
      </c>
    </row>
    <row r="61" spans="1:8" hidden="1">
      <c r="A61">
        <v>12</v>
      </c>
      <c r="B61">
        <v>1</v>
      </c>
      <c r="C61">
        <v>0</v>
      </c>
      <c r="D61">
        <v>132248</v>
      </c>
      <c r="E61">
        <v>3.8</v>
      </c>
      <c r="G61">
        <v>8.5</v>
      </c>
    </row>
    <row r="62" spans="1:8" hidden="1">
      <c r="A62">
        <v>13</v>
      </c>
      <c r="B62">
        <v>1</v>
      </c>
      <c r="C62">
        <v>0</v>
      </c>
      <c r="D62">
        <v>133675</v>
      </c>
      <c r="E62">
        <v>2.9</v>
      </c>
      <c r="G62">
        <v>4.7</v>
      </c>
    </row>
    <row r="63" spans="1:8" hidden="1">
      <c r="A63">
        <v>13</v>
      </c>
      <c r="B63">
        <v>4</v>
      </c>
      <c r="C63">
        <v>0</v>
      </c>
      <c r="D63">
        <v>135822</v>
      </c>
      <c r="E63">
        <v>0.9</v>
      </c>
      <c r="G63">
        <v>3.8</v>
      </c>
    </row>
    <row r="64" spans="1:8">
      <c r="A64">
        <v>13</v>
      </c>
      <c r="B64">
        <v>4</v>
      </c>
      <c r="C64">
        <v>1</v>
      </c>
      <c r="D64">
        <v>143147</v>
      </c>
      <c r="E64">
        <f t="shared" ref="E64:E65" si="14">IF(A64=10,IF(B64=4,0,0.9),IF(A64=11,IF(B64=4,3.8,4.7),IF(A64=13,IF(B64=1,17,17.9),IF(A64=12,IF(B64=4,7.6,IF(B64=3,8.5,IF(B64=2,12.5,13.6)))))))</f>
        <v>17.899999999999999</v>
      </c>
      <c r="F64">
        <f t="shared" ref="F64:F65" si="15">D64-D63</f>
        <v>7325</v>
      </c>
      <c r="G64">
        <v>0.9</v>
      </c>
    </row>
    <row r="65" spans="1:7">
      <c r="A65">
        <v>13</v>
      </c>
      <c r="B65">
        <v>1</v>
      </c>
      <c r="C65">
        <v>1</v>
      </c>
      <c r="D65">
        <v>143650</v>
      </c>
      <c r="E65">
        <f t="shared" si="14"/>
        <v>17</v>
      </c>
      <c r="F65">
        <f t="shared" si="15"/>
        <v>503</v>
      </c>
      <c r="G65">
        <v>0</v>
      </c>
    </row>
    <row r="66" spans="1:7" hidden="1">
      <c r="A66">
        <v>13</v>
      </c>
      <c r="B66">
        <v>4</v>
      </c>
      <c r="C66">
        <v>0</v>
      </c>
      <c r="D66">
        <v>145411</v>
      </c>
      <c r="E66">
        <v>0.9</v>
      </c>
      <c r="G66">
        <v>0</v>
      </c>
    </row>
    <row r="67" spans="1:7">
      <c r="A67">
        <v>12</v>
      </c>
      <c r="B67">
        <v>1</v>
      </c>
      <c r="C67">
        <v>1</v>
      </c>
      <c r="D67">
        <v>145858</v>
      </c>
      <c r="E67">
        <f t="shared" ref="E67:E68" si="16">IF(A67=10,IF(B67=4,0,0.9),IF(A67=11,IF(B67=4,3.8,4.7),IF(A67=13,IF(B67=1,17,17.9),IF(A67=12,IF(B67=4,7.6,IF(B67=3,8.5,IF(B67=2,12.5,13.6)))))))</f>
        <v>13.6</v>
      </c>
      <c r="F67">
        <f t="shared" ref="F67:F68" si="17">D67-D66</f>
        <v>447</v>
      </c>
      <c r="G67">
        <v>0.9</v>
      </c>
    </row>
    <row r="68" spans="1:7">
      <c r="A68">
        <v>12</v>
      </c>
      <c r="B68">
        <v>2</v>
      </c>
      <c r="C68">
        <v>1</v>
      </c>
      <c r="D68">
        <v>146541</v>
      </c>
      <c r="E68">
        <f t="shared" si="16"/>
        <v>12.5</v>
      </c>
      <c r="F68">
        <f t="shared" si="17"/>
        <v>683</v>
      </c>
      <c r="G68">
        <v>3.8</v>
      </c>
    </row>
    <row r="69" spans="1:7" hidden="1">
      <c r="A69">
        <v>13</v>
      </c>
      <c r="B69">
        <v>1</v>
      </c>
      <c r="C69">
        <v>0</v>
      </c>
      <c r="D69">
        <v>146561</v>
      </c>
      <c r="E69">
        <v>0.9</v>
      </c>
      <c r="G69">
        <v>4.7</v>
      </c>
    </row>
    <row r="70" spans="1:7" hidden="1">
      <c r="A70">
        <v>12</v>
      </c>
      <c r="B70">
        <v>1</v>
      </c>
      <c r="C70">
        <v>0</v>
      </c>
      <c r="D70">
        <v>148651</v>
      </c>
      <c r="E70">
        <v>2.9</v>
      </c>
      <c r="G70">
        <v>7.6</v>
      </c>
    </row>
    <row r="71" spans="1:7" hidden="1">
      <c r="A71">
        <v>12</v>
      </c>
      <c r="B71">
        <v>2</v>
      </c>
      <c r="C71">
        <v>0</v>
      </c>
      <c r="D71">
        <v>149249</v>
      </c>
      <c r="E71">
        <v>3.8</v>
      </c>
      <c r="G71">
        <v>8.5</v>
      </c>
    </row>
    <row r="72" spans="1:7">
      <c r="A72">
        <v>12</v>
      </c>
      <c r="B72">
        <v>3</v>
      </c>
      <c r="C72">
        <v>1</v>
      </c>
      <c r="D72">
        <v>150083</v>
      </c>
      <c r="E72">
        <f t="shared" ref="E72:E73" si="18">IF(A72=10,IF(B72=4,0,0.9),IF(A72=11,IF(B72=4,3.8,4.7),IF(A72=13,IF(B72=1,17,17.9),IF(A72=12,IF(B72=4,7.6,IF(B72=3,8.5,IF(B72=2,12.5,13.6)))))))</f>
        <v>8.5</v>
      </c>
      <c r="F72">
        <f t="shared" ref="F72:F73" si="19">D72-D71</f>
        <v>834</v>
      </c>
      <c r="G72">
        <v>12.5</v>
      </c>
    </row>
    <row r="73" spans="1:7">
      <c r="A73">
        <v>11</v>
      </c>
      <c r="B73">
        <v>3</v>
      </c>
      <c r="C73">
        <v>1</v>
      </c>
      <c r="D73">
        <v>153253</v>
      </c>
      <c r="E73">
        <f t="shared" si="18"/>
        <v>4.7</v>
      </c>
      <c r="F73">
        <f t="shared" si="19"/>
        <v>3170</v>
      </c>
      <c r="G73">
        <v>13.6</v>
      </c>
    </row>
    <row r="74" spans="1:7" hidden="1">
      <c r="A74">
        <v>12</v>
      </c>
      <c r="B74">
        <v>3</v>
      </c>
      <c r="C74">
        <v>0</v>
      </c>
      <c r="D74">
        <v>154113</v>
      </c>
      <c r="E74">
        <v>10.6</v>
      </c>
      <c r="G74">
        <v>17</v>
      </c>
    </row>
    <row r="75" spans="1:7">
      <c r="A75">
        <v>11</v>
      </c>
      <c r="B75">
        <v>4</v>
      </c>
      <c r="C75">
        <v>1</v>
      </c>
      <c r="D75">
        <v>154347</v>
      </c>
      <c r="E75">
        <f>IF(A75=10,IF(B75=4,0,0.9),IF(A75=11,IF(B75=4,3.8,4.7),IF(A75=13,IF(B75=1,17,17.9),IF(A75=12,IF(B75=4,7.6,IF(B75=3,8.5,IF(B75=2,12.5,13.6)))))))</f>
        <v>3.8</v>
      </c>
      <c r="F75">
        <f>D75-D74</f>
        <v>234</v>
      </c>
      <c r="G75">
        <v>17.899999999999999</v>
      </c>
    </row>
    <row r="76" spans="1:7" hidden="1">
      <c r="A76">
        <v>11</v>
      </c>
      <c r="B76">
        <v>3</v>
      </c>
      <c r="C76">
        <v>0</v>
      </c>
      <c r="D76">
        <v>156485</v>
      </c>
      <c r="E76">
        <v>13.4</v>
      </c>
      <c r="G76">
        <v>17.899999999999999</v>
      </c>
    </row>
    <row r="77" spans="1:7">
      <c r="A77">
        <v>10</v>
      </c>
      <c r="B77">
        <v>3</v>
      </c>
      <c r="C77">
        <v>1</v>
      </c>
      <c r="D77">
        <v>157057</v>
      </c>
      <c r="E77">
        <f t="shared" ref="E77:E78" si="20">IF(A77=10,IF(B77=4,0,0.9),IF(A77=11,IF(B77=4,3.8,4.7),IF(A77=13,IF(B77=1,17,17.9),IF(A77=12,IF(B77=4,7.6,IF(B77=3,8.5,IF(B77=2,12.5,13.6)))))))</f>
        <v>0.9</v>
      </c>
      <c r="F77">
        <f t="shared" ref="F77:F78" si="21">D77-D76</f>
        <v>572</v>
      </c>
      <c r="G77">
        <v>17</v>
      </c>
    </row>
    <row r="78" spans="1:7">
      <c r="A78">
        <v>10</v>
      </c>
      <c r="B78">
        <v>4</v>
      </c>
      <c r="C78">
        <v>1</v>
      </c>
      <c r="D78">
        <v>157719</v>
      </c>
      <c r="E78">
        <f t="shared" si="20"/>
        <v>0</v>
      </c>
      <c r="F78">
        <f t="shared" si="21"/>
        <v>662</v>
      </c>
      <c r="G78">
        <v>13.6</v>
      </c>
    </row>
    <row r="79" spans="1:7" hidden="1">
      <c r="A79">
        <v>11</v>
      </c>
      <c r="B79">
        <v>4</v>
      </c>
      <c r="C79">
        <v>0</v>
      </c>
      <c r="D79">
        <v>158135</v>
      </c>
      <c r="E79">
        <v>10.6</v>
      </c>
      <c r="G79">
        <v>12.5</v>
      </c>
    </row>
    <row r="80" spans="1:7" hidden="1">
      <c r="A80">
        <v>10</v>
      </c>
      <c r="B80">
        <v>3</v>
      </c>
      <c r="C80">
        <v>0</v>
      </c>
      <c r="D80">
        <v>160770</v>
      </c>
      <c r="E80">
        <v>9.6999999999999993</v>
      </c>
      <c r="G80">
        <v>8.5</v>
      </c>
    </row>
    <row r="81" spans="1:7" hidden="1">
      <c r="A81">
        <v>10</v>
      </c>
      <c r="B81">
        <v>4</v>
      </c>
      <c r="C81">
        <v>0</v>
      </c>
      <c r="D81">
        <v>161919</v>
      </c>
      <c r="E81">
        <v>10.6</v>
      </c>
      <c r="G81">
        <v>7.6</v>
      </c>
    </row>
    <row r="82" spans="1:7">
      <c r="A82">
        <v>10</v>
      </c>
      <c r="B82">
        <v>4</v>
      </c>
      <c r="C82">
        <v>1</v>
      </c>
      <c r="D82">
        <v>167631</v>
      </c>
      <c r="E82">
        <f t="shared" ref="E82:E83" si="22">IF(A82=10,IF(B82=4,0,0.9),IF(A82=11,IF(B82=4,3.8,4.7),IF(A82=13,IF(B82=1,17,17.9),IF(A82=12,IF(B82=4,7.6,IF(B82=3,8.5,IF(B82=2,12.5,13.6)))))))</f>
        <v>0</v>
      </c>
      <c r="F82">
        <v>0</v>
      </c>
      <c r="G82">
        <v>4.7</v>
      </c>
    </row>
    <row r="83" spans="1:7">
      <c r="A83">
        <v>10</v>
      </c>
      <c r="B83">
        <v>3</v>
      </c>
      <c r="C83">
        <v>1</v>
      </c>
      <c r="D83">
        <v>168854</v>
      </c>
      <c r="E83">
        <f t="shared" si="22"/>
        <v>0.9</v>
      </c>
      <c r="F83">
        <f t="shared" ref="F83" si="23">D83-D82</f>
        <v>1223</v>
      </c>
      <c r="G83">
        <v>3.8</v>
      </c>
    </row>
    <row r="84" spans="1:7" hidden="1">
      <c r="A84">
        <v>10</v>
      </c>
      <c r="B84">
        <v>4</v>
      </c>
      <c r="C84">
        <v>0</v>
      </c>
      <c r="D84">
        <v>170531</v>
      </c>
      <c r="E84">
        <v>3.8</v>
      </c>
      <c r="G84">
        <v>0.9</v>
      </c>
    </row>
    <row r="85" spans="1:7" hidden="1">
      <c r="A85">
        <v>10</v>
      </c>
      <c r="B85">
        <v>3</v>
      </c>
      <c r="C85">
        <v>0</v>
      </c>
      <c r="D85">
        <v>171110</v>
      </c>
      <c r="E85">
        <v>2.9</v>
      </c>
      <c r="G85">
        <v>0</v>
      </c>
    </row>
    <row r="86" spans="1:7">
      <c r="A86">
        <v>11</v>
      </c>
      <c r="B86">
        <v>4</v>
      </c>
      <c r="C86">
        <v>1</v>
      </c>
      <c r="D86">
        <v>171330</v>
      </c>
      <c r="E86">
        <f t="shared" ref="E86:E89" si="24">IF(A86=10,IF(B86=4,0,0.9),IF(A86=11,IF(B86=4,3.8,4.7),IF(A86=13,IF(B86=1,17,17.9),IF(A86=12,IF(B86=4,7.6,IF(B86=3,8.5,IF(B86=2,12.5,13.6)))))))</f>
        <v>3.8</v>
      </c>
      <c r="F86">
        <f t="shared" ref="F86:F89" si="25">D86-D85</f>
        <v>220</v>
      </c>
      <c r="G86">
        <v>0</v>
      </c>
    </row>
    <row r="87" spans="1:7">
      <c r="A87">
        <v>11</v>
      </c>
      <c r="B87">
        <v>3</v>
      </c>
      <c r="C87">
        <v>1</v>
      </c>
      <c r="D87">
        <v>171457</v>
      </c>
      <c r="E87">
        <f t="shared" si="24"/>
        <v>4.7</v>
      </c>
      <c r="F87">
        <f t="shared" si="25"/>
        <v>127</v>
      </c>
      <c r="G87">
        <v>0.9</v>
      </c>
    </row>
    <row r="88" spans="1:7">
      <c r="A88">
        <v>12</v>
      </c>
      <c r="B88">
        <v>4</v>
      </c>
      <c r="C88">
        <v>1</v>
      </c>
      <c r="D88">
        <v>173412</v>
      </c>
      <c r="E88">
        <f t="shared" si="24"/>
        <v>7.6</v>
      </c>
      <c r="F88">
        <f t="shared" si="25"/>
        <v>1955</v>
      </c>
      <c r="G88">
        <v>3.8</v>
      </c>
    </row>
    <row r="89" spans="1:7">
      <c r="A89">
        <v>12</v>
      </c>
      <c r="B89">
        <v>3</v>
      </c>
      <c r="C89">
        <v>1</v>
      </c>
      <c r="D89">
        <v>173769</v>
      </c>
      <c r="E89">
        <f t="shared" si="24"/>
        <v>8.5</v>
      </c>
      <c r="F89">
        <f t="shared" si="25"/>
        <v>357</v>
      </c>
      <c r="G89">
        <v>4.7</v>
      </c>
    </row>
    <row r="90" spans="1:7" hidden="1">
      <c r="A90">
        <v>11</v>
      </c>
      <c r="B90">
        <v>3</v>
      </c>
      <c r="C90">
        <v>0</v>
      </c>
      <c r="D90">
        <v>174281</v>
      </c>
      <c r="E90">
        <v>2.9</v>
      </c>
      <c r="G90">
        <v>7.6</v>
      </c>
    </row>
    <row r="91" spans="1:7" hidden="1">
      <c r="A91">
        <v>11</v>
      </c>
      <c r="B91">
        <v>4</v>
      </c>
      <c r="C91">
        <v>0</v>
      </c>
      <c r="D91">
        <v>175047</v>
      </c>
      <c r="G91">
        <v>8.5</v>
      </c>
    </row>
    <row r="92" spans="1:7">
      <c r="A92">
        <v>12</v>
      </c>
      <c r="B92">
        <v>2</v>
      </c>
      <c r="C92">
        <v>1</v>
      </c>
      <c r="D92">
        <v>176415</v>
      </c>
      <c r="E92">
        <f t="shared" ref="E92:E93" si="26">IF(A92=10,IF(B92=4,0,0.9),IF(A92=11,IF(B92=4,3.8,4.7),IF(A92=13,IF(B92=1,17,17.9),IF(A92=12,IF(B92=4,7.6,IF(B92=3,8.5,IF(B92=2,12.5,13.6)))))))</f>
        <v>12.5</v>
      </c>
      <c r="F92">
        <f t="shared" ref="F92:F93" si="27">D92-D91</f>
        <v>1368</v>
      </c>
      <c r="G92">
        <v>12.5</v>
      </c>
    </row>
    <row r="93" spans="1:7">
      <c r="A93">
        <v>12</v>
      </c>
      <c r="B93">
        <v>1</v>
      </c>
      <c r="C93">
        <v>1</v>
      </c>
      <c r="D93">
        <v>177063</v>
      </c>
      <c r="E93">
        <f t="shared" si="26"/>
        <v>13.6</v>
      </c>
      <c r="F93">
        <f t="shared" si="27"/>
        <v>648</v>
      </c>
      <c r="G93">
        <v>13.6</v>
      </c>
    </row>
    <row r="94" spans="1:7" hidden="1">
      <c r="A94">
        <v>12</v>
      </c>
      <c r="B94">
        <v>4</v>
      </c>
      <c r="C94">
        <v>0</v>
      </c>
      <c r="D94">
        <v>177303</v>
      </c>
      <c r="E94">
        <v>2.9</v>
      </c>
      <c r="G94">
        <v>17</v>
      </c>
    </row>
    <row r="95" spans="1:7" hidden="1">
      <c r="A95">
        <v>12</v>
      </c>
      <c r="B95">
        <v>3</v>
      </c>
      <c r="C95">
        <v>0</v>
      </c>
      <c r="D95">
        <v>177328</v>
      </c>
      <c r="E95">
        <v>3.8</v>
      </c>
      <c r="G95">
        <v>17.899999999999999</v>
      </c>
    </row>
    <row r="96" spans="1:7" hidden="1">
      <c r="A96">
        <v>12</v>
      </c>
      <c r="B96">
        <v>1</v>
      </c>
      <c r="C96">
        <v>0</v>
      </c>
      <c r="D96">
        <v>178348</v>
      </c>
      <c r="E96">
        <v>5.5</v>
      </c>
      <c r="G96">
        <v>17.899999999999999</v>
      </c>
    </row>
    <row r="97" spans="1:7">
      <c r="A97">
        <v>12</v>
      </c>
      <c r="B97">
        <v>1</v>
      </c>
      <c r="C97">
        <v>1</v>
      </c>
      <c r="D97">
        <v>178376</v>
      </c>
      <c r="E97">
        <f t="shared" ref="E97:E99" si="28">IF(A97=10,IF(B97=4,0,0.9),IF(A97=11,IF(B97=4,3.8,4.7),IF(A97=13,IF(B97=1,17,17.9),IF(A97=12,IF(B97=4,7.6,IF(B97=3,8.5,IF(B97=2,12.5,13.6)))))))</f>
        <v>13.6</v>
      </c>
      <c r="F97">
        <f t="shared" ref="F97:F99" si="29">D97-D96</f>
        <v>28</v>
      </c>
      <c r="G97">
        <v>17</v>
      </c>
    </row>
    <row r="98" spans="1:7">
      <c r="A98">
        <v>13</v>
      </c>
      <c r="B98">
        <v>1</v>
      </c>
      <c r="C98">
        <v>1</v>
      </c>
      <c r="D98">
        <v>178776</v>
      </c>
      <c r="E98">
        <f t="shared" si="28"/>
        <v>17</v>
      </c>
      <c r="F98">
        <f t="shared" si="29"/>
        <v>400</v>
      </c>
      <c r="G98">
        <v>13.6</v>
      </c>
    </row>
    <row r="99" spans="1:7">
      <c r="A99">
        <v>13</v>
      </c>
      <c r="B99">
        <v>4</v>
      </c>
      <c r="C99">
        <v>1</v>
      </c>
      <c r="D99">
        <v>179243</v>
      </c>
      <c r="E99">
        <f t="shared" si="28"/>
        <v>17.899999999999999</v>
      </c>
      <c r="F99">
        <f t="shared" si="29"/>
        <v>467</v>
      </c>
      <c r="G99">
        <v>12.5</v>
      </c>
    </row>
    <row r="100" spans="1:7" hidden="1">
      <c r="A100">
        <v>12</v>
      </c>
      <c r="B100">
        <v>2</v>
      </c>
      <c r="C100">
        <v>0</v>
      </c>
      <c r="D100">
        <v>179275</v>
      </c>
      <c r="E100">
        <v>13.4</v>
      </c>
      <c r="G100">
        <v>13.6</v>
      </c>
    </row>
    <row r="101" spans="1:7" hidden="1">
      <c r="A101">
        <v>12</v>
      </c>
      <c r="B101">
        <v>1</v>
      </c>
      <c r="C101">
        <v>0</v>
      </c>
      <c r="D101">
        <v>180034</v>
      </c>
      <c r="E101">
        <v>13.4</v>
      </c>
      <c r="G101">
        <v>8.5</v>
      </c>
    </row>
    <row r="102" spans="1:7" hidden="1">
      <c r="A102">
        <v>13</v>
      </c>
      <c r="B102">
        <v>1</v>
      </c>
      <c r="C102">
        <v>0</v>
      </c>
      <c r="D102">
        <v>181917</v>
      </c>
      <c r="E102">
        <v>12.5</v>
      </c>
      <c r="G102">
        <v>4.7</v>
      </c>
    </row>
    <row r="103" spans="1:7" hidden="1">
      <c r="A103">
        <v>13</v>
      </c>
      <c r="B103">
        <v>4</v>
      </c>
      <c r="C103">
        <v>0</v>
      </c>
      <c r="D103">
        <v>183343</v>
      </c>
      <c r="E103">
        <v>10.6</v>
      </c>
      <c r="G103">
        <v>3.8</v>
      </c>
    </row>
    <row r="104" spans="1:7">
      <c r="A104">
        <v>13</v>
      </c>
      <c r="B104">
        <v>4</v>
      </c>
      <c r="C104">
        <v>1</v>
      </c>
      <c r="D104">
        <v>190490</v>
      </c>
      <c r="E104">
        <f t="shared" ref="E104:E106" si="30">IF(A104=10,IF(B104=4,0,0.9),IF(A104=11,IF(B104=4,3.8,4.7),IF(A104=13,IF(B104=1,17,17.9),IF(A104=12,IF(B104=4,7.6,IF(B104=3,8.5,IF(B104=2,12.5,13.6)))))))</f>
        <v>17.899999999999999</v>
      </c>
      <c r="F104">
        <f t="shared" ref="F104:F106" si="31">D104-D103</f>
        <v>7147</v>
      </c>
      <c r="G104">
        <v>0.9</v>
      </c>
    </row>
    <row r="105" spans="1:7">
      <c r="A105">
        <v>13</v>
      </c>
      <c r="B105">
        <v>1</v>
      </c>
      <c r="C105">
        <v>1</v>
      </c>
      <c r="D105">
        <v>191235</v>
      </c>
      <c r="E105">
        <f t="shared" si="30"/>
        <v>17</v>
      </c>
      <c r="F105">
        <f t="shared" si="31"/>
        <v>745</v>
      </c>
      <c r="G105">
        <v>0</v>
      </c>
    </row>
    <row r="106" spans="1:7">
      <c r="A106">
        <v>12</v>
      </c>
      <c r="B106">
        <v>1</v>
      </c>
      <c r="C106">
        <v>1</v>
      </c>
      <c r="D106">
        <v>194001</v>
      </c>
      <c r="E106">
        <f t="shared" si="30"/>
        <v>13.6</v>
      </c>
      <c r="F106">
        <f t="shared" si="31"/>
        <v>2766</v>
      </c>
      <c r="G106">
        <v>0</v>
      </c>
    </row>
    <row r="107" spans="1:7" hidden="1">
      <c r="A107">
        <v>13</v>
      </c>
      <c r="B107">
        <v>4</v>
      </c>
      <c r="C107">
        <v>0</v>
      </c>
      <c r="D107">
        <v>194501</v>
      </c>
      <c r="E107">
        <v>4.5999999999999996</v>
      </c>
      <c r="G107">
        <v>0.9</v>
      </c>
    </row>
    <row r="108" spans="1:7">
      <c r="A108">
        <v>12</v>
      </c>
      <c r="B108">
        <v>2</v>
      </c>
      <c r="C108">
        <v>1</v>
      </c>
      <c r="D108">
        <v>194678</v>
      </c>
      <c r="E108">
        <f>IF(A108=10,IF(B108=4,0,0.9),IF(A108=11,IF(B108=4,3.8,4.7),IF(A108=13,IF(B108=1,17,17.9),IF(A108=12,IF(B108=4,7.6,IF(B108=3,8.5,IF(B108=2,12.5,13.6)))))))</f>
        <v>12.5</v>
      </c>
      <c r="F108">
        <f>D108-D107</f>
        <v>177</v>
      </c>
      <c r="G108">
        <v>3.8</v>
      </c>
    </row>
    <row r="109" spans="1:7" hidden="1">
      <c r="A109">
        <v>12</v>
      </c>
      <c r="B109">
        <v>1</v>
      </c>
      <c r="C109">
        <v>0</v>
      </c>
      <c r="D109">
        <v>194862</v>
      </c>
      <c r="E109">
        <v>2.9</v>
      </c>
      <c r="G109">
        <v>4.7</v>
      </c>
    </row>
    <row r="110" spans="1:7">
      <c r="A110">
        <v>12</v>
      </c>
      <c r="B110">
        <v>1</v>
      </c>
      <c r="C110">
        <v>1</v>
      </c>
      <c r="D110">
        <v>194890</v>
      </c>
      <c r="E110">
        <f>IF(A110=10,IF(B110=4,0,0.9),IF(A110=11,IF(B110=4,3.8,4.7),IF(A110=13,IF(B110=1,17,17.9),IF(A110=12,IF(B110=4,7.6,IF(B110=3,8.5,IF(B110=2,12.5,13.6)))))))</f>
        <v>13.6</v>
      </c>
      <c r="F110">
        <f>D110-D109</f>
        <v>28</v>
      </c>
      <c r="G110">
        <v>7.6</v>
      </c>
    </row>
    <row r="111" spans="1:7" hidden="1">
      <c r="A111">
        <v>12</v>
      </c>
      <c r="B111">
        <v>1</v>
      </c>
      <c r="C111">
        <v>0</v>
      </c>
      <c r="D111">
        <v>194945</v>
      </c>
      <c r="E111">
        <v>0</v>
      </c>
      <c r="G111">
        <v>8.5</v>
      </c>
    </row>
    <row r="112" spans="1:7">
      <c r="A112">
        <v>12</v>
      </c>
      <c r="B112">
        <v>1</v>
      </c>
      <c r="C112">
        <v>1</v>
      </c>
      <c r="D112">
        <v>194974</v>
      </c>
      <c r="E112">
        <f>IF(A112=10,IF(B112=4,0,0.9),IF(A112=11,IF(B112=4,3.8,4.7),IF(A112=13,IF(B112=1,17,17.9),IF(A112=12,IF(B112=4,7.6,IF(B112=3,8.5,IF(B112=2,12.5,13.6)))))))</f>
        <v>13.6</v>
      </c>
      <c r="F112">
        <f>D112-D111</f>
        <v>29</v>
      </c>
      <c r="G112">
        <v>12.5</v>
      </c>
    </row>
    <row r="113" spans="1:7" hidden="1">
      <c r="A113">
        <v>12</v>
      </c>
      <c r="B113">
        <v>1</v>
      </c>
      <c r="C113">
        <v>0</v>
      </c>
      <c r="D113">
        <v>195062</v>
      </c>
      <c r="E113">
        <v>0.9</v>
      </c>
      <c r="G113">
        <v>13.6</v>
      </c>
    </row>
    <row r="114" spans="1:7">
      <c r="A114">
        <v>12</v>
      </c>
      <c r="B114">
        <v>1</v>
      </c>
      <c r="C114">
        <v>1</v>
      </c>
      <c r="D114">
        <v>195090</v>
      </c>
      <c r="E114">
        <f>IF(A114=10,IF(B114=4,0,0.9),IF(A114=11,IF(B114=4,3.8,4.7),IF(A114=13,IF(B114=1,17,17.9),IF(A114=12,IF(B114=4,7.6,IF(B114=3,8.5,IF(B114=2,12.5,13.6)))))))</f>
        <v>13.6</v>
      </c>
      <c r="F114">
        <f>D114-D113</f>
        <v>28</v>
      </c>
      <c r="G114">
        <v>17</v>
      </c>
    </row>
    <row r="115" spans="1:7" hidden="1">
      <c r="A115">
        <v>13</v>
      </c>
      <c r="B115">
        <v>1</v>
      </c>
      <c r="C115">
        <v>0</v>
      </c>
      <c r="D115">
        <v>195620</v>
      </c>
      <c r="G115">
        <v>17.899999999999999</v>
      </c>
    </row>
    <row r="116" spans="1:7" hidden="1">
      <c r="A116">
        <v>12</v>
      </c>
      <c r="B116">
        <v>1</v>
      </c>
      <c r="C116">
        <v>0</v>
      </c>
      <c r="D116">
        <v>196794</v>
      </c>
      <c r="G116">
        <v>17.899999999999999</v>
      </c>
    </row>
    <row r="117" spans="1:7">
      <c r="A117">
        <v>12</v>
      </c>
      <c r="B117">
        <v>3</v>
      </c>
      <c r="C117">
        <v>1</v>
      </c>
      <c r="D117">
        <v>197599</v>
      </c>
      <c r="E117">
        <f>IF(A117=10,IF(B117=4,0,0.9),IF(A117=11,IF(B117=4,3.8,4.7),IF(A117=13,IF(B117=1,17,17.9),IF(A117=12,IF(B117=4,7.6,IF(B117=3,8.5,IF(B117=2,12.5,13.6)))))))</f>
        <v>8.5</v>
      </c>
      <c r="F117">
        <f>D117-D116</f>
        <v>805</v>
      </c>
      <c r="G117">
        <v>17</v>
      </c>
    </row>
    <row r="118" spans="1:7" hidden="1">
      <c r="A118">
        <v>12</v>
      </c>
      <c r="B118">
        <v>2</v>
      </c>
      <c r="C118">
        <v>0</v>
      </c>
      <c r="D118">
        <v>198639</v>
      </c>
      <c r="E118">
        <v>0.9</v>
      </c>
      <c r="G118">
        <v>13.6</v>
      </c>
    </row>
    <row r="119" spans="1:7" hidden="1">
      <c r="A119">
        <v>12</v>
      </c>
      <c r="B119">
        <v>3</v>
      </c>
      <c r="C119">
        <v>0</v>
      </c>
      <c r="D119">
        <v>199291</v>
      </c>
      <c r="E119">
        <v>2.9</v>
      </c>
      <c r="G119">
        <v>12.5</v>
      </c>
    </row>
    <row r="120" spans="1:7">
      <c r="A120">
        <v>12</v>
      </c>
      <c r="B120">
        <v>3</v>
      </c>
      <c r="C120">
        <v>1</v>
      </c>
      <c r="D120">
        <v>199316</v>
      </c>
      <c r="E120">
        <f t="shared" ref="E120:E122" si="32">IF(A120=10,IF(B120=4,0,0.9),IF(A120=11,IF(B120=4,3.8,4.7),IF(A120=13,IF(B120=1,17,17.9),IF(A120=12,IF(B120=4,7.6,IF(B120=3,8.5,IF(B120=2,12.5,13.6)))))))</f>
        <v>8.5</v>
      </c>
      <c r="F120">
        <f t="shared" ref="F120:F122" si="33">D120-D119</f>
        <v>25</v>
      </c>
      <c r="G120">
        <v>8.5</v>
      </c>
    </row>
    <row r="121" spans="1:7">
      <c r="A121">
        <v>11</v>
      </c>
      <c r="B121">
        <v>3</v>
      </c>
      <c r="C121">
        <v>1</v>
      </c>
      <c r="D121">
        <v>199909</v>
      </c>
      <c r="E121">
        <f t="shared" si="32"/>
        <v>4.7</v>
      </c>
      <c r="F121">
        <f t="shared" si="33"/>
        <v>593</v>
      </c>
      <c r="G121">
        <v>7.6</v>
      </c>
    </row>
    <row r="122" spans="1:7">
      <c r="A122">
        <v>11</v>
      </c>
      <c r="B122">
        <v>4</v>
      </c>
      <c r="C122">
        <v>1</v>
      </c>
      <c r="D122">
        <v>200837</v>
      </c>
      <c r="E122">
        <f t="shared" si="32"/>
        <v>3.8</v>
      </c>
      <c r="F122">
        <f t="shared" si="33"/>
        <v>928</v>
      </c>
      <c r="G122">
        <v>4.7</v>
      </c>
    </row>
    <row r="123" spans="1:7" hidden="1">
      <c r="A123">
        <v>12</v>
      </c>
      <c r="B123">
        <v>3</v>
      </c>
      <c r="C123">
        <v>0</v>
      </c>
      <c r="D123">
        <v>201665</v>
      </c>
      <c r="E123">
        <v>10.6</v>
      </c>
      <c r="G123">
        <v>3.8</v>
      </c>
    </row>
    <row r="124" spans="1:7">
      <c r="A124">
        <v>10</v>
      </c>
      <c r="B124">
        <v>3</v>
      </c>
      <c r="C124">
        <v>1</v>
      </c>
      <c r="D124">
        <v>202180</v>
      </c>
      <c r="E124">
        <f t="shared" ref="E124:E125" si="34">IF(A124=10,IF(B124=4,0,0.9),IF(A124=11,IF(B124=4,3.8,4.7),IF(A124=13,IF(B124=1,17,17.9),IF(A124=12,IF(B124=4,7.6,IF(B124=3,8.5,IF(B124=2,12.5,13.6)))))))</f>
        <v>0.9</v>
      </c>
      <c r="F124">
        <f t="shared" ref="F124:F125" si="35">D124-D123</f>
        <v>515</v>
      </c>
      <c r="G124">
        <v>0.9</v>
      </c>
    </row>
    <row r="125" spans="1:7">
      <c r="A125">
        <v>10</v>
      </c>
      <c r="B125">
        <v>4</v>
      </c>
      <c r="C125">
        <v>1</v>
      </c>
      <c r="D125">
        <v>202341</v>
      </c>
      <c r="E125">
        <f t="shared" si="34"/>
        <v>0</v>
      </c>
      <c r="F125">
        <f t="shared" si="35"/>
        <v>161</v>
      </c>
      <c r="G125">
        <v>0</v>
      </c>
    </row>
    <row r="126" spans="1:7" hidden="1">
      <c r="A126">
        <v>11</v>
      </c>
      <c r="B126">
        <v>3</v>
      </c>
      <c r="C126">
        <v>0</v>
      </c>
      <c r="D126">
        <v>202946</v>
      </c>
      <c r="E126">
        <v>13.4</v>
      </c>
      <c r="G126">
        <v>0</v>
      </c>
    </row>
    <row r="127" spans="1:7" hidden="1">
      <c r="A127">
        <v>11</v>
      </c>
      <c r="B127">
        <v>4</v>
      </c>
      <c r="C127">
        <v>0</v>
      </c>
      <c r="D127">
        <v>203092</v>
      </c>
      <c r="E127">
        <v>12.5</v>
      </c>
      <c r="G127">
        <v>0.9</v>
      </c>
    </row>
    <row r="128" spans="1:7" hidden="1">
      <c r="A128">
        <v>10</v>
      </c>
      <c r="B128">
        <v>3</v>
      </c>
      <c r="C128">
        <v>0</v>
      </c>
      <c r="D128">
        <v>204436</v>
      </c>
      <c r="E128">
        <v>10.6</v>
      </c>
      <c r="G128">
        <v>3.8</v>
      </c>
    </row>
    <row r="129" spans="1:7" hidden="1">
      <c r="A129">
        <v>10</v>
      </c>
      <c r="B129">
        <v>4</v>
      </c>
      <c r="C129">
        <v>0</v>
      </c>
      <c r="D129">
        <v>205082</v>
      </c>
      <c r="E129">
        <v>9.6999999999999993</v>
      </c>
      <c r="G129">
        <v>4.7</v>
      </c>
    </row>
    <row r="130" spans="1:7">
      <c r="A130">
        <v>10</v>
      </c>
      <c r="B130">
        <v>4</v>
      </c>
      <c r="C130">
        <v>1</v>
      </c>
      <c r="D130">
        <v>210935</v>
      </c>
      <c r="E130">
        <f t="shared" ref="E130:E131" si="36">IF(A130=10,IF(B130=4,0,0.9),IF(A130=11,IF(B130=4,3.8,4.7),IF(A130=13,IF(B130=1,17,17.9),IF(A130=12,IF(B130=4,7.6,IF(B130=3,8.5,IF(B130=2,12.5,13.6)))))))</f>
        <v>0</v>
      </c>
      <c r="F130">
        <v>0</v>
      </c>
      <c r="G130">
        <v>8.5</v>
      </c>
    </row>
    <row r="131" spans="1:7">
      <c r="A131">
        <v>10</v>
      </c>
      <c r="B131">
        <v>3</v>
      </c>
      <c r="C131">
        <v>1</v>
      </c>
      <c r="D131">
        <v>211968</v>
      </c>
      <c r="E131">
        <f t="shared" si="36"/>
        <v>0.9</v>
      </c>
      <c r="F131">
        <f t="shared" ref="F131" si="37">D131-D130</f>
        <v>1033</v>
      </c>
      <c r="G131">
        <v>8.5</v>
      </c>
    </row>
    <row r="132" spans="1:7" hidden="1">
      <c r="A132">
        <v>10</v>
      </c>
      <c r="B132">
        <v>4</v>
      </c>
      <c r="C132">
        <v>0</v>
      </c>
      <c r="D132">
        <v>214046</v>
      </c>
      <c r="E132">
        <v>4.5999999999999996</v>
      </c>
      <c r="G132">
        <v>8.5</v>
      </c>
    </row>
    <row r="133" spans="1:7" hidden="1">
      <c r="A133">
        <v>10</v>
      </c>
      <c r="B133">
        <v>3</v>
      </c>
      <c r="C133">
        <v>0</v>
      </c>
      <c r="D133">
        <v>214242</v>
      </c>
      <c r="E133">
        <v>3.8</v>
      </c>
      <c r="G133">
        <v>7.6</v>
      </c>
    </row>
    <row r="134" spans="1:7">
      <c r="A134">
        <v>11</v>
      </c>
      <c r="B134">
        <v>4</v>
      </c>
      <c r="C134">
        <v>1</v>
      </c>
      <c r="D134">
        <v>214350</v>
      </c>
      <c r="E134">
        <f t="shared" ref="E134:E135" si="38">IF(A134=10,IF(B134=4,0,0.9),IF(A134=11,IF(B134=4,3.8,4.7),IF(A134=13,IF(B134=1,17,17.9),IF(A134=12,IF(B134=4,7.6,IF(B134=3,8.5,IF(B134=2,12.5,13.6)))))))</f>
        <v>3.8</v>
      </c>
      <c r="F134">
        <f t="shared" ref="F134:F135" si="39">D134-D133</f>
        <v>108</v>
      </c>
      <c r="G134">
        <v>4.7</v>
      </c>
    </row>
    <row r="135" spans="1:7">
      <c r="A135">
        <v>11</v>
      </c>
      <c r="B135">
        <v>3</v>
      </c>
      <c r="C135">
        <v>1</v>
      </c>
      <c r="D135">
        <v>214579</v>
      </c>
      <c r="E135">
        <f t="shared" si="38"/>
        <v>4.7</v>
      </c>
      <c r="F135">
        <f t="shared" si="39"/>
        <v>229</v>
      </c>
      <c r="G135">
        <v>3.8</v>
      </c>
    </row>
    <row r="136" spans="1:7" hidden="1">
      <c r="A136">
        <v>11</v>
      </c>
      <c r="B136">
        <v>3</v>
      </c>
      <c r="C136">
        <v>0</v>
      </c>
      <c r="D136">
        <v>217509</v>
      </c>
      <c r="E136">
        <v>0</v>
      </c>
      <c r="G136">
        <v>0.9</v>
      </c>
    </row>
    <row r="137" spans="1:7" hidden="1">
      <c r="A137">
        <v>11</v>
      </c>
      <c r="B137">
        <v>4</v>
      </c>
      <c r="C137">
        <v>0</v>
      </c>
      <c r="D137">
        <v>217926</v>
      </c>
      <c r="E137">
        <v>0</v>
      </c>
      <c r="G137">
        <v>0</v>
      </c>
    </row>
    <row r="138" spans="1:7">
      <c r="A138">
        <v>12</v>
      </c>
      <c r="B138">
        <v>4</v>
      </c>
      <c r="C138">
        <v>1</v>
      </c>
      <c r="D138">
        <v>221028</v>
      </c>
      <c r="E138">
        <f t="shared" ref="E138:E139" si="40">IF(A138=10,IF(B138=4,0,0.9),IF(A138=11,IF(B138=4,3.8,4.7),IF(A138=13,IF(B138=1,17,17.9),IF(A138=12,IF(B138=4,7.6,IF(B138=3,8.5,IF(B138=2,12.5,13.6)))))))</f>
        <v>7.6</v>
      </c>
      <c r="F138">
        <f t="shared" ref="F138:F139" si="41">D138-D137</f>
        <v>3102</v>
      </c>
      <c r="G138">
        <v>0</v>
      </c>
    </row>
    <row r="139" spans="1:7">
      <c r="A139">
        <v>12</v>
      </c>
      <c r="B139">
        <v>3</v>
      </c>
      <c r="C139">
        <v>1</v>
      </c>
      <c r="D139">
        <v>221719</v>
      </c>
      <c r="E139">
        <f t="shared" si="40"/>
        <v>8.5</v>
      </c>
      <c r="F139">
        <f t="shared" si="41"/>
        <v>691</v>
      </c>
      <c r="G139">
        <v>0.9</v>
      </c>
    </row>
    <row r="140" spans="1:7" hidden="1">
      <c r="A140">
        <v>12</v>
      </c>
      <c r="B140">
        <v>4</v>
      </c>
      <c r="C140">
        <v>0</v>
      </c>
      <c r="D140">
        <v>224601</v>
      </c>
      <c r="G140">
        <v>3.8</v>
      </c>
    </row>
    <row r="141" spans="1:7" hidden="1">
      <c r="A141">
        <v>12</v>
      </c>
      <c r="B141">
        <v>3</v>
      </c>
      <c r="C141">
        <v>0</v>
      </c>
      <c r="D141">
        <v>225113</v>
      </c>
      <c r="G141">
        <v>4.7</v>
      </c>
    </row>
    <row r="142" spans="1:7">
      <c r="A142">
        <v>12</v>
      </c>
      <c r="B142">
        <v>2</v>
      </c>
      <c r="C142">
        <v>1</v>
      </c>
      <c r="D142">
        <v>225161</v>
      </c>
      <c r="E142">
        <f t="shared" ref="E142:E143" si="42">IF(A142=10,IF(B142=4,0,0.9),IF(A142=11,IF(B142=4,3.8,4.7),IF(A142=13,IF(B142=1,17,17.9),IF(A142=12,IF(B142=4,7.6,IF(B142=3,8.5,IF(B142=2,12.5,13.6)))))))</f>
        <v>12.5</v>
      </c>
      <c r="F142">
        <f t="shared" ref="F142:F143" si="43">D142-D141</f>
        <v>48</v>
      </c>
      <c r="G142">
        <v>7.6</v>
      </c>
    </row>
    <row r="143" spans="1:7">
      <c r="A143">
        <v>12</v>
      </c>
      <c r="B143">
        <v>1</v>
      </c>
      <c r="C143">
        <v>1</v>
      </c>
      <c r="D143">
        <v>226006</v>
      </c>
      <c r="E143">
        <f t="shared" si="42"/>
        <v>13.6</v>
      </c>
      <c r="F143">
        <f t="shared" si="43"/>
        <v>845</v>
      </c>
      <c r="G143">
        <v>8.5</v>
      </c>
    </row>
    <row r="144" spans="1:7" hidden="1">
      <c r="A144">
        <v>12</v>
      </c>
      <c r="B144">
        <v>2</v>
      </c>
      <c r="C144">
        <v>0</v>
      </c>
      <c r="D144">
        <v>228056</v>
      </c>
      <c r="E144">
        <v>2.9</v>
      </c>
      <c r="G144">
        <v>8.5</v>
      </c>
    </row>
    <row r="145" spans="1:7">
      <c r="A145">
        <v>13</v>
      </c>
      <c r="B145">
        <v>1</v>
      </c>
      <c r="C145">
        <v>1</v>
      </c>
      <c r="D145">
        <v>228475</v>
      </c>
      <c r="E145">
        <f>IF(A145=10,IF(B145=4,0,0.9),IF(A145=11,IF(B145=4,3.8,4.7),IF(A145=13,IF(B145=1,17,17.9),IF(A145=12,IF(B145=4,7.6,IF(B145=3,8.5,IF(B145=2,12.5,13.6)))))))</f>
        <v>17</v>
      </c>
      <c r="F145">
        <f>D145-D144</f>
        <v>419</v>
      </c>
      <c r="G145">
        <v>4.7</v>
      </c>
    </row>
    <row r="146" spans="1:7" hidden="1">
      <c r="A146">
        <v>12</v>
      </c>
      <c r="B146">
        <v>1</v>
      </c>
      <c r="C146">
        <v>0</v>
      </c>
      <c r="D146">
        <v>229030</v>
      </c>
      <c r="E146">
        <v>5.5</v>
      </c>
      <c r="G146">
        <v>3.8</v>
      </c>
    </row>
    <row r="147" spans="1:7">
      <c r="A147">
        <v>13</v>
      </c>
      <c r="B147">
        <v>4</v>
      </c>
      <c r="C147">
        <v>1</v>
      </c>
      <c r="D147">
        <v>229136</v>
      </c>
      <c r="E147">
        <f>IF(A147=10,IF(B147=4,0,0.9),IF(A147=11,IF(B147=4,3.8,4.7),IF(A147=13,IF(B147=1,17,17.9),IF(A147=12,IF(B147=4,7.6,IF(B147=3,8.5,IF(B147=2,12.5,13.6)))))))</f>
        <v>17.899999999999999</v>
      </c>
      <c r="F147">
        <f>D147-D146</f>
        <v>106</v>
      </c>
      <c r="G147">
        <v>0.9</v>
      </c>
    </row>
    <row r="148" spans="1:7" hidden="1">
      <c r="A148">
        <v>13</v>
      </c>
      <c r="B148">
        <v>1</v>
      </c>
      <c r="C148">
        <v>0</v>
      </c>
      <c r="D148">
        <v>231368</v>
      </c>
      <c r="E148">
        <v>10.6</v>
      </c>
      <c r="G148">
        <v>0</v>
      </c>
    </row>
    <row r="149" spans="1:7" hidden="1">
      <c r="A149">
        <v>13</v>
      </c>
      <c r="B149">
        <v>4</v>
      </c>
      <c r="C149">
        <v>0</v>
      </c>
      <c r="D149">
        <v>233360</v>
      </c>
      <c r="E149">
        <v>12.5</v>
      </c>
      <c r="G149">
        <v>0</v>
      </c>
    </row>
    <row r="150" spans="1:7">
      <c r="A150">
        <v>13</v>
      </c>
      <c r="B150">
        <v>4</v>
      </c>
      <c r="C150">
        <v>1</v>
      </c>
      <c r="D150">
        <v>240169</v>
      </c>
      <c r="E150">
        <f t="shared" ref="E150:E151" si="44">IF(A150=10,IF(B150=4,0,0.9),IF(A150=11,IF(B150=4,3.8,4.7),IF(A150=13,IF(B150=1,17,17.9),IF(A150=12,IF(B150=4,7.6,IF(B150=3,8.5,IF(B150=2,12.5,13.6)))))))</f>
        <v>17.899999999999999</v>
      </c>
      <c r="F150">
        <f t="shared" ref="F150:F151" si="45">D150-D149</f>
        <v>6809</v>
      </c>
      <c r="G150">
        <v>0.9</v>
      </c>
    </row>
    <row r="151" spans="1:7">
      <c r="A151">
        <v>13</v>
      </c>
      <c r="B151">
        <v>1</v>
      </c>
      <c r="C151">
        <v>1</v>
      </c>
      <c r="D151">
        <v>240811</v>
      </c>
      <c r="E151">
        <f t="shared" si="44"/>
        <v>17</v>
      </c>
      <c r="F151">
        <f t="shared" si="45"/>
        <v>642</v>
      </c>
      <c r="G151">
        <v>3.8</v>
      </c>
    </row>
    <row r="152" spans="1:7" hidden="1">
      <c r="A152">
        <v>13</v>
      </c>
      <c r="B152">
        <v>4</v>
      </c>
      <c r="C152">
        <v>0</v>
      </c>
      <c r="D152">
        <v>243021</v>
      </c>
      <c r="E152">
        <v>12.5</v>
      </c>
      <c r="G152">
        <v>4.7</v>
      </c>
    </row>
    <row r="153" spans="1:7">
      <c r="A153">
        <v>12</v>
      </c>
      <c r="B153">
        <v>1</v>
      </c>
      <c r="C153">
        <v>1</v>
      </c>
      <c r="D153">
        <v>243333</v>
      </c>
      <c r="E153">
        <f t="shared" ref="E153:E154" si="46">IF(A153=10,IF(B153=4,0,0.9),IF(A153=11,IF(B153=4,3.8,4.7),IF(A153=13,IF(B153=1,17,17.9),IF(A153=12,IF(B153=4,7.6,IF(B153=3,8.5,IF(B153=2,12.5,13.6)))))))</f>
        <v>13.6</v>
      </c>
      <c r="F153">
        <f t="shared" ref="F153:F154" si="47">D153-D152</f>
        <v>312</v>
      </c>
      <c r="G153">
        <v>8.5</v>
      </c>
    </row>
    <row r="154" spans="1:7">
      <c r="A154">
        <v>12</v>
      </c>
      <c r="B154">
        <v>2</v>
      </c>
      <c r="C154">
        <v>1</v>
      </c>
      <c r="D154">
        <v>244084</v>
      </c>
      <c r="E154">
        <f t="shared" si="46"/>
        <v>12.5</v>
      </c>
      <c r="F154">
        <f t="shared" si="47"/>
        <v>751</v>
      </c>
      <c r="G154">
        <v>12.5</v>
      </c>
    </row>
    <row r="155" spans="1:7" hidden="1">
      <c r="A155">
        <v>13</v>
      </c>
      <c r="B155">
        <v>1</v>
      </c>
      <c r="C155">
        <v>0</v>
      </c>
      <c r="D155">
        <v>245319</v>
      </c>
      <c r="E155">
        <v>10.6</v>
      </c>
      <c r="G155">
        <v>13.6</v>
      </c>
    </row>
    <row r="156" spans="1:7" hidden="1">
      <c r="A156">
        <v>12</v>
      </c>
      <c r="B156">
        <v>1</v>
      </c>
      <c r="C156">
        <v>0</v>
      </c>
      <c r="D156">
        <v>247425</v>
      </c>
      <c r="E156">
        <v>5.5</v>
      </c>
      <c r="G156">
        <v>13.6</v>
      </c>
    </row>
    <row r="157" spans="1:7" hidden="1">
      <c r="A157">
        <v>12</v>
      </c>
      <c r="B157">
        <v>2</v>
      </c>
      <c r="C157">
        <v>0</v>
      </c>
      <c r="D157">
        <v>248062</v>
      </c>
      <c r="E157">
        <v>4.5999999999999996</v>
      </c>
      <c r="G157">
        <v>12.5</v>
      </c>
    </row>
    <row r="158" spans="1:7">
      <c r="A158">
        <v>12</v>
      </c>
      <c r="B158">
        <v>3</v>
      </c>
      <c r="C158">
        <v>1</v>
      </c>
      <c r="D158">
        <v>252772</v>
      </c>
      <c r="E158">
        <f t="shared" ref="E158:E160" si="48">IF(A158=10,IF(B158=4,0,0.9),IF(A158=11,IF(B158=4,3.8,4.7),IF(A158=13,IF(B158=1,17,17.9),IF(A158=12,IF(B158=4,7.6,IF(B158=3,8.5,IF(B158=2,12.5,13.6)))))))</f>
        <v>8.5</v>
      </c>
      <c r="F158">
        <f t="shared" ref="F158:F160" si="49">D158-D157</f>
        <v>4710</v>
      </c>
      <c r="G158">
        <v>8.5</v>
      </c>
    </row>
    <row r="159" spans="1:7">
      <c r="A159">
        <v>12</v>
      </c>
      <c r="B159">
        <v>4</v>
      </c>
      <c r="C159">
        <v>1</v>
      </c>
      <c r="D159">
        <v>253698</v>
      </c>
      <c r="E159">
        <f t="shared" si="48"/>
        <v>7.6</v>
      </c>
      <c r="F159">
        <f t="shared" si="49"/>
        <v>926</v>
      </c>
      <c r="G159">
        <v>4.7</v>
      </c>
    </row>
    <row r="160" spans="1:7">
      <c r="A160">
        <v>11</v>
      </c>
      <c r="B160">
        <v>3</v>
      </c>
      <c r="C160">
        <v>1</v>
      </c>
      <c r="D160">
        <v>255978</v>
      </c>
      <c r="E160">
        <f t="shared" si="48"/>
        <v>4.7</v>
      </c>
      <c r="F160">
        <f t="shared" si="49"/>
        <v>2280</v>
      </c>
      <c r="G160">
        <v>3.8</v>
      </c>
    </row>
    <row r="161" spans="1:7" hidden="1">
      <c r="A161">
        <v>12</v>
      </c>
      <c r="B161">
        <v>3</v>
      </c>
      <c r="C161">
        <v>0</v>
      </c>
      <c r="D161">
        <v>256837</v>
      </c>
      <c r="E161">
        <v>0</v>
      </c>
      <c r="G161">
        <v>0.9</v>
      </c>
    </row>
    <row r="162" spans="1:7">
      <c r="A162">
        <v>11</v>
      </c>
      <c r="B162">
        <v>4</v>
      </c>
      <c r="C162">
        <v>1</v>
      </c>
      <c r="D162">
        <v>257073</v>
      </c>
      <c r="E162">
        <f>IF(A162=10,IF(B162=4,0,0.9),IF(A162=11,IF(B162=4,3.8,4.7),IF(A162=13,IF(B162=1,17,17.9),IF(A162=12,IF(B162=4,7.6,IF(B162=3,8.5,IF(B162=2,12.5,13.6)))))))</f>
        <v>3.8</v>
      </c>
      <c r="F162">
        <f>D162-D161</f>
        <v>236</v>
      </c>
      <c r="G162">
        <v>0</v>
      </c>
    </row>
    <row r="163" spans="1:7" hidden="1">
      <c r="A163">
        <v>12</v>
      </c>
      <c r="B163">
        <v>4</v>
      </c>
      <c r="C163">
        <v>0</v>
      </c>
      <c r="D163">
        <v>258031</v>
      </c>
      <c r="E163">
        <v>0.9</v>
      </c>
      <c r="G163">
        <v>0</v>
      </c>
    </row>
    <row r="164" spans="1:7" hidden="1">
      <c r="A164">
        <v>11</v>
      </c>
      <c r="B164">
        <v>3</v>
      </c>
      <c r="C164">
        <v>0</v>
      </c>
      <c r="D164">
        <v>258961</v>
      </c>
      <c r="E164">
        <v>2.9</v>
      </c>
      <c r="G164">
        <v>0.9</v>
      </c>
    </row>
    <row r="165" spans="1:7">
      <c r="A165">
        <v>10</v>
      </c>
      <c r="B165">
        <v>3</v>
      </c>
      <c r="C165">
        <v>1</v>
      </c>
      <c r="D165">
        <v>259346</v>
      </c>
      <c r="E165">
        <f t="shared" ref="E165:E166" si="50">IF(A165=10,IF(B165=4,0,0.9),IF(A165=11,IF(B165=4,3.8,4.7),IF(A165=13,IF(B165=1,17,17.9),IF(A165=12,IF(B165=4,7.6,IF(B165=3,8.5,IF(B165=2,12.5,13.6)))))))</f>
        <v>0.9</v>
      </c>
      <c r="F165">
        <f t="shared" ref="F165:F166" si="51">D165-D164</f>
        <v>385</v>
      </c>
      <c r="G165">
        <v>3.8</v>
      </c>
    </row>
    <row r="166" spans="1:7">
      <c r="A166">
        <v>10</v>
      </c>
      <c r="B166">
        <v>4</v>
      </c>
      <c r="C166">
        <v>1</v>
      </c>
      <c r="D166">
        <v>259845</v>
      </c>
      <c r="E166">
        <f t="shared" si="50"/>
        <v>0</v>
      </c>
      <c r="F166">
        <f t="shared" si="51"/>
        <v>499</v>
      </c>
      <c r="G166">
        <v>4.7</v>
      </c>
    </row>
    <row r="167" spans="1:7" hidden="1">
      <c r="A167">
        <v>11</v>
      </c>
      <c r="B167">
        <v>4</v>
      </c>
      <c r="C167">
        <v>0</v>
      </c>
      <c r="D167">
        <v>260738</v>
      </c>
      <c r="E167">
        <v>2.9</v>
      </c>
      <c r="G167">
        <v>7.6</v>
      </c>
    </row>
    <row r="168" spans="1:7" hidden="1">
      <c r="A168">
        <v>10</v>
      </c>
      <c r="B168">
        <v>4</v>
      </c>
      <c r="C168">
        <v>0</v>
      </c>
      <c r="D168">
        <v>262692</v>
      </c>
      <c r="E168">
        <v>3.8</v>
      </c>
      <c r="G168">
        <v>8.5</v>
      </c>
    </row>
    <row r="169" spans="1:7" hidden="1">
      <c r="A169">
        <v>10</v>
      </c>
      <c r="B169">
        <v>3</v>
      </c>
      <c r="C169">
        <v>0</v>
      </c>
      <c r="D169">
        <v>262952</v>
      </c>
      <c r="E169">
        <v>5.5</v>
      </c>
      <c r="G169">
        <v>12.5</v>
      </c>
    </row>
    <row r="170" spans="1:7">
      <c r="A170">
        <v>10</v>
      </c>
      <c r="B170">
        <v>4</v>
      </c>
      <c r="C170">
        <v>1</v>
      </c>
      <c r="D170">
        <v>283871</v>
      </c>
      <c r="E170">
        <f t="shared" ref="E170:E173" si="52">IF(A170=10,IF(B170=4,0,0.9),IF(A170=11,IF(B170=4,3.8,4.7),IF(A170=13,IF(B170=1,17,17.9),IF(A170=12,IF(B170=4,7.6,IF(B170=3,8.5,IF(B170=2,12.5,13.6)))))))</f>
        <v>0</v>
      </c>
      <c r="F170">
        <v>0</v>
      </c>
      <c r="G170">
        <v>13.6</v>
      </c>
    </row>
    <row r="171" spans="1:7">
      <c r="A171">
        <v>10</v>
      </c>
      <c r="B171">
        <v>3</v>
      </c>
      <c r="C171">
        <v>1</v>
      </c>
      <c r="D171">
        <v>284287</v>
      </c>
      <c r="E171">
        <f t="shared" si="52"/>
        <v>0.9</v>
      </c>
      <c r="F171">
        <f t="shared" ref="F171:F173" si="53">D171-D170</f>
        <v>416</v>
      </c>
      <c r="G171">
        <v>13.6</v>
      </c>
    </row>
    <row r="172" spans="1:7">
      <c r="A172">
        <v>11</v>
      </c>
      <c r="B172">
        <v>4</v>
      </c>
      <c r="C172">
        <v>1</v>
      </c>
      <c r="D172">
        <v>286070</v>
      </c>
      <c r="E172">
        <f t="shared" si="52"/>
        <v>3.8</v>
      </c>
      <c r="F172">
        <f t="shared" si="53"/>
        <v>1783</v>
      </c>
      <c r="G172">
        <v>13.6</v>
      </c>
    </row>
    <row r="173" spans="1:7">
      <c r="A173">
        <v>11</v>
      </c>
      <c r="B173">
        <v>3</v>
      </c>
      <c r="C173">
        <v>1</v>
      </c>
      <c r="D173">
        <v>286720</v>
      </c>
      <c r="E173">
        <f t="shared" si="52"/>
        <v>4.7</v>
      </c>
      <c r="F173">
        <f t="shared" si="53"/>
        <v>650</v>
      </c>
      <c r="G173">
        <v>13.6</v>
      </c>
    </row>
    <row r="174" spans="1:7" hidden="1">
      <c r="A174">
        <v>10</v>
      </c>
      <c r="B174">
        <v>4</v>
      </c>
      <c r="C174">
        <v>0</v>
      </c>
      <c r="D174">
        <v>286947</v>
      </c>
      <c r="E174">
        <v>13.4</v>
      </c>
      <c r="G174">
        <v>12.5</v>
      </c>
    </row>
    <row r="175" spans="1:7" hidden="1">
      <c r="A175">
        <v>10</v>
      </c>
      <c r="B175">
        <v>3</v>
      </c>
      <c r="C175">
        <v>0</v>
      </c>
      <c r="D175">
        <v>287005</v>
      </c>
      <c r="E175">
        <v>12.5</v>
      </c>
      <c r="G175">
        <v>13.6</v>
      </c>
    </row>
    <row r="176" spans="1:7" hidden="1">
      <c r="A176">
        <v>11</v>
      </c>
      <c r="B176">
        <v>4</v>
      </c>
      <c r="C176">
        <v>0</v>
      </c>
      <c r="D176">
        <v>288924</v>
      </c>
      <c r="E176">
        <v>10.6</v>
      </c>
      <c r="G176">
        <v>8.5</v>
      </c>
    </row>
    <row r="177" spans="1:7" hidden="1">
      <c r="A177">
        <v>11</v>
      </c>
      <c r="B177">
        <v>3</v>
      </c>
      <c r="C177">
        <v>0</v>
      </c>
      <c r="D177">
        <v>289580</v>
      </c>
      <c r="E177">
        <v>9.6999999999999993</v>
      </c>
      <c r="G177">
        <v>4.7</v>
      </c>
    </row>
    <row r="178" spans="1:7">
      <c r="A178">
        <v>12</v>
      </c>
      <c r="B178">
        <v>4</v>
      </c>
      <c r="C178">
        <v>1</v>
      </c>
      <c r="D178">
        <v>291957</v>
      </c>
      <c r="E178">
        <f t="shared" ref="E178:E179" si="54">IF(A178=10,IF(B178=4,0,0.9),IF(A178=11,IF(B178=4,3.8,4.7),IF(A178=13,IF(B178=1,17,17.9),IF(A178=12,IF(B178=4,7.6,IF(B178=3,8.5,IF(B178=2,12.5,13.6)))))))</f>
        <v>7.6</v>
      </c>
      <c r="F178">
        <f t="shared" ref="F178:F179" si="55">D178-D177</f>
        <v>2377</v>
      </c>
      <c r="G178">
        <v>3.8</v>
      </c>
    </row>
    <row r="179" spans="1:7">
      <c r="A179">
        <v>12</v>
      </c>
      <c r="B179">
        <v>3</v>
      </c>
      <c r="C179">
        <v>1</v>
      </c>
      <c r="D179">
        <v>292716</v>
      </c>
      <c r="E179">
        <f t="shared" si="54"/>
        <v>8.5</v>
      </c>
      <c r="F179">
        <f t="shared" si="55"/>
        <v>759</v>
      </c>
      <c r="G179">
        <v>0.9</v>
      </c>
    </row>
    <row r="180" spans="1:7" hidden="1">
      <c r="A180">
        <v>12</v>
      </c>
      <c r="B180">
        <v>4</v>
      </c>
      <c r="C180">
        <v>0</v>
      </c>
      <c r="D180">
        <v>295460</v>
      </c>
      <c r="E180">
        <v>4.5999999999999996</v>
      </c>
      <c r="G180">
        <v>0</v>
      </c>
    </row>
    <row r="181" spans="1:7" hidden="1">
      <c r="A181">
        <v>12</v>
      </c>
      <c r="B181">
        <v>3</v>
      </c>
      <c r="C181">
        <v>0</v>
      </c>
      <c r="D181">
        <v>296073</v>
      </c>
      <c r="E181">
        <v>3.8</v>
      </c>
    </row>
    <row r="182" spans="1:7">
      <c r="A182">
        <v>12</v>
      </c>
      <c r="B182">
        <v>2</v>
      </c>
      <c r="C182">
        <v>1</v>
      </c>
      <c r="D182">
        <v>297234</v>
      </c>
      <c r="E182">
        <f t="shared" ref="E182:E183" si="56">IF(A182=10,IF(B182=4,0,0.9),IF(A182=11,IF(B182=4,3.8,4.7),IF(A182=13,IF(B182=1,17,17.9),IF(A182=12,IF(B182=4,7.6,IF(B182=3,8.5,IF(B182=2,12.5,13.6)))))))</f>
        <v>12.5</v>
      </c>
      <c r="F182">
        <f t="shared" ref="F182:F183" si="57">D182-D181</f>
        <v>1161</v>
      </c>
    </row>
    <row r="183" spans="1:7">
      <c r="A183">
        <v>12</v>
      </c>
      <c r="B183">
        <v>1</v>
      </c>
      <c r="C183">
        <v>1</v>
      </c>
      <c r="D183">
        <v>298288</v>
      </c>
      <c r="E183">
        <f t="shared" si="56"/>
        <v>13.6</v>
      </c>
      <c r="F183">
        <f t="shared" si="57"/>
        <v>1054</v>
      </c>
    </row>
    <row r="184" spans="1:7" hidden="1">
      <c r="A184">
        <v>12</v>
      </c>
      <c r="B184">
        <v>2</v>
      </c>
      <c r="C184">
        <v>0</v>
      </c>
      <c r="D184">
        <v>300162</v>
      </c>
      <c r="E184">
        <v>0</v>
      </c>
    </row>
    <row r="185" spans="1:7">
      <c r="A185">
        <v>13</v>
      </c>
      <c r="B185">
        <v>1</v>
      </c>
      <c r="C185">
        <v>1</v>
      </c>
      <c r="D185">
        <v>301350</v>
      </c>
      <c r="E185">
        <f>IF(A185=10,IF(B185=4,0,0.9),IF(A185=11,IF(B185=4,3.8,4.7),IF(A185=13,IF(B185=1,17,17.9),IF(A185=12,IF(B185=4,7.6,IF(B185=3,8.5,IF(B185=2,12.5,13.6)))))))</f>
        <v>17</v>
      </c>
      <c r="F185">
        <f>D185-D184</f>
        <v>1188</v>
      </c>
    </row>
    <row r="186" spans="1:7" hidden="1">
      <c r="A186">
        <v>12</v>
      </c>
      <c r="B186">
        <v>1</v>
      </c>
      <c r="C186">
        <v>0</v>
      </c>
      <c r="D186">
        <v>301366</v>
      </c>
      <c r="E186">
        <v>0.9</v>
      </c>
    </row>
    <row r="187" spans="1:7">
      <c r="A187">
        <v>13</v>
      </c>
      <c r="B187">
        <v>4</v>
      </c>
      <c r="C187">
        <v>1</v>
      </c>
      <c r="D187">
        <v>302169</v>
      </c>
      <c r="E187">
        <f>IF(A187=10,IF(B187=4,0,0.9),IF(A187=11,IF(B187=4,3.8,4.7),IF(A187=13,IF(B187=1,17,17.9),IF(A187=12,IF(B187=4,7.6,IF(B187=3,8.5,IF(B187=2,12.5,13.6)))))))</f>
        <v>17.899999999999999</v>
      </c>
      <c r="F187">
        <f>D187-D186</f>
        <v>803</v>
      </c>
    </row>
    <row r="188" spans="1:7" hidden="1">
      <c r="A188">
        <v>13</v>
      </c>
      <c r="B188">
        <v>1</v>
      </c>
      <c r="C188">
        <v>0</v>
      </c>
      <c r="D188">
        <v>304279</v>
      </c>
    </row>
    <row r="189" spans="1:7" hidden="1">
      <c r="A189">
        <v>13</v>
      </c>
      <c r="B189">
        <v>4</v>
      </c>
      <c r="C189">
        <v>0</v>
      </c>
      <c r="D189">
        <v>306197</v>
      </c>
    </row>
    <row r="190" spans="1:7">
      <c r="A190">
        <v>13</v>
      </c>
      <c r="B190">
        <v>4</v>
      </c>
      <c r="C190">
        <v>1</v>
      </c>
      <c r="D190">
        <v>313346</v>
      </c>
      <c r="E190">
        <f t="shared" ref="E190:E191" si="58">IF(A190=10,IF(B190=4,0,0.9),IF(A190=11,IF(B190=4,3.8,4.7),IF(A190=13,IF(B190=1,17,17.9),IF(A190=12,IF(B190=4,7.6,IF(B190=3,8.5,IF(B190=2,12.5,13.6)))))))</f>
        <v>17.899999999999999</v>
      </c>
      <c r="F190">
        <f t="shared" ref="F190:F191" si="59">D190-D189</f>
        <v>7149</v>
      </c>
    </row>
    <row r="191" spans="1:7">
      <c r="A191">
        <v>13</v>
      </c>
      <c r="B191">
        <v>1</v>
      </c>
      <c r="C191">
        <v>1</v>
      </c>
      <c r="D191">
        <v>313827</v>
      </c>
      <c r="E191">
        <f t="shared" si="58"/>
        <v>17</v>
      </c>
      <c r="F191">
        <f t="shared" si="59"/>
        <v>481</v>
      </c>
    </row>
    <row r="192" spans="1:7" hidden="1">
      <c r="A192">
        <v>13</v>
      </c>
      <c r="B192">
        <v>4</v>
      </c>
      <c r="C192">
        <v>0</v>
      </c>
      <c r="D192">
        <v>315610</v>
      </c>
      <c r="E192">
        <v>2.9</v>
      </c>
    </row>
    <row r="193" spans="1:6">
      <c r="A193">
        <v>12</v>
      </c>
      <c r="B193">
        <v>1</v>
      </c>
      <c r="C193">
        <v>1</v>
      </c>
      <c r="D193">
        <v>315758</v>
      </c>
      <c r="E193">
        <f t="shared" ref="E193:E194" si="60">IF(A193=10,IF(B193=4,0,0.9),IF(A193=11,IF(B193=4,3.8,4.7),IF(A193=13,IF(B193=1,17,17.9),IF(A193=12,IF(B193=4,7.6,IF(B193=3,8.5,IF(B193=2,12.5,13.6)))))))</f>
        <v>13.6</v>
      </c>
      <c r="F193">
        <f t="shared" ref="F193:F194" si="61">D193-D192</f>
        <v>148</v>
      </c>
    </row>
    <row r="194" spans="1:6">
      <c r="A194">
        <v>12</v>
      </c>
      <c r="B194">
        <v>2</v>
      </c>
      <c r="C194">
        <v>1</v>
      </c>
      <c r="D194">
        <v>316361</v>
      </c>
      <c r="E194">
        <f t="shared" si="60"/>
        <v>12.5</v>
      </c>
      <c r="F194">
        <f t="shared" si="61"/>
        <v>603</v>
      </c>
    </row>
    <row r="195" spans="1:6" hidden="1">
      <c r="A195">
        <v>13</v>
      </c>
      <c r="B195">
        <v>1</v>
      </c>
      <c r="C195">
        <v>0</v>
      </c>
      <c r="D195">
        <v>316666</v>
      </c>
      <c r="E195">
        <v>9.6999999999999993</v>
      </c>
    </row>
    <row r="196" spans="1:6" hidden="1">
      <c r="A196">
        <v>12</v>
      </c>
      <c r="B196">
        <v>2</v>
      </c>
      <c r="C196">
        <v>0</v>
      </c>
      <c r="D196">
        <v>319052</v>
      </c>
      <c r="E196">
        <v>10.6</v>
      </c>
    </row>
    <row r="197" spans="1:6" hidden="1">
      <c r="A197">
        <v>12</v>
      </c>
      <c r="B197">
        <v>1</v>
      </c>
      <c r="C197">
        <v>0</v>
      </c>
      <c r="D197">
        <v>319559</v>
      </c>
      <c r="E197">
        <v>12.5</v>
      </c>
    </row>
    <row r="198" spans="1:6">
      <c r="A198">
        <v>12</v>
      </c>
      <c r="B198">
        <v>1</v>
      </c>
      <c r="C198">
        <v>1</v>
      </c>
      <c r="D198">
        <v>319587</v>
      </c>
      <c r="E198">
        <f>IF(A198=10,IF(B198=4,0,0.9),IF(A198=11,IF(B198=4,3.8,4.7),IF(A198=13,IF(B198=1,17,17.9),IF(A198=12,IF(B198=4,7.6,IF(B198=3,8.5,IF(B198=2,12.5,13.6)))))))</f>
        <v>13.6</v>
      </c>
      <c r="F198">
        <f>D198-D197</f>
        <v>28</v>
      </c>
    </row>
    <row r="199" spans="1:6" hidden="1">
      <c r="A199">
        <v>12</v>
      </c>
      <c r="B199">
        <v>1</v>
      </c>
      <c r="C199">
        <v>0</v>
      </c>
      <c r="D199">
        <v>319709</v>
      </c>
      <c r="E199">
        <v>13.4</v>
      </c>
    </row>
    <row r="200" spans="1:6">
      <c r="A200">
        <v>12</v>
      </c>
      <c r="B200">
        <v>3</v>
      </c>
      <c r="C200">
        <v>1</v>
      </c>
      <c r="D200">
        <v>323693</v>
      </c>
      <c r="E200">
        <f t="shared" ref="E200:E201" si="62">IF(A200=10,IF(B200=4,0,0.9),IF(A200=11,IF(B200=4,3.8,4.7),IF(A200=13,IF(B200=1,17,17.9),IF(A200=12,IF(B200=4,7.6,IF(B200=3,8.5,IF(B200=2,12.5,13.6)))))))</f>
        <v>8.5</v>
      </c>
      <c r="F200">
        <f t="shared" ref="F200:F201" si="63">D200-D199</f>
        <v>3984</v>
      </c>
    </row>
    <row r="201" spans="1:6">
      <c r="A201">
        <v>11</v>
      </c>
      <c r="B201">
        <v>3</v>
      </c>
      <c r="C201">
        <v>1</v>
      </c>
      <c r="D201">
        <v>327303</v>
      </c>
      <c r="E201">
        <f t="shared" si="62"/>
        <v>4.7</v>
      </c>
      <c r="F201">
        <f t="shared" si="63"/>
        <v>3610</v>
      </c>
    </row>
    <row r="202" spans="1:6" hidden="1">
      <c r="A202">
        <v>12</v>
      </c>
      <c r="B202">
        <v>3</v>
      </c>
      <c r="C202">
        <v>0</v>
      </c>
      <c r="D202">
        <v>327721</v>
      </c>
      <c r="E202">
        <v>9.6999999999999993</v>
      </c>
    </row>
    <row r="203" spans="1:6">
      <c r="A203">
        <v>11</v>
      </c>
      <c r="B203">
        <v>4</v>
      </c>
      <c r="C203">
        <v>1</v>
      </c>
      <c r="D203">
        <v>328541</v>
      </c>
      <c r="E203">
        <f>IF(A203=10,IF(B203=4,0,0.9),IF(A203=11,IF(B203=4,3.8,4.7),IF(A203=13,IF(B203=1,17,17.9),IF(A203=12,IF(B203=4,7.6,IF(B203=3,8.5,IF(B203=2,12.5,13.6)))))))</f>
        <v>3.8</v>
      </c>
      <c r="F203">
        <f>D203-D202</f>
        <v>820</v>
      </c>
    </row>
    <row r="204" spans="1:6" hidden="1">
      <c r="A204">
        <v>11</v>
      </c>
      <c r="B204">
        <v>3</v>
      </c>
      <c r="C204">
        <v>0</v>
      </c>
      <c r="D204">
        <v>330250</v>
      </c>
      <c r="E204">
        <v>5.5</v>
      </c>
    </row>
    <row r="205" spans="1:6">
      <c r="A205">
        <v>10</v>
      </c>
      <c r="B205">
        <v>3</v>
      </c>
      <c r="C205">
        <v>1</v>
      </c>
      <c r="D205">
        <v>331592</v>
      </c>
      <c r="E205">
        <f t="shared" ref="E205:E206" si="64">IF(A205=10,IF(B205=4,0,0.9),IF(A205=11,IF(B205=4,3.8,4.7),IF(A205=13,IF(B205=1,17,17.9),IF(A205=12,IF(B205=4,7.6,IF(B205=3,8.5,IF(B205=2,12.5,13.6)))))))</f>
        <v>0.9</v>
      </c>
      <c r="F205">
        <f t="shared" ref="F205:F206" si="65">D205-D204</f>
        <v>1342</v>
      </c>
    </row>
    <row r="206" spans="1:6">
      <c r="A206">
        <v>10</v>
      </c>
      <c r="B206">
        <v>4</v>
      </c>
      <c r="C206">
        <v>1</v>
      </c>
      <c r="D206">
        <v>332009</v>
      </c>
      <c r="E206">
        <f t="shared" si="64"/>
        <v>0</v>
      </c>
      <c r="F206">
        <f t="shared" si="65"/>
        <v>417</v>
      </c>
    </row>
    <row r="207" spans="1:6" hidden="1">
      <c r="A207">
        <v>11</v>
      </c>
      <c r="B207">
        <v>4</v>
      </c>
      <c r="C207">
        <v>0</v>
      </c>
      <c r="D207">
        <v>332223</v>
      </c>
      <c r="E207">
        <v>2.9</v>
      </c>
    </row>
    <row r="208" spans="1:6" hidden="1">
      <c r="A208">
        <v>10</v>
      </c>
      <c r="B208">
        <v>3</v>
      </c>
      <c r="C208">
        <v>0</v>
      </c>
      <c r="D208">
        <v>333867</v>
      </c>
      <c r="E208">
        <v>0.9</v>
      </c>
    </row>
    <row r="209" spans="1:6" hidden="1">
      <c r="A209">
        <v>10</v>
      </c>
      <c r="B209">
        <v>4</v>
      </c>
      <c r="C209">
        <v>0</v>
      </c>
      <c r="D209">
        <v>334891</v>
      </c>
      <c r="E209">
        <v>0</v>
      </c>
    </row>
    <row r="210" spans="1:6">
      <c r="A210">
        <v>10</v>
      </c>
      <c r="B210">
        <v>4</v>
      </c>
      <c r="C210">
        <v>1</v>
      </c>
      <c r="D210">
        <v>346578</v>
      </c>
      <c r="E210">
        <f t="shared" ref="E210:E211" si="66">IF(A210=10,IF(B210=4,0,0.9),IF(A210=11,IF(B210=4,3.8,4.7),IF(A210=13,IF(B210=1,17,17.9),IF(A210=12,IF(B210=4,7.6,IF(B210=3,8.5,IF(B210=2,12.5,13.6)))))))</f>
        <v>0</v>
      </c>
      <c r="F210">
        <v>0</v>
      </c>
    </row>
    <row r="211" spans="1:6">
      <c r="A211">
        <v>10</v>
      </c>
      <c r="B211">
        <v>3</v>
      </c>
      <c r="C211">
        <v>1</v>
      </c>
      <c r="D211">
        <v>347281</v>
      </c>
      <c r="E211">
        <f t="shared" si="66"/>
        <v>0.9</v>
      </c>
      <c r="F211">
        <f t="shared" ref="F211" si="67">D211-D210</f>
        <v>703</v>
      </c>
    </row>
    <row r="212" spans="1:6" hidden="1">
      <c r="A212">
        <v>10</v>
      </c>
      <c r="B212">
        <v>4</v>
      </c>
      <c r="C212">
        <v>0</v>
      </c>
      <c r="D212">
        <v>349584</v>
      </c>
      <c r="E212">
        <v>2.9</v>
      </c>
    </row>
    <row r="213" spans="1:6" hidden="1">
      <c r="A213">
        <v>10</v>
      </c>
      <c r="B213">
        <v>3</v>
      </c>
      <c r="C213">
        <v>0</v>
      </c>
      <c r="D213">
        <v>350070</v>
      </c>
    </row>
    <row r="214" spans="1:6">
      <c r="A214">
        <v>11</v>
      </c>
      <c r="B214">
        <v>4</v>
      </c>
      <c r="C214">
        <v>1</v>
      </c>
      <c r="D214">
        <v>350966</v>
      </c>
      <c r="E214">
        <f t="shared" ref="E214:E215" si="68">IF(A214=10,IF(B214=4,0,0.9),IF(A214=11,IF(B214=4,3.8,4.7),IF(A214=13,IF(B214=1,17,17.9),IF(A214=12,IF(B214=4,7.6,IF(B214=3,8.5,IF(B214=2,12.5,13.6)))))))</f>
        <v>3.8</v>
      </c>
      <c r="F214">
        <f t="shared" ref="F214:F215" si="69">D214-D213</f>
        <v>896</v>
      </c>
    </row>
    <row r="215" spans="1:6">
      <c r="A215">
        <v>11</v>
      </c>
      <c r="B215">
        <v>3</v>
      </c>
      <c r="C215">
        <v>1</v>
      </c>
      <c r="D215">
        <v>351242</v>
      </c>
      <c r="E215">
        <f t="shared" si="68"/>
        <v>4.7</v>
      </c>
      <c r="F215">
        <f t="shared" si="69"/>
        <v>276</v>
      </c>
    </row>
    <row r="216" spans="1:6" hidden="1">
      <c r="A216">
        <v>11</v>
      </c>
      <c r="B216">
        <v>4</v>
      </c>
      <c r="C216">
        <v>0</v>
      </c>
      <c r="D216">
        <v>354559</v>
      </c>
      <c r="E216">
        <v>2.9</v>
      </c>
    </row>
    <row r="217" spans="1:6" hidden="1">
      <c r="A217">
        <v>11</v>
      </c>
      <c r="B217">
        <v>3</v>
      </c>
      <c r="C217">
        <v>0</v>
      </c>
      <c r="D217">
        <v>355575</v>
      </c>
      <c r="E217">
        <v>3.8</v>
      </c>
    </row>
    <row r="218" spans="1:6">
      <c r="A218">
        <v>12</v>
      </c>
      <c r="B218">
        <v>4</v>
      </c>
      <c r="C218">
        <v>1</v>
      </c>
      <c r="D218">
        <v>356288</v>
      </c>
      <c r="E218">
        <f t="shared" ref="E218:E220" si="70">IF(A218=10,IF(B218=4,0,0.9),IF(A218=11,IF(B218=4,3.8,4.7),IF(A218=13,IF(B218=1,17,17.9),IF(A218=12,IF(B218=4,7.6,IF(B218=3,8.5,IF(B218=2,12.5,13.6)))))))</f>
        <v>7.6</v>
      </c>
      <c r="F218">
        <f t="shared" ref="F218:F220" si="71">D218-D217</f>
        <v>713</v>
      </c>
    </row>
    <row r="219" spans="1:6">
      <c r="A219">
        <v>12</v>
      </c>
      <c r="B219">
        <v>3</v>
      </c>
      <c r="C219">
        <v>1</v>
      </c>
      <c r="D219">
        <v>357066</v>
      </c>
      <c r="E219">
        <f t="shared" si="70"/>
        <v>8.5</v>
      </c>
      <c r="F219">
        <f t="shared" si="71"/>
        <v>778</v>
      </c>
    </row>
    <row r="220" spans="1:6">
      <c r="A220">
        <v>12</v>
      </c>
      <c r="B220">
        <v>2</v>
      </c>
      <c r="C220">
        <v>1</v>
      </c>
      <c r="D220">
        <v>359725</v>
      </c>
      <c r="E220">
        <f t="shared" si="70"/>
        <v>12.5</v>
      </c>
      <c r="F220">
        <f t="shared" si="71"/>
        <v>2659</v>
      </c>
    </row>
    <row r="221" spans="1:6" hidden="1">
      <c r="A221">
        <v>12</v>
      </c>
      <c r="B221">
        <v>4</v>
      </c>
      <c r="C221">
        <v>0</v>
      </c>
      <c r="D221">
        <v>360020</v>
      </c>
      <c r="E221">
        <v>12.5</v>
      </c>
    </row>
    <row r="222" spans="1:6">
      <c r="A222">
        <v>12</v>
      </c>
      <c r="B222">
        <v>1</v>
      </c>
      <c r="C222">
        <v>1</v>
      </c>
      <c r="D222">
        <v>360322</v>
      </c>
      <c r="E222">
        <f>IF(A222=10,IF(B222=4,0,0.9),IF(A222=11,IF(B222=4,3.8,4.7),IF(A222=13,IF(B222=1,17,17.9),IF(A222=12,IF(B222=4,7.6,IF(B222=3,8.5,IF(B222=2,12.5,13.6)))))))</f>
        <v>13.6</v>
      </c>
      <c r="F222">
        <f>D222-D221</f>
        <v>302</v>
      </c>
    </row>
    <row r="223" spans="1:6" hidden="1">
      <c r="A223">
        <v>12</v>
      </c>
      <c r="B223">
        <v>3</v>
      </c>
      <c r="C223">
        <v>0</v>
      </c>
      <c r="D223">
        <v>360569</v>
      </c>
      <c r="E223">
        <v>13.4</v>
      </c>
    </row>
    <row r="224" spans="1:6">
      <c r="A224">
        <v>13</v>
      </c>
      <c r="B224">
        <v>1</v>
      </c>
      <c r="C224">
        <v>1</v>
      </c>
      <c r="D224">
        <v>362192</v>
      </c>
      <c r="E224">
        <f>IF(A224=10,IF(B224=4,0,0.9),IF(A224=11,IF(B224=4,3.8,4.7),IF(A224=13,IF(B224=1,17,17.9),IF(A224=12,IF(B224=4,7.6,IF(B224=3,8.5,IF(B224=2,12.5,13.6)))))))</f>
        <v>17</v>
      </c>
      <c r="F224">
        <f>D224-D223</f>
        <v>1623</v>
      </c>
    </row>
    <row r="225" spans="1:6" hidden="1">
      <c r="A225">
        <v>12</v>
      </c>
      <c r="B225">
        <v>2</v>
      </c>
      <c r="C225">
        <v>0</v>
      </c>
      <c r="D225">
        <v>362653</v>
      </c>
      <c r="E225">
        <v>10.6</v>
      </c>
    </row>
    <row r="226" spans="1:6">
      <c r="A226">
        <v>13</v>
      </c>
      <c r="B226">
        <v>4</v>
      </c>
      <c r="C226">
        <v>1</v>
      </c>
      <c r="D226">
        <v>362707</v>
      </c>
      <c r="E226">
        <f>IF(A226=10,IF(B226=4,0,0.9),IF(A226=11,IF(B226=4,3.8,4.7),IF(A226=13,IF(B226=1,17,17.9),IF(A226=12,IF(B226=4,7.6,IF(B226=3,8.5,IF(B226=2,12.5,13.6)))))))</f>
        <v>17.899999999999999</v>
      </c>
      <c r="F226">
        <f>D226-D225</f>
        <v>54</v>
      </c>
    </row>
    <row r="227" spans="1:6" hidden="1">
      <c r="A227">
        <v>12</v>
      </c>
      <c r="B227">
        <v>1</v>
      </c>
      <c r="C227">
        <v>0</v>
      </c>
      <c r="D227">
        <v>363346</v>
      </c>
      <c r="E227">
        <v>10.6</v>
      </c>
    </row>
    <row r="228" spans="1:6" hidden="1">
      <c r="A228">
        <v>13</v>
      </c>
      <c r="B228">
        <v>1</v>
      </c>
      <c r="C228">
        <v>0</v>
      </c>
      <c r="D228">
        <v>365050</v>
      </c>
      <c r="E228">
        <v>5.5</v>
      </c>
    </row>
    <row r="229" spans="1:6" hidden="1">
      <c r="A229">
        <v>13</v>
      </c>
      <c r="B229">
        <v>4</v>
      </c>
      <c r="C229">
        <v>0</v>
      </c>
      <c r="D229">
        <v>366914</v>
      </c>
      <c r="E229">
        <v>4.5999999999999996</v>
      </c>
    </row>
    <row r="230" spans="1:6">
      <c r="A230">
        <v>13</v>
      </c>
      <c r="B230">
        <v>4</v>
      </c>
      <c r="C230">
        <v>1</v>
      </c>
      <c r="D230">
        <v>372244</v>
      </c>
      <c r="E230">
        <f t="shared" ref="E230:E231" si="72">IF(A230=10,IF(B230=4,0,0.9),IF(A230=11,IF(B230=4,3.8,4.7),IF(A230=13,IF(B230=1,17,17.9),IF(A230=12,IF(B230=4,7.6,IF(B230=3,8.5,IF(B230=2,12.5,13.6)))))))</f>
        <v>17.899999999999999</v>
      </c>
      <c r="F230">
        <f t="shared" ref="F230:F231" si="73">D230-D229</f>
        <v>5330</v>
      </c>
    </row>
    <row r="231" spans="1:6">
      <c r="A231">
        <v>13</v>
      </c>
      <c r="B231">
        <v>1</v>
      </c>
      <c r="C231">
        <v>1</v>
      </c>
      <c r="D231">
        <v>373019</v>
      </c>
      <c r="E231">
        <f t="shared" si="72"/>
        <v>17</v>
      </c>
      <c r="F231">
        <f t="shared" si="73"/>
        <v>775</v>
      </c>
    </row>
    <row r="232" spans="1:6" hidden="1">
      <c r="A232">
        <v>13</v>
      </c>
      <c r="B232">
        <v>4</v>
      </c>
      <c r="C232">
        <v>0</v>
      </c>
      <c r="D232">
        <v>375220</v>
      </c>
      <c r="E232">
        <v>0.9</v>
      </c>
    </row>
    <row r="233" spans="1:6">
      <c r="A233">
        <v>12</v>
      </c>
      <c r="B233">
        <v>1</v>
      </c>
      <c r="C233">
        <v>1</v>
      </c>
      <c r="D233">
        <v>376368</v>
      </c>
      <c r="E233">
        <f t="shared" ref="E233:E234" si="74">IF(A233=10,IF(B233=4,0,0.9),IF(A233=11,IF(B233=4,3.8,4.7),IF(A233=13,IF(B233=1,17,17.9),IF(A233=12,IF(B233=4,7.6,IF(B233=3,8.5,IF(B233=2,12.5,13.6)))))))</f>
        <v>13.6</v>
      </c>
      <c r="F233">
        <f t="shared" ref="F233:F234" si="75">D233-D232</f>
        <v>1148</v>
      </c>
    </row>
    <row r="234" spans="1:6">
      <c r="A234">
        <v>12</v>
      </c>
      <c r="B234">
        <v>2</v>
      </c>
      <c r="C234">
        <v>1</v>
      </c>
      <c r="D234">
        <v>377278</v>
      </c>
      <c r="E234">
        <f t="shared" si="74"/>
        <v>12.5</v>
      </c>
      <c r="F234">
        <f t="shared" si="75"/>
        <v>910</v>
      </c>
    </row>
    <row r="235" spans="1:6" hidden="1">
      <c r="A235">
        <v>13</v>
      </c>
      <c r="B235">
        <v>1</v>
      </c>
      <c r="C235">
        <v>0</v>
      </c>
      <c r="D235">
        <v>377403</v>
      </c>
      <c r="E235">
        <v>0.9</v>
      </c>
    </row>
    <row r="236" spans="1:6" hidden="1">
      <c r="A236">
        <v>12</v>
      </c>
      <c r="B236">
        <v>1</v>
      </c>
      <c r="C236">
        <v>0</v>
      </c>
      <c r="D236">
        <v>380459</v>
      </c>
      <c r="E236">
        <v>2.9</v>
      </c>
    </row>
    <row r="237" spans="1:6" hidden="1">
      <c r="A237">
        <v>12</v>
      </c>
      <c r="B237">
        <v>2</v>
      </c>
      <c r="C237">
        <v>0</v>
      </c>
      <c r="D237">
        <v>381374</v>
      </c>
    </row>
    <row r="238" spans="1:6">
      <c r="A238">
        <v>12</v>
      </c>
      <c r="B238">
        <v>3</v>
      </c>
      <c r="C238">
        <v>1</v>
      </c>
      <c r="D238">
        <v>384959</v>
      </c>
      <c r="E238">
        <f t="shared" ref="E238:E241" si="76">IF(A238=10,IF(B238=4,0,0.9),IF(A238=11,IF(B238=4,3.8,4.7),IF(A238=13,IF(B238=1,17,17.9),IF(A238=12,IF(B238=4,7.6,IF(B238=3,8.5,IF(B238=2,12.5,13.6)))))))</f>
        <v>8.5</v>
      </c>
      <c r="F238">
        <f t="shared" ref="F238:F241" si="77">D238-D237</f>
        <v>3585</v>
      </c>
    </row>
    <row r="239" spans="1:6">
      <c r="A239">
        <v>12</v>
      </c>
      <c r="B239">
        <v>4</v>
      </c>
      <c r="C239">
        <v>1</v>
      </c>
      <c r="D239">
        <v>385736</v>
      </c>
      <c r="E239">
        <f t="shared" si="76"/>
        <v>7.6</v>
      </c>
      <c r="F239">
        <f t="shared" si="77"/>
        <v>777</v>
      </c>
    </row>
    <row r="240" spans="1:6">
      <c r="A240">
        <v>11</v>
      </c>
      <c r="B240">
        <v>3</v>
      </c>
      <c r="C240">
        <v>1</v>
      </c>
      <c r="D240">
        <v>387134</v>
      </c>
      <c r="E240">
        <f t="shared" si="76"/>
        <v>4.7</v>
      </c>
      <c r="F240">
        <f t="shared" si="77"/>
        <v>1398</v>
      </c>
    </row>
    <row r="241" spans="1:6">
      <c r="A241">
        <v>11</v>
      </c>
      <c r="B241">
        <v>4</v>
      </c>
      <c r="C241">
        <v>1</v>
      </c>
      <c r="D241">
        <v>387958</v>
      </c>
      <c r="E241">
        <f t="shared" si="76"/>
        <v>3.8</v>
      </c>
      <c r="F241">
        <f t="shared" si="77"/>
        <v>824</v>
      </c>
    </row>
    <row r="242" spans="1:6" hidden="1">
      <c r="A242">
        <v>12</v>
      </c>
      <c r="B242">
        <v>3</v>
      </c>
      <c r="C242">
        <v>0</v>
      </c>
      <c r="D242">
        <v>388807</v>
      </c>
      <c r="E242">
        <v>5.5</v>
      </c>
    </row>
    <row r="243" spans="1:6">
      <c r="A243">
        <v>10</v>
      </c>
      <c r="B243">
        <v>3</v>
      </c>
      <c r="C243">
        <v>1</v>
      </c>
      <c r="D243">
        <v>389387</v>
      </c>
      <c r="E243">
        <f>IF(A243=10,IF(B243=4,0,0.9),IF(A243=11,IF(B243=4,3.8,4.7),IF(A243=13,IF(B243=1,17,17.9),IF(A243=12,IF(B243=4,7.6,IF(B243=3,8.5,IF(B243=2,12.5,13.6)))))))</f>
        <v>0.9</v>
      </c>
      <c r="F243">
        <f>D243-D242</f>
        <v>580</v>
      </c>
    </row>
    <row r="244" spans="1:6" hidden="1">
      <c r="A244">
        <v>11</v>
      </c>
      <c r="B244">
        <v>3</v>
      </c>
      <c r="C244">
        <v>0</v>
      </c>
      <c r="D244">
        <v>389389</v>
      </c>
      <c r="E244">
        <v>10.6</v>
      </c>
    </row>
    <row r="245" spans="1:6">
      <c r="A245">
        <v>10</v>
      </c>
      <c r="B245">
        <v>4</v>
      </c>
      <c r="C245">
        <v>1</v>
      </c>
      <c r="D245">
        <v>389708</v>
      </c>
      <c r="E245">
        <f>IF(A245=10,IF(B245=4,0,0.9),IF(A245=11,IF(B245=4,3.8,4.7),IF(A245=13,IF(B245=1,17,17.9),IF(A245=12,IF(B245=4,7.6,IF(B245=3,8.5,IF(B245=2,12.5,13.6)))))))</f>
        <v>0</v>
      </c>
      <c r="F245">
        <f>D245-D244</f>
        <v>319</v>
      </c>
    </row>
    <row r="246" spans="1:6" hidden="1">
      <c r="A246">
        <v>12</v>
      </c>
      <c r="B246">
        <v>4</v>
      </c>
      <c r="C246">
        <v>0</v>
      </c>
      <c r="D246">
        <v>389910</v>
      </c>
      <c r="E246">
        <v>13.4</v>
      </c>
    </row>
    <row r="247" spans="1:6" hidden="1">
      <c r="A247">
        <v>11</v>
      </c>
      <c r="B247">
        <v>4</v>
      </c>
      <c r="C247">
        <v>0</v>
      </c>
      <c r="D247">
        <v>390212</v>
      </c>
      <c r="E247">
        <v>13.4</v>
      </c>
    </row>
    <row r="248" spans="1:6" hidden="1">
      <c r="A248">
        <v>10</v>
      </c>
      <c r="B248">
        <v>3</v>
      </c>
      <c r="C248">
        <v>0</v>
      </c>
      <c r="D248">
        <v>391643</v>
      </c>
      <c r="E248">
        <v>12.5</v>
      </c>
    </row>
    <row r="249" spans="1:6" hidden="1">
      <c r="A249">
        <v>10</v>
      </c>
      <c r="B249">
        <v>4</v>
      </c>
      <c r="C249">
        <v>0</v>
      </c>
      <c r="D249">
        <v>392468</v>
      </c>
      <c r="E249">
        <v>10.6</v>
      </c>
    </row>
    <row r="250" spans="1:6">
      <c r="A250">
        <v>10</v>
      </c>
      <c r="B250">
        <v>4</v>
      </c>
      <c r="C250">
        <v>1</v>
      </c>
      <c r="D250">
        <v>402591</v>
      </c>
      <c r="E250">
        <f t="shared" ref="E250:E251" si="78">IF(A250=10,IF(B250=4,0,0.9),IF(A250=11,IF(B250=4,3.8,4.7),IF(A250=13,IF(B250=1,17,17.9),IF(A250=12,IF(B250=4,7.6,IF(B250=3,8.5,IF(B250=2,12.5,13.6)))))))</f>
        <v>0</v>
      </c>
      <c r="F250">
        <v>0</v>
      </c>
    </row>
    <row r="251" spans="1:6">
      <c r="A251">
        <v>10</v>
      </c>
      <c r="B251">
        <v>3</v>
      </c>
      <c r="C251">
        <v>1</v>
      </c>
      <c r="D251">
        <v>403138</v>
      </c>
      <c r="E251">
        <f t="shared" si="78"/>
        <v>0.9</v>
      </c>
      <c r="F251">
        <f t="shared" ref="F251" si="79">D251-D250</f>
        <v>547</v>
      </c>
    </row>
    <row r="252" spans="1:6" hidden="1">
      <c r="A252">
        <v>10</v>
      </c>
      <c r="B252">
        <v>4</v>
      </c>
      <c r="C252">
        <v>0</v>
      </c>
      <c r="D252">
        <v>405614</v>
      </c>
      <c r="E252">
        <v>5.5</v>
      </c>
    </row>
    <row r="253" spans="1:6">
      <c r="A253">
        <v>11</v>
      </c>
      <c r="B253">
        <v>4</v>
      </c>
      <c r="C253">
        <v>1</v>
      </c>
      <c r="D253">
        <v>405942</v>
      </c>
      <c r="E253">
        <f>IF(A253=10,IF(B253=4,0,0.9),IF(A253=11,IF(B253=4,3.8,4.7),IF(A253=13,IF(B253=1,17,17.9),IF(A253=12,IF(B253=4,7.6,IF(B253=3,8.5,IF(B253=2,12.5,13.6)))))))</f>
        <v>3.8</v>
      </c>
      <c r="F253">
        <f>D253-D252</f>
        <v>328</v>
      </c>
    </row>
    <row r="254" spans="1:6" hidden="1">
      <c r="A254">
        <v>10</v>
      </c>
      <c r="B254">
        <v>3</v>
      </c>
      <c r="C254">
        <v>0</v>
      </c>
      <c r="D254">
        <v>405963</v>
      </c>
      <c r="E254">
        <v>3.8</v>
      </c>
    </row>
    <row r="255" spans="1:6">
      <c r="A255">
        <v>11</v>
      </c>
      <c r="B255">
        <v>3</v>
      </c>
      <c r="C255">
        <v>1</v>
      </c>
      <c r="D255">
        <v>406119</v>
      </c>
      <c r="E255">
        <f t="shared" ref="E255:E256" si="80">IF(A255=10,IF(B255=4,0,0.9),IF(A255=11,IF(B255=4,3.8,4.7),IF(A255=13,IF(B255=1,17,17.9),IF(A255=12,IF(B255=4,7.6,IF(B255=3,8.5,IF(B255=2,12.5,13.6)))))))</f>
        <v>4.7</v>
      </c>
      <c r="F255">
        <f t="shared" ref="F255:F256" si="81">D255-D254</f>
        <v>156</v>
      </c>
    </row>
    <row r="256" spans="1:6">
      <c r="A256">
        <v>12</v>
      </c>
      <c r="B256">
        <v>3</v>
      </c>
      <c r="C256">
        <v>1</v>
      </c>
      <c r="D256">
        <v>408841</v>
      </c>
      <c r="E256">
        <f t="shared" si="80"/>
        <v>8.5</v>
      </c>
      <c r="F256">
        <f t="shared" si="81"/>
        <v>2722</v>
      </c>
    </row>
    <row r="257" spans="1:6" hidden="1">
      <c r="A257">
        <v>11</v>
      </c>
      <c r="B257">
        <v>4</v>
      </c>
      <c r="C257">
        <v>0</v>
      </c>
      <c r="D257">
        <v>409624</v>
      </c>
      <c r="E257">
        <v>0</v>
      </c>
    </row>
    <row r="258" spans="1:6" hidden="1">
      <c r="A258">
        <v>12</v>
      </c>
      <c r="B258">
        <v>3</v>
      </c>
      <c r="C258">
        <v>0</v>
      </c>
      <c r="D258">
        <v>410276</v>
      </c>
      <c r="E258">
        <v>0</v>
      </c>
    </row>
    <row r="259" spans="1:6">
      <c r="A259">
        <v>12</v>
      </c>
      <c r="B259">
        <v>3</v>
      </c>
      <c r="C259">
        <v>1</v>
      </c>
      <c r="D259">
        <v>410301</v>
      </c>
      <c r="E259">
        <f>IF(A259=10,IF(B259=4,0,0.9),IF(A259=11,IF(B259=4,3.8,4.7),IF(A259=13,IF(B259=1,17,17.9),IF(A259=12,IF(B259=4,7.6,IF(B259=3,8.5,IF(B259=2,12.5,13.6)))))))</f>
        <v>8.5</v>
      </c>
      <c r="F259">
        <f>D259-D258</f>
        <v>25</v>
      </c>
    </row>
    <row r="260" spans="1:6" hidden="1">
      <c r="A260">
        <v>11</v>
      </c>
      <c r="B260">
        <v>3</v>
      </c>
      <c r="C260">
        <v>0</v>
      </c>
      <c r="D260">
        <v>410382</v>
      </c>
      <c r="E260">
        <v>2.9</v>
      </c>
    </row>
    <row r="261" spans="1:6" hidden="1">
      <c r="A261">
        <v>12</v>
      </c>
      <c r="B261">
        <v>3</v>
      </c>
      <c r="C261">
        <v>0</v>
      </c>
      <c r="D261">
        <v>412180</v>
      </c>
    </row>
    <row r="262" spans="1:6">
      <c r="A262">
        <v>12</v>
      </c>
      <c r="B262">
        <v>3</v>
      </c>
      <c r="C262">
        <v>1</v>
      </c>
      <c r="D262">
        <v>419512</v>
      </c>
      <c r="E262">
        <f t="shared" ref="E262:E265" si="82">IF(A262=10,IF(B262=4,0,0.9),IF(A262=11,IF(B262=4,3.8,4.7),IF(A262=13,IF(B262=1,17,17.9),IF(A262=12,IF(B262=4,7.6,IF(B262=3,8.5,IF(B262=2,12.5,13.6)))))))</f>
        <v>8.5</v>
      </c>
      <c r="F262">
        <f t="shared" ref="F262:F265" si="83">D262-D261</f>
        <v>7332</v>
      </c>
    </row>
    <row r="263" spans="1:6">
      <c r="A263">
        <v>12</v>
      </c>
      <c r="B263">
        <v>4</v>
      </c>
      <c r="C263">
        <v>1</v>
      </c>
      <c r="D263">
        <v>420422</v>
      </c>
      <c r="E263">
        <f t="shared" si="82"/>
        <v>7.6</v>
      </c>
      <c r="F263">
        <f t="shared" si="83"/>
        <v>910</v>
      </c>
    </row>
    <row r="264" spans="1:6">
      <c r="A264">
        <v>11</v>
      </c>
      <c r="B264">
        <v>3</v>
      </c>
      <c r="C264">
        <v>1</v>
      </c>
      <c r="D264">
        <v>422370</v>
      </c>
      <c r="E264">
        <f t="shared" si="82"/>
        <v>4.7</v>
      </c>
      <c r="F264">
        <f t="shared" si="83"/>
        <v>1948</v>
      </c>
    </row>
    <row r="265" spans="1:6">
      <c r="A265">
        <v>11</v>
      </c>
      <c r="B265">
        <v>4</v>
      </c>
      <c r="C265">
        <v>1</v>
      </c>
      <c r="D265">
        <v>423381</v>
      </c>
      <c r="E265">
        <f t="shared" si="82"/>
        <v>3.8</v>
      </c>
      <c r="F265">
        <f t="shared" si="83"/>
        <v>1011</v>
      </c>
    </row>
    <row r="266" spans="1:6" hidden="1">
      <c r="A266">
        <v>12</v>
      </c>
      <c r="B266">
        <v>3</v>
      </c>
      <c r="C266">
        <v>0</v>
      </c>
      <c r="D266">
        <v>423395</v>
      </c>
      <c r="E266">
        <v>5.5</v>
      </c>
    </row>
    <row r="267" spans="1:6" hidden="1">
      <c r="A267">
        <v>12</v>
      </c>
      <c r="B267">
        <v>4</v>
      </c>
      <c r="C267">
        <v>0</v>
      </c>
      <c r="D267">
        <v>424720</v>
      </c>
      <c r="E267">
        <v>9.6999999999999993</v>
      </c>
    </row>
    <row r="268" spans="1:6" hidden="1">
      <c r="A268">
        <v>11</v>
      </c>
      <c r="B268">
        <v>3</v>
      </c>
      <c r="C268">
        <v>0</v>
      </c>
      <c r="D268">
        <v>425265</v>
      </c>
      <c r="E268">
        <v>10.6</v>
      </c>
    </row>
    <row r="269" spans="1:6">
      <c r="A269">
        <v>10</v>
      </c>
      <c r="B269">
        <v>3</v>
      </c>
      <c r="C269">
        <v>1</v>
      </c>
      <c r="D269">
        <v>425558</v>
      </c>
      <c r="E269">
        <f t="shared" ref="E269:E270" si="84">IF(A269=10,IF(B269=4,0,0.9),IF(A269=11,IF(B269=4,3.8,4.7),IF(A269=13,IF(B269=1,17,17.9),IF(A269=12,IF(B269=4,7.6,IF(B269=3,8.5,IF(B269=2,12.5,13.6)))))))</f>
        <v>0.9</v>
      </c>
      <c r="F269">
        <f t="shared" ref="F269:F270" si="85">D269-D268</f>
        <v>293</v>
      </c>
    </row>
    <row r="270" spans="1:6">
      <c r="A270">
        <v>10</v>
      </c>
      <c r="B270">
        <v>4</v>
      </c>
      <c r="C270">
        <v>1</v>
      </c>
      <c r="D270">
        <v>425966</v>
      </c>
      <c r="E270">
        <f t="shared" si="84"/>
        <v>0</v>
      </c>
      <c r="F270">
        <f t="shared" si="85"/>
        <v>408</v>
      </c>
    </row>
    <row r="271" spans="1:6" hidden="1">
      <c r="A271">
        <v>11</v>
      </c>
      <c r="B271">
        <v>4</v>
      </c>
      <c r="C271">
        <v>0</v>
      </c>
      <c r="D271">
        <v>427450</v>
      </c>
      <c r="E271">
        <v>13.4</v>
      </c>
    </row>
    <row r="272" spans="1:6" hidden="1">
      <c r="A272">
        <v>10</v>
      </c>
      <c r="B272">
        <v>3</v>
      </c>
      <c r="C272">
        <v>0</v>
      </c>
      <c r="D272">
        <v>429094</v>
      </c>
      <c r="E272">
        <v>12.5</v>
      </c>
    </row>
    <row r="273" spans="1:6" hidden="1">
      <c r="A273">
        <v>10</v>
      </c>
      <c r="B273">
        <v>4</v>
      </c>
      <c r="C273">
        <v>0</v>
      </c>
      <c r="D273">
        <v>430114</v>
      </c>
      <c r="E273">
        <v>10.6</v>
      </c>
    </row>
    <row r="274" spans="1:6">
      <c r="A274">
        <v>10</v>
      </c>
      <c r="B274">
        <v>4</v>
      </c>
      <c r="C274">
        <v>1</v>
      </c>
      <c r="D274">
        <v>436441</v>
      </c>
      <c r="E274">
        <f t="shared" ref="E274:E276" si="86">IF(A274=10,IF(B274=4,0,0.9),IF(A274=11,IF(B274=4,3.8,4.7),IF(A274=13,IF(B274=1,17,17.9),IF(A274=12,IF(B274=4,7.6,IF(B274=3,8.5,IF(B274=2,12.5,13.6)))))))</f>
        <v>0</v>
      </c>
      <c r="F274">
        <v>0</v>
      </c>
    </row>
    <row r="275" spans="1:6">
      <c r="A275">
        <v>10</v>
      </c>
      <c r="B275">
        <v>3</v>
      </c>
      <c r="C275">
        <v>1</v>
      </c>
      <c r="D275">
        <v>437374</v>
      </c>
      <c r="E275">
        <f t="shared" si="86"/>
        <v>0.9</v>
      </c>
      <c r="F275">
        <f t="shared" ref="F275:F276" si="87">D275-D274</f>
        <v>933</v>
      </c>
    </row>
    <row r="276" spans="1:6">
      <c r="A276">
        <v>11</v>
      </c>
      <c r="B276">
        <v>4</v>
      </c>
      <c r="C276">
        <v>1</v>
      </c>
      <c r="D276">
        <v>439234</v>
      </c>
      <c r="E276">
        <f t="shared" si="86"/>
        <v>3.8</v>
      </c>
      <c r="F276">
        <f t="shared" si="87"/>
        <v>1860</v>
      </c>
    </row>
    <row r="277" spans="1:6" hidden="1">
      <c r="A277">
        <v>10</v>
      </c>
      <c r="B277">
        <v>4</v>
      </c>
      <c r="C277">
        <v>0</v>
      </c>
      <c r="D277">
        <v>439358</v>
      </c>
      <c r="E277">
        <v>4.5999999999999996</v>
      </c>
    </row>
    <row r="278" spans="1:6">
      <c r="A278">
        <v>11</v>
      </c>
      <c r="B278">
        <v>3</v>
      </c>
      <c r="C278">
        <v>1</v>
      </c>
      <c r="D278">
        <v>439916</v>
      </c>
      <c r="E278">
        <f>IF(A278=10,IF(B278=4,0,0.9),IF(A278=11,IF(B278=4,3.8,4.7),IF(A278=13,IF(B278=1,17,17.9),IF(A278=12,IF(B278=4,7.6,IF(B278=3,8.5,IF(B278=2,12.5,13.6)))))))</f>
        <v>4.7</v>
      </c>
      <c r="F278">
        <f>D278-D277</f>
        <v>558</v>
      </c>
    </row>
    <row r="279" spans="1:6" hidden="1">
      <c r="A279">
        <v>10</v>
      </c>
      <c r="B279">
        <v>3</v>
      </c>
      <c r="C279">
        <v>0</v>
      </c>
      <c r="D279">
        <v>441247</v>
      </c>
      <c r="E279">
        <v>2.9</v>
      </c>
    </row>
    <row r="280" spans="1:6">
      <c r="A280">
        <v>12</v>
      </c>
      <c r="B280">
        <v>4</v>
      </c>
      <c r="C280">
        <v>1</v>
      </c>
      <c r="D280">
        <v>441967</v>
      </c>
      <c r="E280">
        <f>IF(A280=10,IF(B280=4,0,0.9),IF(A280=11,IF(B280=4,3.8,4.7),IF(A280=13,IF(B280=1,17,17.9),IF(A280=12,IF(B280=4,7.6,IF(B280=3,8.5,IF(B280=2,12.5,13.6)))))))</f>
        <v>7.6</v>
      </c>
      <c r="F280">
        <f>D280-D279</f>
        <v>720</v>
      </c>
    </row>
    <row r="281" spans="1:6" hidden="1">
      <c r="A281">
        <v>11</v>
      </c>
      <c r="B281">
        <v>4</v>
      </c>
      <c r="C281">
        <v>0</v>
      </c>
      <c r="D281">
        <v>442070</v>
      </c>
      <c r="E281">
        <v>0</v>
      </c>
    </row>
    <row r="282" spans="1:6">
      <c r="A282">
        <v>12</v>
      </c>
      <c r="B282">
        <v>3</v>
      </c>
      <c r="C282">
        <v>1</v>
      </c>
      <c r="D282">
        <v>442449</v>
      </c>
      <c r="E282">
        <f>IF(A282=10,IF(B282=4,0,0.9),IF(A282=11,IF(B282=4,3.8,4.7),IF(A282=13,IF(B282=1,17,17.9),IF(A282=12,IF(B282=4,7.6,IF(B282=3,8.5,IF(B282=2,12.5,13.6)))))))</f>
        <v>8.5</v>
      </c>
      <c r="F282">
        <f>D282-D281</f>
        <v>379</v>
      </c>
    </row>
    <row r="283" spans="1:6" hidden="1">
      <c r="A283">
        <v>11</v>
      </c>
      <c r="B283">
        <v>3</v>
      </c>
      <c r="C283">
        <v>0</v>
      </c>
      <c r="D283">
        <v>444267</v>
      </c>
      <c r="E283">
        <v>0.9</v>
      </c>
    </row>
    <row r="284" spans="1:6" hidden="1">
      <c r="A284">
        <v>12</v>
      </c>
      <c r="B284">
        <v>3</v>
      </c>
      <c r="C284">
        <v>0</v>
      </c>
      <c r="D284">
        <v>445933</v>
      </c>
      <c r="E284">
        <v>2.9</v>
      </c>
    </row>
    <row r="285" spans="1:6" hidden="1">
      <c r="A285">
        <v>12</v>
      </c>
      <c r="B285">
        <v>4</v>
      </c>
      <c r="C285">
        <v>0</v>
      </c>
      <c r="D285">
        <v>445982</v>
      </c>
    </row>
    <row r="286" spans="1:6">
      <c r="A286">
        <v>12</v>
      </c>
      <c r="B286">
        <v>3</v>
      </c>
      <c r="C286">
        <v>1</v>
      </c>
      <c r="D286">
        <v>450034</v>
      </c>
      <c r="E286">
        <f t="shared" ref="E286:E288" si="88">IF(A286=10,IF(B286=4,0,0.9),IF(A286=11,IF(B286=4,3.8,4.7),IF(A286=13,IF(B286=1,17,17.9),IF(A286=12,IF(B286=4,7.6,IF(B286=3,8.5,IF(B286=2,12.5,13.6)))))))</f>
        <v>8.5</v>
      </c>
      <c r="F286">
        <f t="shared" ref="F286:F288" si="89">D286-D285</f>
        <v>4052</v>
      </c>
    </row>
    <row r="287" spans="1:6">
      <c r="A287">
        <v>11</v>
      </c>
      <c r="B287">
        <v>3</v>
      </c>
      <c r="C287">
        <v>1</v>
      </c>
      <c r="D287">
        <v>452792</v>
      </c>
      <c r="E287">
        <f t="shared" si="88"/>
        <v>4.7</v>
      </c>
      <c r="F287">
        <f t="shared" si="89"/>
        <v>2758</v>
      </c>
    </row>
    <row r="288" spans="1:6">
      <c r="A288">
        <v>11</v>
      </c>
      <c r="B288">
        <v>4</v>
      </c>
      <c r="C288">
        <v>1</v>
      </c>
      <c r="D288">
        <v>453819</v>
      </c>
      <c r="E288">
        <f t="shared" si="88"/>
        <v>3.8</v>
      </c>
      <c r="F288">
        <f t="shared" si="89"/>
        <v>1027</v>
      </c>
    </row>
    <row r="289" spans="1:6" hidden="1">
      <c r="A289">
        <v>12</v>
      </c>
      <c r="B289">
        <v>3</v>
      </c>
      <c r="C289">
        <v>0</v>
      </c>
      <c r="D289">
        <v>454027</v>
      </c>
      <c r="E289">
        <v>3.8</v>
      </c>
    </row>
    <row r="290" spans="1:6" hidden="1">
      <c r="A290">
        <v>11</v>
      </c>
      <c r="B290">
        <v>3</v>
      </c>
      <c r="C290">
        <v>0</v>
      </c>
      <c r="D290">
        <v>455776</v>
      </c>
      <c r="E290">
        <v>5.5</v>
      </c>
    </row>
    <row r="291" spans="1:6">
      <c r="A291">
        <v>10</v>
      </c>
      <c r="B291">
        <v>3</v>
      </c>
      <c r="C291">
        <v>1</v>
      </c>
      <c r="D291">
        <v>455817</v>
      </c>
      <c r="E291">
        <f t="shared" ref="E291:E292" si="90">IF(A291=10,IF(B291=4,0,0.9),IF(A291=11,IF(B291=4,3.8,4.7),IF(A291=13,IF(B291=1,17,17.9),IF(A291=12,IF(B291=4,7.6,IF(B291=3,8.5,IF(B291=2,12.5,13.6)))))))</f>
        <v>0.9</v>
      </c>
      <c r="F291">
        <f t="shared" ref="F291:F292" si="91">D291-D290</f>
        <v>41</v>
      </c>
    </row>
    <row r="292" spans="1:6">
      <c r="A292">
        <v>10</v>
      </c>
      <c r="B292">
        <v>4</v>
      </c>
      <c r="C292">
        <v>1</v>
      </c>
      <c r="D292">
        <v>456213</v>
      </c>
      <c r="E292">
        <f t="shared" si="90"/>
        <v>0</v>
      </c>
      <c r="F292">
        <f t="shared" si="91"/>
        <v>396</v>
      </c>
    </row>
    <row r="293" spans="1:6" hidden="1">
      <c r="A293">
        <v>11</v>
      </c>
      <c r="B293">
        <v>4</v>
      </c>
      <c r="C293">
        <v>0</v>
      </c>
      <c r="D293">
        <v>457466</v>
      </c>
      <c r="E293">
        <v>12.5</v>
      </c>
    </row>
    <row r="294" spans="1:6" hidden="1">
      <c r="A294">
        <v>10</v>
      </c>
      <c r="B294">
        <v>4</v>
      </c>
      <c r="C294">
        <v>0</v>
      </c>
      <c r="D294">
        <v>459042</v>
      </c>
      <c r="E294">
        <v>13.4</v>
      </c>
    </row>
    <row r="295" spans="1:6" hidden="1">
      <c r="A295">
        <v>10</v>
      </c>
      <c r="B295">
        <v>3</v>
      </c>
      <c r="C295">
        <v>0</v>
      </c>
      <c r="D295">
        <v>459441</v>
      </c>
      <c r="E295">
        <v>13.4</v>
      </c>
    </row>
    <row r="296" spans="1:6">
      <c r="A296">
        <v>10</v>
      </c>
      <c r="B296">
        <v>4</v>
      </c>
      <c r="C296">
        <v>1</v>
      </c>
      <c r="D296">
        <v>477180</v>
      </c>
      <c r="E296">
        <f t="shared" ref="E296:E298" si="92">IF(A296=10,IF(B296=4,0,0.9),IF(A296=11,IF(B296=4,3.8,4.7),IF(A296=13,IF(B296=1,17,17.9),IF(A296=12,IF(B296=4,7.6,IF(B296=3,8.5,IF(B296=2,12.5,13.6)))))))</f>
        <v>0</v>
      </c>
      <c r="F296">
        <v>0</v>
      </c>
    </row>
    <row r="297" spans="1:6">
      <c r="A297">
        <v>10</v>
      </c>
      <c r="B297">
        <v>3</v>
      </c>
      <c r="C297">
        <v>1</v>
      </c>
      <c r="D297">
        <v>478079</v>
      </c>
      <c r="E297">
        <f t="shared" si="92"/>
        <v>0.9</v>
      </c>
      <c r="F297">
        <f t="shared" ref="F297:F298" si="93">D297-D296</f>
        <v>899</v>
      </c>
    </row>
    <row r="298" spans="1:6">
      <c r="A298">
        <v>11</v>
      </c>
      <c r="B298">
        <v>4</v>
      </c>
      <c r="C298">
        <v>1</v>
      </c>
      <c r="D298">
        <v>479942</v>
      </c>
      <c r="E298">
        <f t="shared" si="92"/>
        <v>3.8</v>
      </c>
      <c r="F298">
        <f t="shared" si="93"/>
        <v>1863</v>
      </c>
    </row>
    <row r="299" spans="1:6" hidden="1">
      <c r="A299">
        <v>10</v>
      </c>
      <c r="B299">
        <v>4</v>
      </c>
      <c r="C299">
        <v>0</v>
      </c>
      <c r="D299">
        <v>480062</v>
      </c>
      <c r="E299">
        <v>10.6</v>
      </c>
    </row>
    <row r="300" spans="1:6">
      <c r="A300">
        <v>11</v>
      </c>
      <c r="B300">
        <v>3</v>
      </c>
      <c r="C300">
        <v>1</v>
      </c>
      <c r="D300">
        <v>480638</v>
      </c>
      <c r="E300">
        <f>IF(A300=10,IF(B300=4,0,0.9),IF(A300=11,IF(B300=4,3.8,4.7),IF(A300=13,IF(B300=1,17,17.9),IF(A300=12,IF(B300=4,7.6,IF(B300=3,8.5,IF(B300=2,12.5,13.6)))))))</f>
        <v>4.7</v>
      </c>
      <c r="F300">
        <f>D300-D299</f>
        <v>576</v>
      </c>
    </row>
    <row r="301" spans="1:6" hidden="1">
      <c r="A301">
        <v>10</v>
      </c>
      <c r="B301">
        <v>3</v>
      </c>
      <c r="C301">
        <v>0</v>
      </c>
      <c r="D301">
        <v>481614</v>
      </c>
      <c r="E301">
        <v>4.5999999999999996</v>
      </c>
    </row>
    <row r="302" spans="1:6" hidden="1">
      <c r="A302">
        <v>11</v>
      </c>
      <c r="B302">
        <v>4</v>
      </c>
      <c r="C302">
        <v>0</v>
      </c>
      <c r="D302">
        <v>482760</v>
      </c>
      <c r="E302">
        <v>3.8</v>
      </c>
    </row>
    <row r="303" spans="1:6">
      <c r="A303">
        <v>12</v>
      </c>
      <c r="B303">
        <v>3</v>
      </c>
      <c r="C303">
        <v>1</v>
      </c>
      <c r="D303">
        <v>483226</v>
      </c>
      <c r="E303">
        <f>IF(A303=10,IF(B303=4,0,0.9),IF(A303=11,IF(B303=4,3.8,4.7),IF(A303=13,IF(B303=1,17,17.9),IF(A303=12,IF(B303=4,7.6,IF(B303=3,8.5,IF(B303=2,12.5,13.6)))))))</f>
        <v>8.5</v>
      </c>
      <c r="F303">
        <f>D303-D302</f>
        <v>466</v>
      </c>
    </row>
    <row r="304" spans="1:6" hidden="1">
      <c r="A304">
        <v>11</v>
      </c>
      <c r="B304">
        <v>3</v>
      </c>
      <c r="C304">
        <v>0</v>
      </c>
      <c r="D304">
        <v>483515</v>
      </c>
      <c r="E304">
        <v>0.9</v>
      </c>
    </row>
    <row r="305" spans="1:6" hidden="1">
      <c r="A305">
        <v>12</v>
      </c>
      <c r="B305">
        <v>3</v>
      </c>
      <c r="C305">
        <v>0</v>
      </c>
      <c r="D305">
        <v>486619</v>
      </c>
      <c r="E305">
        <v>0</v>
      </c>
    </row>
    <row r="306" spans="1:6">
      <c r="A306">
        <v>12</v>
      </c>
      <c r="B306">
        <v>2</v>
      </c>
      <c r="C306">
        <v>1</v>
      </c>
      <c r="D306">
        <v>486837</v>
      </c>
      <c r="E306">
        <f t="shared" ref="E306:E307" si="94">IF(A306=10,IF(B306=4,0,0.9),IF(A306=11,IF(B306=4,3.8,4.7),IF(A306=13,IF(B306=1,17,17.9),IF(A306=12,IF(B306=4,7.6,IF(B306=3,8.5,IF(B306=2,12.5,13.6)))))))</f>
        <v>12.5</v>
      </c>
      <c r="F306">
        <f t="shared" ref="F306:F307" si="95">D306-D305</f>
        <v>218</v>
      </c>
    </row>
    <row r="307" spans="1:6">
      <c r="A307">
        <v>12</v>
      </c>
      <c r="B307">
        <v>1</v>
      </c>
      <c r="C307">
        <v>1</v>
      </c>
      <c r="D307">
        <v>487803</v>
      </c>
      <c r="E307">
        <f t="shared" si="94"/>
        <v>13.6</v>
      </c>
      <c r="F307">
        <f t="shared" si="95"/>
        <v>966</v>
      </c>
    </row>
    <row r="308" spans="1:6" hidden="1">
      <c r="A308">
        <v>12</v>
      </c>
      <c r="B308">
        <v>2</v>
      </c>
      <c r="C308">
        <v>0</v>
      </c>
      <c r="D308">
        <v>489901</v>
      </c>
      <c r="E308">
        <v>2.9</v>
      </c>
    </row>
    <row r="309" spans="1:6" hidden="1">
      <c r="A309">
        <v>12</v>
      </c>
      <c r="B309">
        <v>1</v>
      </c>
      <c r="C309">
        <v>0</v>
      </c>
      <c r="D309">
        <v>491006</v>
      </c>
    </row>
    <row r="310" spans="1:6">
      <c r="A310">
        <v>12</v>
      </c>
      <c r="B310">
        <v>1</v>
      </c>
      <c r="C310">
        <v>1</v>
      </c>
      <c r="D310">
        <v>500612</v>
      </c>
      <c r="E310">
        <f t="shared" ref="E310:E311" si="96">IF(A310=10,IF(B310=4,0,0.9),IF(A310=11,IF(B310=4,3.8,4.7),IF(A310=13,IF(B310=1,17,17.9),IF(A310=12,IF(B310=4,7.6,IF(B310=3,8.5,IF(B310=2,12.5,13.6)))))))</f>
        <v>13.6</v>
      </c>
      <c r="F310">
        <f t="shared" ref="F310:F311" si="97">D310-D309</f>
        <v>9606</v>
      </c>
    </row>
    <row r="311" spans="1:6">
      <c r="A311">
        <v>12</v>
      </c>
      <c r="B311">
        <v>2</v>
      </c>
      <c r="C311">
        <v>1</v>
      </c>
      <c r="D311">
        <v>501800</v>
      </c>
      <c r="E311">
        <f t="shared" si="96"/>
        <v>12.5</v>
      </c>
      <c r="F311">
        <f t="shared" si="97"/>
        <v>1188</v>
      </c>
    </row>
    <row r="312" spans="1:6" hidden="1">
      <c r="A312">
        <v>12</v>
      </c>
      <c r="B312">
        <v>1</v>
      </c>
      <c r="C312">
        <v>0</v>
      </c>
      <c r="D312">
        <v>505130</v>
      </c>
      <c r="E312">
        <v>2.9</v>
      </c>
    </row>
    <row r="313" spans="1:6">
      <c r="A313">
        <v>12</v>
      </c>
      <c r="B313">
        <v>3</v>
      </c>
      <c r="C313">
        <v>1</v>
      </c>
      <c r="D313">
        <v>505220</v>
      </c>
      <c r="E313">
        <f>IF(A313=10,IF(B313=4,0,0.9),IF(A313=11,IF(B313=4,3.8,4.7),IF(A313=13,IF(B313=1,17,17.9),IF(A313=12,IF(B313=4,7.6,IF(B313=3,8.5,IF(B313=2,12.5,13.6)))))))</f>
        <v>8.5</v>
      </c>
      <c r="F313">
        <f>D313-D312</f>
        <v>90</v>
      </c>
    </row>
    <row r="314" spans="1:6" hidden="1">
      <c r="A314">
        <v>12</v>
      </c>
      <c r="B314">
        <v>2</v>
      </c>
      <c r="C314">
        <v>0</v>
      </c>
      <c r="D314">
        <v>505676</v>
      </c>
      <c r="E314">
        <v>5.5</v>
      </c>
    </row>
    <row r="315" spans="1:6">
      <c r="A315">
        <v>11</v>
      </c>
      <c r="B315">
        <v>3</v>
      </c>
      <c r="C315">
        <v>1</v>
      </c>
      <c r="D315">
        <v>508040</v>
      </c>
      <c r="E315">
        <f t="shared" ref="E315:E316" si="98">IF(A315=10,IF(B315=4,0,0.9),IF(A315=11,IF(B315=4,3.8,4.7),IF(A315=13,IF(B315=1,17,17.9),IF(A315=12,IF(B315=4,7.6,IF(B315=3,8.5,IF(B315=2,12.5,13.6)))))))</f>
        <v>4.7</v>
      </c>
      <c r="F315">
        <f t="shared" ref="F315:F316" si="99">D315-D314</f>
        <v>2364</v>
      </c>
    </row>
    <row r="316" spans="1:6">
      <c r="A316">
        <v>11</v>
      </c>
      <c r="B316">
        <v>4</v>
      </c>
      <c r="C316">
        <v>1</v>
      </c>
      <c r="D316">
        <v>509095</v>
      </c>
      <c r="E316">
        <f t="shared" si="98"/>
        <v>3.8</v>
      </c>
      <c r="F316">
        <f t="shared" si="99"/>
        <v>1055</v>
      </c>
    </row>
    <row r="317" spans="1:6" hidden="1">
      <c r="A317">
        <v>12</v>
      </c>
      <c r="B317">
        <v>3</v>
      </c>
      <c r="C317">
        <v>0</v>
      </c>
      <c r="D317">
        <v>509231</v>
      </c>
      <c r="E317">
        <v>12.5</v>
      </c>
    </row>
    <row r="318" spans="1:6" hidden="1">
      <c r="A318">
        <v>11</v>
      </c>
      <c r="B318">
        <v>3</v>
      </c>
      <c r="C318">
        <v>0</v>
      </c>
      <c r="D318">
        <v>510935</v>
      </c>
      <c r="E318">
        <v>13.4</v>
      </c>
    </row>
    <row r="319" spans="1:6">
      <c r="A319">
        <v>10</v>
      </c>
      <c r="B319">
        <v>3</v>
      </c>
      <c r="C319">
        <v>1</v>
      </c>
      <c r="D319">
        <v>511072</v>
      </c>
      <c r="E319">
        <f t="shared" ref="E319:E320" si="100">IF(A319=10,IF(B319=4,0,0.9),IF(A319=11,IF(B319=4,3.8,4.7),IF(A319=13,IF(B319=1,17,17.9),IF(A319=12,IF(B319=4,7.6,IF(B319=3,8.5,IF(B319=2,12.5,13.6)))))))</f>
        <v>0.9</v>
      </c>
      <c r="F319">
        <f t="shared" ref="F319:F320" si="101">D319-D318</f>
        <v>137</v>
      </c>
    </row>
    <row r="320" spans="1:6">
      <c r="A320">
        <v>10</v>
      </c>
      <c r="B320">
        <v>4</v>
      </c>
      <c r="C320">
        <v>1</v>
      </c>
      <c r="D320">
        <v>511452</v>
      </c>
      <c r="E320">
        <f t="shared" si="100"/>
        <v>0</v>
      </c>
      <c r="F320">
        <f t="shared" si="101"/>
        <v>380</v>
      </c>
    </row>
    <row r="321" spans="1:6" hidden="1">
      <c r="A321">
        <v>11</v>
      </c>
      <c r="B321">
        <v>4</v>
      </c>
      <c r="C321">
        <v>0</v>
      </c>
      <c r="D321">
        <v>512847</v>
      </c>
      <c r="E321">
        <v>10.6</v>
      </c>
    </row>
    <row r="322" spans="1:6" hidden="1">
      <c r="A322">
        <v>10</v>
      </c>
      <c r="B322">
        <v>3</v>
      </c>
      <c r="C322">
        <v>0</v>
      </c>
      <c r="D322">
        <v>513346</v>
      </c>
      <c r="E322">
        <v>9.6999999999999993</v>
      </c>
    </row>
    <row r="323" spans="1:6" hidden="1">
      <c r="A323">
        <v>10</v>
      </c>
      <c r="B323">
        <v>4</v>
      </c>
      <c r="C323">
        <v>0</v>
      </c>
      <c r="D323">
        <v>514264</v>
      </c>
      <c r="E323">
        <v>10.6</v>
      </c>
    </row>
    <row r="324" spans="1:6">
      <c r="A324">
        <v>10</v>
      </c>
      <c r="B324">
        <v>4</v>
      </c>
      <c r="C324">
        <v>1</v>
      </c>
      <c r="D324">
        <v>521786</v>
      </c>
      <c r="E324">
        <f t="shared" ref="E324:E326" si="102">IF(A324=10,IF(B324=4,0,0.9),IF(A324=11,IF(B324=4,3.8,4.7),IF(A324=13,IF(B324=1,17,17.9),IF(A324=12,IF(B324=4,7.6,IF(B324=3,8.5,IF(B324=2,12.5,13.6)))))))</f>
        <v>0</v>
      </c>
      <c r="F324">
        <v>0</v>
      </c>
    </row>
    <row r="325" spans="1:6">
      <c r="A325">
        <v>10</v>
      </c>
      <c r="B325">
        <v>3</v>
      </c>
      <c r="C325">
        <v>1</v>
      </c>
      <c r="D325">
        <v>522762</v>
      </c>
      <c r="E325">
        <f t="shared" si="102"/>
        <v>0.9</v>
      </c>
      <c r="F325">
        <f t="shared" ref="F325:F326" si="103">D325-D324</f>
        <v>976</v>
      </c>
    </row>
    <row r="326" spans="1:6">
      <c r="A326">
        <v>11</v>
      </c>
      <c r="B326">
        <v>4</v>
      </c>
      <c r="C326">
        <v>1</v>
      </c>
      <c r="D326">
        <v>524491</v>
      </c>
      <c r="E326">
        <f t="shared" si="102"/>
        <v>3.8</v>
      </c>
      <c r="F326">
        <f t="shared" si="103"/>
        <v>1729</v>
      </c>
    </row>
    <row r="327" spans="1:6" hidden="1">
      <c r="A327">
        <v>10</v>
      </c>
      <c r="B327">
        <v>4</v>
      </c>
      <c r="C327">
        <v>0</v>
      </c>
      <c r="D327">
        <v>524633</v>
      </c>
      <c r="E327">
        <v>2.9</v>
      </c>
    </row>
    <row r="328" spans="1:6" hidden="1">
      <c r="A328">
        <v>10</v>
      </c>
      <c r="B328">
        <v>3</v>
      </c>
      <c r="C328">
        <v>0</v>
      </c>
      <c r="D328">
        <v>525036</v>
      </c>
      <c r="E328">
        <v>0.9</v>
      </c>
    </row>
    <row r="329" spans="1:6">
      <c r="A329">
        <v>11</v>
      </c>
      <c r="B329">
        <v>3</v>
      </c>
      <c r="C329">
        <v>1</v>
      </c>
      <c r="D329">
        <v>525212</v>
      </c>
      <c r="E329">
        <f t="shared" ref="E329:E331" si="104">IF(A329=10,IF(B329=4,0,0.9),IF(A329=11,IF(B329=4,3.8,4.7),IF(A329=13,IF(B329=1,17,17.9),IF(A329=12,IF(B329=4,7.6,IF(B329=3,8.5,IF(B329=2,12.5,13.6)))))))</f>
        <v>4.7</v>
      </c>
      <c r="F329">
        <f t="shared" ref="F329:F331" si="105">D329-D328</f>
        <v>176</v>
      </c>
    </row>
    <row r="330" spans="1:6">
      <c r="A330">
        <v>12</v>
      </c>
      <c r="B330">
        <v>4</v>
      </c>
      <c r="C330">
        <v>1</v>
      </c>
      <c r="D330">
        <v>527241</v>
      </c>
      <c r="E330">
        <f t="shared" si="104"/>
        <v>7.6</v>
      </c>
      <c r="F330">
        <f t="shared" si="105"/>
        <v>2029</v>
      </c>
    </row>
    <row r="331" spans="1:6">
      <c r="A331">
        <v>12</v>
      </c>
      <c r="B331">
        <v>3</v>
      </c>
      <c r="C331">
        <v>1</v>
      </c>
      <c r="D331">
        <v>527686</v>
      </c>
      <c r="E331">
        <f t="shared" si="104"/>
        <v>8.5</v>
      </c>
      <c r="F331">
        <f t="shared" si="105"/>
        <v>445</v>
      </c>
    </row>
    <row r="332" spans="1:6" hidden="1">
      <c r="A332">
        <v>11</v>
      </c>
      <c r="B332">
        <v>3</v>
      </c>
      <c r="C332">
        <v>0</v>
      </c>
      <c r="D332">
        <v>528089</v>
      </c>
      <c r="E332">
        <v>2.9</v>
      </c>
    </row>
    <row r="333" spans="1:6" hidden="1">
      <c r="A333">
        <v>11</v>
      </c>
      <c r="B333">
        <v>4</v>
      </c>
      <c r="C333">
        <v>0</v>
      </c>
      <c r="D333">
        <v>529124</v>
      </c>
    </row>
    <row r="334" spans="1:6">
      <c r="A334">
        <v>12</v>
      </c>
      <c r="B334">
        <v>2</v>
      </c>
      <c r="C334">
        <v>1</v>
      </c>
      <c r="D334">
        <v>531014</v>
      </c>
      <c r="E334">
        <f>IF(A334=10,IF(B334=4,0,0.9),IF(A334=11,IF(B334=4,3.8,4.7),IF(A334=13,IF(B334=1,17,17.9),IF(A334=12,IF(B334=4,7.6,IF(B334=3,8.5,IF(B334=2,12.5,13.6)))))))</f>
        <v>12.5</v>
      </c>
      <c r="F334">
        <f>D334-D333</f>
        <v>1890</v>
      </c>
    </row>
    <row r="335" spans="1:6" hidden="1">
      <c r="A335">
        <v>12</v>
      </c>
      <c r="B335">
        <v>4</v>
      </c>
      <c r="C335">
        <v>0</v>
      </c>
      <c r="D335">
        <v>531041</v>
      </c>
      <c r="E335">
        <v>0.9</v>
      </c>
    </row>
    <row r="336" spans="1:6" hidden="1">
      <c r="A336">
        <v>12</v>
      </c>
      <c r="B336">
        <v>3</v>
      </c>
      <c r="C336">
        <v>0</v>
      </c>
      <c r="D336">
        <v>531152</v>
      </c>
      <c r="E336">
        <v>2.9</v>
      </c>
    </row>
    <row r="337" spans="1:6">
      <c r="A337">
        <v>12</v>
      </c>
      <c r="B337">
        <v>1</v>
      </c>
      <c r="C337">
        <v>1</v>
      </c>
      <c r="D337">
        <v>531923</v>
      </c>
      <c r="E337">
        <f>IF(A337=10,IF(B337=4,0,0.9),IF(A337=11,IF(B337=4,3.8,4.7),IF(A337=13,IF(B337=1,17,17.9),IF(A337=12,IF(B337=4,7.6,IF(B337=3,8.5,IF(B337=2,12.5,13.6)))))))</f>
        <v>13.6</v>
      </c>
      <c r="F337">
        <f>D337-D336</f>
        <v>771</v>
      </c>
    </row>
    <row r="338" spans="1:6" hidden="1">
      <c r="A338">
        <v>12</v>
      </c>
      <c r="B338">
        <v>2</v>
      </c>
      <c r="C338">
        <v>0</v>
      </c>
      <c r="D338">
        <v>534077</v>
      </c>
      <c r="E338">
        <v>5.5</v>
      </c>
    </row>
    <row r="339" spans="1:6" hidden="1">
      <c r="A339">
        <v>12</v>
      </c>
      <c r="B339">
        <v>1</v>
      </c>
      <c r="C339">
        <v>0</v>
      </c>
      <c r="D339">
        <v>536560</v>
      </c>
      <c r="E339">
        <v>9.6999999999999993</v>
      </c>
    </row>
    <row r="340" spans="1:6">
      <c r="A340">
        <v>12</v>
      </c>
      <c r="B340">
        <v>1</v>
      </c>
      <c r="C340">
        <v>1</v>
      </c>
      <c r="D340">
        <v>536588</v>
      </c>
      <c r="E340">
        <f>IF(A340=10,IF(B340=4,0,0.9),IF(A340=11,IF(B340=4,3.8,4.7),IF(A340=13,IF(B340=1,17,17.9),IF(A340=12,IF(B340=4,7.6,IF(B340=3,8.5,IF(B340=2,12.5,13.6)))))))</f>
        <v>13.6</v>
      </c>
      <c r="F340">
        <f>D340-D339</f>
        <v>28</v>
      </c>
    </row>
    <row r="341" spans="1:6" hidden="1">
      <c r="A341">
        <v>12</v>
      </c>
      <c r="B341">
        <v>1</v>
      </c>
      <c r="C341">
        <v>0</v>
      </c>
      <c r="D341">
        <v>537153</v>
      </c>
      <c r="E341">
        <v>12.5</v>
      </c>
    </row>
    <row r="342" spans="1:6">
      <c r="A342">
        <v>12</v>
      </c>
      <c r="B342">
        <v>1</v>
      </c>
      <c r="C342">
        <v>1</v>
      </c>
      <c r="D342">
        <v>543326</v>
      </c>
      <c r="E342">
        <f>IF(A342=10,IF(B342=4,0,0.9),IF(A342=11,IF(B342=4,3.8,4.7),IF(A342=13,IF(B342=1,17,17.9),IF(A342=12,IF(B342=4,7.6,IF(B342=3,8.5,IF(B342=2,12.5,13.6)))))))</f>
        <v>13.6</v>
      </c>
      <c r="F342">
        <f>D342-D341</f>
        <v>6173</v>
      </c>
    </row>
    <row r="343" spans="1:6" hidden="1">
      <c r="A343">
        <v>12</v>
      </c>
      <c r="B343">
        <v>1</v>
      </c>
      <c r="C343">
        <v>0</v>
      </c>
      <c r="D343">
        <v>543828</v>
      </c>
      <c r="E343">
        <v>13.4</v>
      </c>
    </row>
    <row r="344" spans="1:6">
      <c r="A344">
        <v>12</v>
      </c>
      <c r="B344">
        <v>1</v>
      </c>
      <c r="C344">
        <v>1</v>
      </c>
      <c r="D344">
        <v>543856</v>
      </c>
      <c r="E344">
        <f t="shared" ref="E344:E345" si="106">IF(A344=10,IF(B344=4,0,0.9),IF(A344=11,IF(B344=4,3.8,4.7),IF(A344=13,IF(B344=1,17,17.9),IF(A344=12,IF(B344=4,7.6,IF(B344=3,8.5,IF(B344=2,12.5,13.6)))))))</f>
        <v>13.6</v>
      </c>
      <c r="F344">
        <f t="shared" ref="F344:F345" si="107">D344-D343</f>
        <v>28</v>
      </c>
    </row>
    <row r="345" spans="1:6">
      <c r="A345">
        <v>12</v>
      </c>
      <c r="B345">
        <v>2</v>
      </c>
      <c r="C345">
        <v>1</v>
      </c>
      <c r="D345">
        <v>544452</v>
      </c>
      <c r="E345">
        <f t="shared" si="106"/>
        <v>12.5</v>
      </c>
      <c r="F345">
        <f t="shared" si="107"/>
        <v>596</v>
      </c>
    </row>
    <row r="346" spans="1:6" hidden="1">
      <c r="A346">
        <v>12</v>
      </c>
      <c r="B346">
        <v>1</v>
      </c>
      <c r="C346">
        <v>0</v>
      </c>
      <c r="D346">
        <v>544928</v>
      </c>
      <c r="E346">
        <v>9.6999999999999993</v>
      </c>
    </row>
    <row r="347" spans="1:6">
      <c r="A347">
        <v>12</v>
      </c>
      <c r="B347">
        <v>1</v>
      </c>
      <c r="C347">
        <v>1</v>
      </c>
      <c r="D347">
        <v>544956</v>
      </c>
      <c r="E347">
        <f>IF(A347=10,IF(B347=4,0,0.9),IF(A347=11,IF(B347=4,3.8,4.7),IF(A347=13,IF(B347=1,17,17.9),IF(A347=12,IF(B347=4,7.6,IF(B347=3,8.5,IF(B347=2,12.5,13.6)))))))</f>
        <v>13.6</v>
      </c>
      <c r="F347">
        <f>D347-D346</f>
        <v>28</v>
      </c>
    </row>
    <row r="348" spans="1:6" hidden="1">
      <c r="A348">
        <v>12</v>
      </c>
      <c r="B348">
        <v>1</v>
      </c>
      <c r="C348">
        <v>0</v>
      </c>
      <c r="D348">
        <v>547792</v>
      </c>
      <c r="E348">
        <v>5.5</v>
      </c>
    </row>
    <row r="349" spans="1:6">
      <c r="A349">
        <v>12</v>
      </c>
      <c r="B349">
        <v>3</v>
      </c>
      <c r="C349">
        <v>1</v>
      </c>
      <c r="D349">
        <v>547848</v>
      </c>
      <c r="E349">
        <f>IF(A349=10,IF(B349=4,0,0.9),IF(A349=11,IF(B349=4,3.8,4.7),IF(A349=13,IF(B349=1,17,17.9),IF(A349=12,IF(B349=4,7.6,IF(B349=3,8.5,IF(B349=2,12.5,13.6)))))))</f>
        <v>8.5</v>
      </c>
      <c r="F349">
        <f>D349-D348</f>
        <v>56</v>
      </c>
    </row>
    <row r="350" spans="1:6" hidden="1">
      <c r="A350">
        <v>12</v>
      </c>
      <c r="B350">
        <v>2</v>
      </c>
      <c r="C350">
        <v>0</v>
      </c>
      <c r="D350">
        <v>548362</v>
      </c>
      <c r="E350">
        <v>3.8</v>
      </c>
    </row>
    <row r="351" spans="1:6">
      <c r="A351">
        <v>11</v>
      </c>
      <c r="B351">
        <v>3</v>
      </c>
      <c r="C351">
        <v>1</v>
      </c>
      <c r="D351">
        <v>550624</v>
      </c>
      <c r="E351">
        <f t="shared" ref="E351:E352" si="108">IF(A351=10,IF(B351=4,0,0.9),IF(A351=11,IF(B351=4,3.8,4.7),IF(A351=13,IF(B351=1,17,17.9),IF(A351=12,IF(B351=4,7.6,IF(B351=3,8.5,IF(B351=2,12.5,13.6)))))))</f>
        <v>4.7</v>
      </c>
      <c r="F351">
        <f t="shared" ref="F351:F352" si="109">D351-D350</f>
        <v>2262</v>
      </c>
    </row>
    <row r="352" spans="1:6">
      <c r="A352">
        <v>11</v>
      </c>
      <c r="B352">
        <v>4</v>
      </c>
      <c r="C352">
        <v>1</v>
      </c>
      <c r="D352">
        <v>551725</v>
      </c>
      <c r="E352">
        <f t="shared" si="108"/>
        <v>3.8</v>
      </c>
      <c r="F352">
        <f t="shared" si="109"/>
        <v>1101</v>
      </c>
    </row>
    <row r="353" spans="1:6" hidden="1">
      <c r="A353">
        <v>12</v>
      </c>
      <c r="B353">
        <v>3</v>
      </c>
      <c r="C353">
        <v>0</v>
      </c>
      <c r="D353">
        <v>551840</v>
      </c>
      <c r="E353">
        <v>0</v>
      </c>
    </row>
    <row r="354" spans="1:6" hidden="1">
      <c r="A354">
        <v>11</v>
      </c>
      <c r="B354">
        <v>3</v>
      </c>
      <c r="C354">
        <v>0</v>
      </c>
      <c r="D354">
        <v>553555</v>
      </c>
      <c r="E354">
        <v>0</v>
      </c>
    </row>
    <row r="355" spans="1:6">
      <c r="A355">
        <v>10</v>
      </c>
      <c r="B355">
        <v>3</v>
      </c>
      <c r="C355">
        <v>1</v>
      </c>
      <c r="D355">
        <v>553694</v>
      </c>
      <c r="E355">
        <f t="shared" ref="E355:E356" si="110">IF(A355=10,IF(B355=4,0,0.9),IF(A355=11,IF(B355=4,3.8,4.7),IF(A355=13,IF(B355=1,17,17.9),IF(A355=12,IF(B355=4,7.6,IF(B355=3,8.5,IF(B355=2,12.5,13.6)))))))</f>
        <v>0.9</v>
      </c>
      <c r="F355">
        <f t="shared" ref="F355:F356" si="111">D355-D354</f>
        <v>139</v>
      </c>
    </row>
    <row r="356" spans="1:6">
      <c r="A356">
        <v>10</v>
      </c>
      <c r="B356">
        <v>4</v>
      </c>
      <c r="C356">
        <v>1</v>
      </c>
      <c r="D356">
        <v>554089</v>
      </c>
      <c r="E356">
        <f t="shared" si="110"/>
        <v>0</v>
      </c>
      <c r="F356">
        <f t="shared" si="111"/>
        <v>395</v>
      </c>
    </row>
    <row r="357" spans="1:6" hidden="1">
      <c r="A357">
        <v>11</v>
      </c>
      <c r="B357">
        <v>4</v>
      </c>
      <c r="C357">
        <v>0</v>
      </c>
      <c r="D357">
        <v>555407</v>
      </c>
    </row>
    <row r="358" spans="1:6" hidden="1">
      <c r="A358">
        <v>10</v>
      </c>
      <c r="B358">
        <v>3</v>
      </c>
      <c r="C358">
        <v>0</v>
      </c>
      <c r="D358">
        <v>555950</v>
      </c>
    </row>
    <row r="359" spans="1:6" hidden="1">
      <c r="A359">
        <v>10</v>
      </c>
      <c r="B359">
        <v>4</v>
      </c>
      <c r="C359">
        <v>0</v>
      </c>
      <c r="D359">
        <v>556901</v>
      </c>
    </row>
  </sheetData>
  <autoFilter ref="A1:D383">
    <filterColumn colId="2">
      <filters>
        <filter val="1"/>
      </filters>
    </filterColumn>
  </autoFilter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workbookViewId="0">
      <selection activeCell="D2" sqref="D2"/>
    </sheetView>
  </sheetViews>
  <sheetFormatPr baseColWidth="10" defaultRowHeight="15" x14ac:dyDescent="0"/>
  <sheetData>
    <row r="1" spans="1:16">
      <c r="A1" t="s">
        <v>22</v>
      </c>
      <c r="B1" t="s">
        <v>23</v>
      </c>
      <c r="D1" t="s">
        <v>23</v>
      </c>
    </row>
    <row r="2" spans="1:16">
      <c r="A2">
        <v>66647</v>
      </c>
      <c r="B2">
        <v>0</v>
      </c>
      <c r="C2">
        <v>0</v>
      </c>
      <c r="D2">
        <v>0</v>
      </c>
    </row>
    <row r="3" spans="1:16">
      <c r="A3">
        <v>67715</v>
      </c>
      <c r="B3">
        <v>0.9</v>
      </c>
      <c r="C3">
        <f>C2+(A3-A2)</f>
        <v>1068</v>
      </c>
      <c r="D3">
        <v>0.9</v>
      </c>
    </row>
    <row r="4" spans="1:16">
      <c r="A4">
        <v>69996</v>
      </c>
      <c r="B4">
        <v>3.8</v>
      </c>
      <c r="C4">
        <f>C3+(A4-A3)</f>
        <v>3349</v>
      </c>
      <c r="D4">
        <v>3.8</v>
      </c>
    </row>
    <row r="5" spans="1:16">
      <c r="A5">
        <v>70169</v>
      </c>
      <c r="B5">
        <v>4.7</v>
      </c>
      <c r="C5">
        <f>C4+(A5-A4)</f>
        <v>3522</v>
      </c>
      <c r="D5">
        <v>4.7</v>
      </c>
    </row>
    <row r="6" spans="1:16">
      <c r="A6">
        <v>72776</v>
      </c>
      <c r="B6">
        <v>8.5</v>
      </c>
      <c r="C6">
        <f>C5+(A6-A5)</f>
        <v>6129</v>
      </c>
      <c r="D6">
        <v>8.5</v>
      </c>
    </row>
    <row r="7" spans="1:16">
      <c r="A7">
        <v>76193</v>
      </c>
      <c r="B7">
        <v>12.5</v>
      </c>
      <c r="C7">
        <f>C6+(A7-A6)</f>
        <v>9546</v>
      </c>
      <c r="D7">
        <v>12.5</v>
      </c>
    </row>
    <row r="8" spans="1:16">
      <c r="A8">
        <v>77061</v>
      </c>
      <c r="B8">
        <v>13.6</v>
      </c>
      <c r="C8">
        <f>C7+(A8-A7)</f>
        <v>10414</v>
      </c>
      <c r="D8">
        <v>13.6</v>
      </c>
    </row>
    <row r="9" spans="1:16">
      <c r="A9">
        <v>79610</v>
      </c>
      <c r="B9">
        <v>17</v>
      </c>
      <c r="C9">
        <f>C8+(A9-A8)</f>
        <v>12963</v>
      </c>
      <c r="D9">
        <v>17</v>
      </c>
    </row>
    <row r="10" spans="1:16">
      <c r="A10">
        <v>80314</v>
      </c>
      <c r="B10">
        <v>17.899999999999999</v>
      </c>
      <c r="C10">
        <f>C9+(A10-A9)</f>
        <v>13667</v>
      </c>
      <c r="D10">
        <v>17.899999999999999</v>
      </c>
    </row>
    <row r="11" spans="1:16">
      <c r="A11">
        <v>89315</v>
      </c>
      <c r="B11">
        <v>17.899999999999999</v>
      </c>
      <c r="C11">
        <f>C10+(A11-A10)</f>
        <v>22668</v>
      </c>
      <c r="D11">
        <v>17.899999999999999</v>
      </c>
      <c r="K11" t="s">
        <v>0</v>
      </c>
    </row>
    <row r="12" spans="1:16">
      <c r="A12">
        <v>89922</v>
      </c>
      <c r="B12">
        <v>17</v>
      </c>
      <c r="C12">
        <f t="shared" ref="C12:C75" si="0">C11+(A12-A11)</f>
        <v>23275</v>
      </c>
      <c r="D12">
        <v>17</v>
      </c>
    </row>
    <row r="13" spans="1:16">
      <c r="A13">
        <v>92538</v>
      </c>
      <c r="B13">
        <v>13.6</v>
      </c>
      <c r="C13">
        <f t="shared" si="0"/>
        <v>25891</v>
      </c>
      <c r="D13">
        <v>13.6</v>
      </c>
      <c r="K13">
        <f>C13-C12</f>
        <v>2616</v>
      </c>
      <c r="L13">
        <f>K13/2</f>
        <v>1308</v>
      </c>
      <c r="M13">
        <f>C12+L13</f>
        <v>24583</v>
      </c>
      <c r="N13">
        <f>D13-D12</f>
        <v>-3.4000000000000004</v>
      </c>
      <c r="O13">
        <f>N13/2</f>
        <v>-1.7000000000000002</v>
      </c>
      <c r="P13">
        <f>O13+D12</f>
        <v>15.3</v>
      </c>
    </row>
    <row r="14" spans="1:16">
      <c r="A14">
        <v>93323</v>
      </c>
      <c r="B14">
        <v>12.5</v>
      </c>
      <c r="C14">
        <f t="shared" si="0"/>
        <v>26676</v>
      </c>
      <c r="D14">
        <v>12.5</v>
      </c>
    </row>
    <row r="15" spans="1:16">
      <c r="A15">
        <v>95816</v>
      </c>
      <c r="B15">
        <v>13.6</v>
      </c>
      <c r="C15">
        <f t="shared" si="0"/>
        <v>29169</v>
      </c>
      <c r="D15">
        <v>13.6</v>
      </c>
    </row>
    <row r="16" spans="1:16">
      <c r="A16">
        <v>97009</v>
      </c>
      <c r="B16">
        <v>8.5</v>
      </c>
      <c r="C16">
        <f t="shared" si="0"/>
        <v>30362</v>
      </c>
      <c r="D16">
        <v>8.5</v>
      </c>
    </row>
    <row r="17" spans="1:4">
      <c r="A17">
        <v>97761</v>
      </c>
      <c r="B17">
        <v>7.6</v>
      </c>
      <c r="C17">
        <f t="shared" si="0"/>
        <v>31114</v>
      </c>
      <c r="D17">
        <v>7.6</v>
      </c>
    </row>
    <row r="18" spans="1:4">
      <c r="A18">
        <v>99953</v>
      </c>
      <c r="B18">
        <v>4.7</v>
      </c>
      <c r="C18">
        <f t="shared" si="0"/>
        <v>33306</v>
      </c>
      <c r="D18">
        <v>4.7</v>
      </c>
    </row>
    <row r="19" spans="1:4">
      <c r="A19">
        <v>101002</v>
      </c>
      <c r="B19">
        <v>3.8</v>
      </c>
      <c r="C19">
        <f t="shared" si="0"/>
        <v>34355</v>
      </c>
      <c r="D19">
        <v>3.8</v>
      </c>
    </row>
    <row r="20" spans="1:4">
      <c r="A20">
        <v>103191</v>
      </c>
      <c r="B20">
        <v>0.9</v>
      </c>
      <c r="C20">
        <f t="shared" si="0"/>
        <v>36544</v>
      </c>
      <c r="D20">
        <v>0.9</v>
      </c>
    </row>
    <row r="21" spans="1:4">
      <c r="A21">
        <v>103626</v>
      </c>
      <c r="B21">
        <v>0</v>
      </c>
      <c r="C21">
        <f t="shared" si="0"/>
        <v>36979</v>
      </c>
      <c r="D21">
        <v>0</v>
      </c>
    </row>
    <row r="22" spans="1:4">
      <c r="A22">
        <v>116894</v>
      </c>
      <c r="B22">
        <v>0</v>
      </c>
      <c r="C22">
        <v>0</v>
      </c>
      <c r="D22">
        <v>0</v>
      </c>
    </row>
    <row r="23" spans="1:4">
      <c r="A23">
        <v>117918</v>
      </c>
      <c r="B23">
        <v>0.9</v>
      </c>
      <c r="C23">
        <f t="shared" si="0"/>
        <v>1024</v>
      </c>
      <c r="D23">
        <v>0.9</v>
      </c>
    </row>
    <row r="24" spans="1:4">
      <c r="A24">
        <v>119624</v>
      </c>
      <c r="B24">
        <v>3.8</v>
      </c>
      <c r="C24">
        <f t="shared" si="0"/>
        <v>2730</v>
      </c>
      <c r="D24">
        <v>3.8</v>
      </c>
    </row>
    <row r="25" spans="1:4">
      <c r="A25">
        <v>119668</v>
      </c>
      <c r="B25">
        <v>4.7</v>
      </c>
      <c r="C25">
        <f t="shared" si="0"/>
        <v>2774</v>
      </c>
      <c r="D25">
        <v>4.7</v>
      </c>
    </row>
    <row r="26" spans="1:4">
      <c r="A26">
        <v>121923</v>
      </c>
      <c r="B26">
        <v>7.6</v>
      </c>
      <c r="C26">
        <f t="shared" si="0"/>
        <v>5029</v>
      </c>
      <c r="D26">
        <v>7.6</v>
      </c>
    </row>
    <row r="27" spans="1:4">
      <c r="A27">
        <v>122422</v>
      </c>
      <c r="B27">
        <v>8.5</v>
      </c>
      <c r="C27">
        <f t="shared" si="0"/>
        <v>5528</v>
      </c>
      <c r="D27">
        <v>8.5</v>
      </c>
    </row>
    <row r="28" spans="1:4">
      <c r="A28">
        <v>126517</v>
      </c>
      <c r="B28">
        <v>12.5</v>
      </c>
      <c r="C28">
        <f t="shared" si="0"/>
        <v>9623</v>
      </c>
      <c r="D28">
        <v>12.5</v>
      </c>
    </row>
    <row r="29" spans="1:4">
      <c r="A29">
        <v>127515</v>
      </c>
      <c r="B29">
        <v>13.6</v>
      </c>
      <c r="C29">
        <f t="shared" si="0"/>
        <v>10621</v>
      </c>
      <c r="D29">
        <v>13.6</v>
      </c>
    </row>
    <row r="30" spans="1:4">
      <c r="A30">
        <v>129773</v>
      </c>
      <c r="B30">
        <v>13.6</v>
      </c>
      <c r="C30">
        <f t="shared" si="0"/>
        <v>12879</v>
      </c>
      <c r="D30">
        <v>13.6</v>
      </c>
    </row>
    <row r="31" spans="1:4">
      <c r="A31">
        <v>130710</v>
      </c>
      <c r="B31">
        <v>17</v>
      </c>
      <c r="C31">
        <f t="shared" si="0"/>
        <v>13816</v>
      </c>
      <c r="D31">
        <v>17</v>
      </c>
    </row>
    <row r="32" spans="1:4">
      <c r="A32">
        <v>131686</v>
      </c>
      <c r="B32">
        <v>17.899999999999999</v>
      </c>
      <c r="C32">
        <f t="shared" si="0"/>
        <v>14792</v>
      </c>
      <c r="D32">
        <v>17.899999999999999</v>
      </c>
    </row>
    <row r="33" spans="1:7">
      <c r="A33">
        <v>143147</v>
      </c>
      <c r="B33">
        <v>17.899999999999999</v>
      </c>
      <c r="C33">
        <f t="shared" si="0"/>
        <v>26253</v>
      </c>
      <c r="D33">
        <v>17.899999999999999</v>
      </c>
    </row>
    <row r="34" spans="1:7">
      <c r="A34">
        <v>143650</v>
      </c>
      <c r="B34">
        <v>17</v>
      </c>
      <c r="C34">
        <f t="shared" si="0"/>
        <v>26756</v>
      </c>
      <c r="D34">
        <v>17</v>
      </c>
    </row>
    <row r="35" spans="1:7">
      <c r="A35">
        <v>145858</v>
      </c>
      <c r="B35">
        <v>13.6</v>
      </c>
      <c r="C35">
        <f t="shared" si="0"/>
        <v>28964</v>
      </c>
      <c r="D35">
        <v>13.6</v>
      </c>
    </row>
    <row r="36" spans="1:7">
      <c r="A36">
        <v>146541</v>
      </c>
      <c r="B36">
        <v>12.5</v>
      </c>
      <c r="C36">
        <f t="shared" si="0"/>
        <v>29647</v>
      </c>
      <c r="D36">
        <v>12.5</v>
      </c>
    </row>
    <row r="37" spans="1:7">
      <c r="A37">
        <v>150083</v>
      </c>
      <c r="B37">
        <v>8.5</v>
      </c>
      <c r="C37">
        <f t="shared" si="0"/>
        <v>33189</v>
      </c>
      <c r="D37">
        <v>8.5</v>
      </c>
    </row>
    <row r="38" spans="1:7">
      <c r="A38">
        <v>153253</v>
      </c>
      <c r="B38">
        <v>4.7</v>
      </c>
      <c r="C38">
        <f t="shared" si="0"/>
        <v>36359</v>
      </c>
      <c r="D38">
        <v>4.7</v>
      </c>
    </row>
    <row r="39" spans="1:7">
      <c r="A39">
        <v>154347</v>
      </c>
      <c r="B39">
        <v>3.8</v>
      </c>
      <c r="C39">
        <f t="shared" si="0"/>
        <v>37453</v>
      </c>
      <c r="D39">
        <v>3.8</v>
      </c>
    </row>
    <row r="40" spans="1:7">
      <c r="A40">
        <v>157057</v>
      </c>
      <c r="B40">
        <v>0.9</v>
      </c>
      <c r="C40">
        <f t="shared" si="0"/>
        <v>40163</v>
      </c>
      <c r="D40">
        <v>0.9</v>
      </c>
    </row>
    <row r="41" spans="1:7">
      <c r="A41">
        <v>157719</v>
      </c>
      <c r="B41">
        <v>0</v>
      </c>
      <c r="C41">
        <f t="shared" si="0"/>
        <v>40825</v>
      </c>
      <c r="D41">
        <v>0</v>
      </c>
    </row>
    <row r="42" spans="1:7">
      <c r="A42">
        <v>167631</v>
      </c>
      <c r="B42">
        <v>0</v>
      </c>
      <c r="C42">
        <v>0</v>
      </c>
      <c r="D42">
        <v>0</v>
      </c>
      <c r="E42" t="s">
        <v>0</v>
      </c>
    </row>
    <row r="43" spans="1:7">
      <c r="A43">
        <v>168854</v>
      </c>
      <c r="B43">
        <v>0.9</v>
      </c>
      <c r="C43">
        <f t="shared" si="0"/>
        <v>1223</v>
      </c>
      <c r="D43">
        <v>0.9</v>
      </c>
      <c r="E43">
        <f>C43-C42</f>
        <v>1223</v>
      </c>
      <c r="F43">
        <f>E43/1000</f>
        <v>1.2230000000000001</v>
      </c>
      <c r="G43">
        <f>(D43-D42)/F43</f>
        <v>0.73589533932951756</v>
      </c>
    </row>
    <row r="44" spans="1:7">
      <c r="A44">
        <v>171330</v>
      </c>
      <c r="B44">
        <v>3.8</v>
      </c>
      <c r="C44">
        <f t="shared" si="0"/>
        <v>3699</v>
      </c>
      <c r="D44">
        <v>3.8</v>
      </c>
      <c r="E44">
        <f>C44-C43</f>
        <v>2476</v>
      </c>
      <c r="F44">
        <f>E44/1000</f>
        <v>2.476</v>
      </c>
      <c r="G44">
        <f>(D44-D43)/F44</f>
        <v>1.17124394184168</v>
      </c>
    </row>
    <row r="45" spans="1:7">
      <c r="A45">
        <v>171457</v>
      </c>
      <c r="B45">
        <v>4.7</v>
      </c>
      <c r="C45">
        <f t="shared" si="0"/>
        <v>3826</v>
      </c>
      <c r="D45">
        <v>4.7</v>
      </c>
      <c r="E45">
        <f>C45-C44</f>
        <v>127</v>
      </c>
      <c r="F45">
        <f>E45/1000</f>
        <v>0.127</v>
      </c>
      <c r="G45">
        <f>(D45-D44)/F45</f>
        <v>7.086614173228349</v>
      </c>
    </row>
    <row r="46" spans="1:7">
      <c r="A46">
        <v>173412</v>
      </c>
      <c r="B46">
        <v>7.6</v>
      </c>
      <c r="C46">
        <f t="shared" si="0"/>
        <v>5781</v>
      </c>
      <c r="D46">
        <v>7.6</v>
      </c>
      <c r="E46">
        <f>C46-C45</f>
        <v>1955</v>
      </c>
      <c r="F46">
        <f>E46/1000</f>
        <v>1.9550000000000001</v>
      </c>
      <c r="G46">
        <f>(D46-D45)/F46</f>
        <v>1.4833759590792837</v>
      </c>
    </row>
    <row r="47" spans="1:7">
      <c r="A47">
        <v>173769</v>
      </c>
      <c r="B47">
        <v>8.5</v>
      </c>
      <c r="C47">
        <f t="shared" si="0"/>
        <v>6138</v>
      </c>
      <c r="D47">
        <v>8.5</v>
      </c>
      <c r="E47">
        <f>C47-C46</f>
        <v>357</v>
      </c>
      <c r="F47">
        <f>E47/1000</f>
        <v>0.35699999999999998</v>
      </c>
      <c r="G47">
        <f>(D47-D46)/F47</f>
        <v>2.5210084033613458</v>
      </c>
    </row>
    <row r="48" spans="1:7">
      <c r="A48">
        <v>176415</v>
      </c>
      <c r="B48">
        <v>12.5</v>
      </c>
      <c r="C48">
        <f t="shared" si="0"/>
        <v>8784</v>
      </c>
      <c r="D48">
        <v>12.5</v>
      </c>
      <c r="E48">
        <f>C48-C47</f>
        <v>2646</v>
      </c>
      <c r="F48">
        <f>E48/1000</f>
        <v>2.6459999999999999</v>
      </c>
      <c r="G48">
        <f>(D48-D47)/F48</f>
        <v>1.5117157974300832</v>
      </c>
    </row>
    <row r="49" spans="1:7">
      <c r="A49">
        <v>177063</v>
      </c>
      <c r="B49">
        <v>13.6</v>
      </c>
      <c r="C49">
        <f t="shared" si="0"/>
        <v>9432</v>
      </c>
      <c r="D49">
        <v>13.6</v>
      </c>
      <c r="E49">
        <f>C49-C48</f>
        <v>648</v>
      </c>
      <c r="F49">
        <f>E49/1000</f>
        <v>0.64800000000000002</v>
      </c>
      <c r="G49">
        <f>(D49-D48)/F49</f>
        <v>1.6975308641975302</v>
      </c>
    </row>
    <row r="50" spans="1:7">
      <c r="A50">
        <v>178376</v>
      </c>
      <c r="B50">
        <v>13.6</v>
      </c>
      <c r="C50">
        <f t="shared" si="0"/>
        <v>10745</v>
      </c>
      <c r="D50">
        <v>13.6</v>
      </c>
      <c r="E50">
        <f>C50-C49</f>
        <v>1313</v>
      </c>
      <c r="F50">
        <f>E50/1000</f>
        <v>1.3129999999999999</v>
      </c>
      <c r="G50">
        <f>(D50-D49)/F50</f>
        <v>0</v>
      </c>
    </row>
    <row r="51" spans="1:7">
      <c r="A51">
        <v>178776</v>
      </c>
      <c r="B51">
        <v>17</v>
      </c>
      <c r="C51">
        <f t="shared" si="0"/>
        <v>11145</v>
      </c>
      <c r="D51">
        <v>17</v>
      </c>
      <c r="E51">
        <f>C51-C50</f>
        <v>400</v>
      </c>
      <c r="F51">
        <f>E51/1000</f>
        <v>0.4</v>
      </c>
      <c r="G51">
        <f>(D51-D50)/F51</f>
        <v>8.5</v>
      </c>
    </row>
    <row r="52" spans="1:7">
      <c r="A52">
        <v>179243</v>
      </c>
      <c r="B52">
        <v>17.899999999999999</v>
      </c>
      <c r="C52">
        <f t="shared" si="0"/>
        <v>11612</v>
      </c>
      <c r="D52">
        <v>17.899999999999999</v>
      </c>
      <c r="E52">
        <f>C52-C51</f>
        <v>467</v>
      </c>
      <c r="F52">
        <f>E52/1000</f>
        <v>0.46700000000000003</v>
      </c>
      <c r="G52">
        <f>(D52-D51)/F52</f>
        <v>1.9271948608137013</v>
      </c>
    </row>
    <row r="53" spans="1:7">
      <c r="A53">
        <v>190490</v>
      </c>
      <c r="B53">
        <v>17.899999999999999</v>
      </c>
      <c r="C53">
        <f t="shared" si="0"/>
        <v>22859</v>
      </c>
      <c r="D53">
        <v>17.899999999999999</v>
      </c>
      <c r="E53">
        <f>C53-C52</f>
        <v>11247</v>
      </c>
      <c r="F53">
        <f>E53/1000</f>
        <v>11.247</v>
      </c>
      <c r="G53">
        <f>(D53-D52)/F53</f>
        <v>0</v>
      </c>
    </row>
    <row r="54" spans="1:7">
      <c r="A54">
        <v>191235</v>
      </c>
      <c r="B54">
        <v>17</v>
      </c>
      <c r="C54">
        <f t="shared" si="0"/>
        <v>23604</v>
      </c>
      <c r="D54">
        <v>17</v>
      </c>
      <c r="E54">
        <f>C54-C53</f>
        <v>745</v>
      </c>
      <c r="F54">
        <f>E54/1000</f>
        <v>0.745</v>
      </c>
      <c r="G54">
        <f>(D54-D53)/F54</f>
        <v>-1.2080536912751658</v>
      </c>
    </row>
    <row r="55" spans="1:7">
      <c r="A55">
        <v>194001</v>
      </c>
      <c r="B55">
        <v>13.6</v>
      </c>
      <c r="C55">
        <f t="shared" si="0"/>
        <v>26370</v>
      </c>
      <c r="D55">
        <v>13.6</v>
      </c>
      <c r="E55">
        <f t="shared" ref="E55:E65" si="1">C55-C54</f>
        <v>2766</v>
      </c>
      <c r="F55">
        <f>E55/1000</f>
        <v>2.766</v>
      </c>
      <c r="G55">
        <f>(D55-D54)/F55</f>
        <v>-1.2292118582791036</v>
      </c>
    </row>
    <row r="56" spans="1:7">
      <c r="A56">
        <v>194678</v>
      </c>
      <c r="B56">
        <v>12.5</v>
      </c>
      <c r="C56">
        <f t="shared" si="0"/>
        <v>27047</v>
      </c>
      <c r="D56">
        <v>12.5</v>
      </c>
      <c r="E56">
        <f t="shared" si="1"/>
        <v>677</v>
      </c>
      <c r="F56">
        <f>E56/1000</f>
        <v>0.67700000000000005</v>
      </c>
      <c r="G56">
        <f>(D56-D55)/F56</f>
        <v>-1.6248153618906935</v>
      </c>
    </row>
    <row r="57" spans="1:7">
      <c r="A57">
        <v>194890</v>
      </c>
      <c r="B57">
        <v>13.6</v>
      </c>
      <c r="C57">
        <f t="shared" si="0"/>
        <v>27259</v>
      </c>
      <c r="D57">
        <v>13.6</v>
      </c>
      <c r="E57">
        <f t="shared" si="1"/>
        <v>212</v>
      </c>
      <c r="F57">
        <f>E57/1000</f>
        <v>0.21199999999999999</v>
      </c>
      <c r="G57">
        <f>(D57-D56)/F57</f>
        <v>5.1886792452830175</v>
      </c>
    </row>
    <row r="58" spans="1:7">
      <c r="A58">
        <v>194974</v>
      </c>
      <c r="B58">
        <v>13.6</v>
      </c>
      <c r="C58">
        <f t="shared" si="0"/>
        <v>27343</v>
      </c>
      <c r="D58">
        <v>13.6</v>
      </c>
      <c r="E58">
        <f t="shared" si="1"/>
        <v>84</v>
      </c>
      <c r="F58">
        <f>E58/1000</f>
        <v>8.4000000000000005E-2</v>
      </c>
      <c r="G58">
        <f>(D58-D57)/F58</f>
        <v>0</v>
      </c>
    </row>
    <row r="59" spans="1:7">
      <c r="A59">
        <v>195090</v>
      </c>
      <c r="B59">
        <v>13.6</v>
      </c>
      <c r="C59">
        <f t="shared" si="0"/>
        <v>27459</v>
      </c>
      <c r="D59">
        <v>13.6</v>
      </c>
      <c r="E59">
        <f t="shared" si="1"/>
        <v>116</v>
      </c>
      <c r="F59">
        <f>E59/1000</f>
        <v>0.11600000000000001</v>
      </c>
      <c r="G59">
        <f>(D59-D58)/F59</f>
        <v>0</v>
      </c>
    </row>
    <row r="60" spans="1:7">
      <c r="A60">
        <v>197599</v>
      </c>
      <c r="B60">
        <v>8.5</v>
      </c>
      <c r="C60">
        <f t="shared" si="0"/>
        <v>29968</v>
      </c>
      <c r="D60">
        <v>8.5</v>
      </c>
      <c r="E60">
        <f t="shared" si="1"/>
        <v>2509</v>
      </c>
      <c r="F60">
        <f>E60/1000</f>
        <v>2.5089999999999999</v>
      </c>
      <c r="G60">
        <f>(D60-D59)/F60</f>
        <v>-2.0326823435631725</v>
      </c>
    </row>
    <row r="61" spans="1:7">
      <c r="A61">
        <v>199316</v>
      </c>
      <c r="B61">
        <v>8.5</v>
      </c>
      <c r="C61">
        <f t="shared" si="0"/>
        <v>31685</v>
      </c>
      <c r="D61">
        <v>8.5</v>
      </c>
      <c r="E61">
        <f t="shared" si="1"/>
        <v>1717</v>
      </c>
      <c r="F61">
        <f>E61/1000</f>
        <v>1.7170000000000001</v>
      </c>
      <c r="G61">
        <f>(D61-D60)/F61</f>
        <v>0</v>
      </c>
    </row>
    <row r="62" spans="1:7">
      <c r="A62">
        <v>199909</v>
      </c>
      <c r="B62">
        <v>4.7</v>
      </c>
      <c r="C62">
        <f t="shared" si="0"/>
        <v>32278</v>
      </c>
      <c r="D62">
        <v>4.7</v>
      </c>
      <c r="E62">
        <f t="shared" si="1"/>
        <v>593</v>
      </c>
      <c r="F62">
        <f t="shared" ref="F62:F65" si="2">E62/1000</f>
        <v>0.59299999999999997</v>
      </c>
      <c r="G62">
        <f>(D62-D61)/F62</f>
        <v>-6.4080944350758857</v>
      </c>
    </row>
    <row r="63" spans="1:7">
      <c r="A63">
        <v>200837</v>
      </c>
      <c r="B63">
        <v>3.8</v>
      </c>
      <c r="C63">
        <f t="shared" si="0"/>
        <v>33206</v>
      </c>
      <c r="D63">
        <v>3.8</v>
      </c>
      <c r="E63">
        <f t="shared" si="1"/>
        <v>928</v>
      </c>
      <c r="F63">
        <f t="shared" si="2"/>
        <v>0.92800000000000005</v>
      </c>
      <c r="G63">
        <f>(D63-D62)/F63</f>
        <v>-0.96982758620689691</v>
      </c>
    </row>
    <row r="64" spans="1:7">
      <c r="A64">
        <v>202180</v>
      </c>
      <c r="B64">
        <v>0.9</v>
      </c>
      <c r="C64">
        <f t="shared" si="0"/>
        <v>34549</v>
      </c>
      <c r="D64">
        <v>0.9</v>
      </c>
      <c r="E64">
        <f t="shared" si="1"/>
        <v>1343</v>
      </c>
      <c r="F64">
        <f t="shared" si="2"/>
        <v>1.343</v>
      </c>
      <c r="G64">
        <f>(D64-D63)/F64</f>
        <v>-2.1593447505584513</v>
      </c>
    </row>
    <row r="65" spans="1:11">
      <c r="A65">
        <v>202341</v>
      </c>
      <c r="B65">
        <v>0</v>
      </c>
      <c r="C65">
        <f t="shared" si="0"/>
        <v>34710</v>
      </c>
      <c r="D65">
        <v>0</v>
      </c>
      <c r="E65">
        <f t="shared" si="1"/>
        <v>161</v>
      </c>
      <c r="F65">
        <f t="shared" si="2"/>
        <v>0.161</v>
      </c>
      <c r="G65">
        <f>(D65-D64)/F65</f>
        <v>-5.5900621118012426</v>
      </c>
    </row>
    <row r="66" spans="1:11">
      <c r="A66">
        <v>210935</v>
      </c>
      <c r="B66">
        <v>0</v>
      </c>
      <c r="C66">
        <v>0</v>
      </c>
      <c r="D66">
        <v>0</v>
      </c>
    </row>
    <row r="67" spans="1:11">
      <c r="A67">
        <v>211968</v>
      </c>
      <c r="B67">
        <v>0.9</v>
      </c>
      <c r="C67">
        <f t="shared" si="0"/>
        <v>1033</v>
      </c>
      <c r="D67">
        <v>0.9</v>
      </c>
      <c r="E67">
        <f>C67-C66</f>
        <v>1033</v>
      </c>
      <c r="F67">
        <f>E67/1000</f>
        <v>1.0329999999999999</v>
      </c>
      <c r="G67">
        <f>(D67-D66)/F67</f>
        <v>0.87124878993223631</v>
      </c>
      <c r="K67">
        <f>AVERAGE(G67,G68,H68,G69,H69,I69)</f>
        <v>1.6461257581605644</v>
      </c>
    </row>
    <row r="68" spans="1:11">
      <c r="A68">
        <v>214350</v>
      </c>
      <c r="B68">
        <v>3.8</v>
      </c>
      <c r="C68">
        <f t="shared" si="0"/>
        <v>3415</v>
      </c>
      <c r="D68">
        <v>3.8</v>
      </c>
      <c r="E68">
        <f>C68-C67</f>
        <v>2382</v>
      </c>
      <c r="F68">
        <f>E68/1000</f>
        <v>2.3820000000000001</v>
      </c>
      <c r="G68">
        <f>(D68-D67)/F68</f>
        <v>1.2174643157010914</v>
      </c>
      <c r="H68">
        <f>(D68-D66)/(C68-C66)*1000</f>
        <v>1.1127379209370425</v>
      </c>
    </row>
    <row r="69" spans="1:11">
      <c r="A69">
        <v>214579</v>
      </c>
      <c r="B69">
        <v>4.7</v>
      </c>
      <c r="C69">
        <f t="shared" si="0"/>
        <v>3644</v>
      </c>
      <c r="D69">
        <v>4.7</v>
      </c>
      <c r="E69">
        <f>C69-C68</f>
        <v>229</v>
      </c>
      <c r="F69">
        <f>E69/1000</f>
        <v>0.22900000000000001</v>
      </c>
      <c r="G69">
        <f>(D69-D68)/F69</f>
        <v>3.9301310043668138</v>
      </c>
      <c r="H69">
        <f>(D69-D66)/(C69-C66)*1000</f>
        <v>1.2897914379802415</v>
      </c>
      <c r="I69">
        <f>(D69-D67)/(C69-C67)*1000</f>
        <v>1.4553810800459597</v>
      </c>
    </row>
    <row r="70" spans="1:11">
      <c r="A70">
        <v>221028</v>
      </c>
      <c r="B70">
        <v>7.6</v>
      </c>
      <c r="C70">
        <f t="shared" si="0"/>
        <v>10093</v>
      </c>
      <c r="D70">
        <v>7.6</v>
      </c>
      <c r="E70">
        <f>C70-C69</f>
        <v>6449</v>
      </c>
      <c r="F70">
        <f>E70/1000</f>
        <v>6.4489999999999998</v>
      </c>
      <c r="G70">
        <f>(D70-D69)/F70</f>
        <v>0.44968212125910989</v>
      </c>
    </row>
    <row r="71" spans="1:11">
      <c r="A71">
        <v>221719</v>
      </c>
      <c r="B71">
        <v>8.5</v>
      </c>
      <c r="C71">
        <f t="shared" si="0"/>
        <v>10784</v>
      </c>
      <c r="D71">
        <v>8.5</v>
      </c>
      <c r="E71">
        <f>C71-C70</f>
        <v>691</v>
      </c>
      <c r="F71">
        <f>E71/1000</f>
        <v>0.69099999999999995</v>
      </c>
      <c r="G71">
        <f>(D71-D70)/F71</f>
        <v>1.302460202604921</v>
      </c>
      <c r="K71">
        <f>AVERAGE(G71,G72,H72,G73,H73,I73)</f>
        <v>1.224479387313425</v>
      </c>
    </row>
    <row r="72" spans="1:11">
      <c r="A72">
        <v>225161</v>
      </c>
      <c r="B72">
        <v>12.5</v>
      </c>
      <c r="C72">
        <f t="shared" si="0"/>
        <v>14226</v>
      </c>
      <c r="D72">
        <v>12.5</v>
      </c>
      <c r="E72">
        <f>C72-C71</f>
        <v>3442</v>
      </c>
      <c r="F72">
        <f>E72/1000</f>
        <v>3.4420000000000002</v>
      </c>
      <c r="G72">
        <f>(D72-D71)/F72</f>
        <v>1.1621150493898895</v>
      </c>
      <c r="H72">
        <f>(D72-D70)/(C72-C70)*1000</f>
        <v>1.1855794822163079</v>
      </c>
    </row>
    <row r="73" spans="1:11">
      <c r="A73">
        <v>226006</v>
      </c>
      <c r="B73">
        <v>13.6</v>
      </c>
      <c r="C73">
        <f t="shared" si="0"/>
        <v>15071</v>
      </c>
      <c r="D73">
        <v>13.6</v>
      </c>
      <c r="E73">
        <f>C73-C72</f>
        <v>845</v>
      </c>
      <c r="F73">
        <f>E73/1000</f>
        <v>0.84499999999999997</v>
      </c>
      <c r="G73">
        <f>(D73-D72)/F73</f>
        <v>1.3017751479289936</v>
      </c>
      <c r="H73">
        <f>(D73-D70)/(C73-C70)*1000</f>
        <v>1.2053033346725592</v>
      </c>
      <c r="I73">
        <f>(D73-D71)/(C73-C71)*1000</f>
        <v>1.1896431070678795</v>
      </c>
    </row>
    <row r="74" spans="1:11">
      <c r="A74">
        <v>228475</v>
      </c>
      <c r="B74">
        <v>17</v>
      </c>
      <c r="C74">
        <f t="shared" si="0"/>
        <v>17540</v>
      </c>
      <c r="D74">
        <v>17</v>
      </c>
      <c r="E74">
        <f>C74-C73</f>
        <v>2469</v>
      </c>
      <c r="F74">
        <f>E74/1000</f>
        <v>2.4689999999999999</v>
      </c>
      <c r="G74">
        <f>(D74-D73)/F74</f>
        <v>1.3770757391656543</v>
      </c>
    </row>
    <row r="75" spans="1:11">
      <c r="A75">
        <v>229136</v>
      </c>
      <c r="B75">
        <v>17.899999999999999</v>
      </c>
      <c r="C75">
        <f t="shared" si="0"/>
        <v>18201</v>
      </c>
      <c r="D75">
        <v>17.899999999999999</v>
      </c>
      <c r="E75">
        <f>C75-C74</f>
        <v>661</v>
      </c>
      <c r="F75">
        <f>E75/1000</f>
        <v>0.66100000000000003</v>
      </c>
      <c r="G75">
        <f>(D75-D74)/F75</f>
        <v>1.3615733736762459</v>
      </c>
    </row>
    <row r="76" spans="1:11">
      <c r="A76">
        <v>240169</v>
      </c>
      <c r="B76">
        <v>17.899999999999999</v>
      </c>
      <c r="C76">
        <f t="shared" ref="C76:C139" si="3">C75+(A76-A75)</f>
        <v>29234</v>
      </c>
      <c r="D76">
        <v>17.899999999999999</v>
      </c>
      <c r="E76">
        <f>C76-C75</f>
        <v>11033</v>
      </c>
      <c r="F76">
        <f>E76/1000</f>
        <v>11.032999999999999</v>
      </c>
      <c r="G76">
        <f>(D76-D75)/F76</f>
        <v>0</v>
      </c>
    </row>
    <row r="77" spans="1:11">
      <c r="A77">
        <v>240811</v>
      </c>
      <c r="B77">
        <v>17</v>
      </c>
      <c r="C77">
        <f t="shared" si="3"/>
        <v>29876</v>
      </c>
      <c r="D77">
        <v>17</v>
      </c>
      <c r="E77">
        <f>C77-C76</f>
        <v>642</v>
      </c>
      <c r="F77">
        <f>E77/1000</f>
        <v>0.64200000000000002</v>
      </c>
      <c r="G77">
        <f>(D77-D76)/F77</f>
        <v>-1.4018691588785024</v>
      </c>
    </row>
    <row r="78" spans="1:11">
      <c r="A78">
        <v>243333</v>
      </c>
      <c r="B78">
        <v>13.6</v>
      </c>
      <c r="C78">
        <f t="shared" si="3"/>
        <v>32398</v>
      </c>
      <c r="D78">
        <v>13.6</v>
      </c>
      <c r="E78">
        <f>C78-C77</f>
        <v>2522</v>
      </c>
      <c r="F78">
        <f>E78/1000</f>
        <v>2.5219999999999998</v>
      </c>
      <c r="G78">
        <f>(D78-D77)/F78</f>
        <v>-1.3481363996827918</v>
      </c>
    </row>
    <row r="79" spans="1:11">
      <c r="A79">
        <v>244084</v>
      </c>
      <c r="B79">
        <v>12.5</v>
      </c>
      <c r="C79">
        <f t="shared" si="3"/>
        <v>33149</v>
      </c>
      <c r="D79">
        <v>12.5</v>
      </c>
      <c r="E79">
        <f>C79-C78</f>
        <v>751</v>
      </c>
      <c r="F79">
        <f>E79/1000</f>
        <v>0.751</v>
      </c>
      <c r="G79">
        <f>(D79-D78)/F79</f>
        <v>-1.4647137150466041</v>
      </c>
    </row>
    <row r="80" spans="1:11">
      <c r="A80">
        <v>252772</v>
      </c>
      <c r="B80">
        <v>8.5</v>
      </c>
      <c r="C80">
        <f t="shared" si="3"/>
        <v>41837</v>
      </c>
      <c r="D80">
        <v>8.5</v>
      </c>
      <c r="E80">
        <f>C80-C79</f>
        <v>8688</v>
      </c>
      <c r="F80">
        <f>E80/1000</f>
        <v>8.6880000000000006</v>
      </c>
      <c r="G80">
        <f>(D80-D79)/F80</f>
        <v>-0.46040515653775321</v>
      </c>
    </row>
    <row r="81" spans="1:7">
      <c r="A81">
        <v>253698</v>
      </c>
      <c r="B81">
        <v>7.6</v>
      </c>
      <c r="C81">
        <f t="shared" si="3"/>
        <v>42763</v>
      </c>
      <c r="D81">
        <v>7.6</v>
      </c>
      <c r="E81">
        <f>C81-C80</f>
        <v>926</v>
      </c>
      <c r="F81">
        <f>E81/1000</f>
        <v>0.92600000000000005</v>
      </c>
      <c r="G81">
        <f>(D81-D80)/F81</f>
        <v>-0.97192224622030277</v>
      </c>
    </row>
    <row r="82" spans="1:7">
      <c r="A82">
        <v>255978</v>
      </c>
      <c r="B82">
        <v>4.7</v>
      </c>
      <c r="C82">
        <f t="shared" si="3"/>
        <v>45043</v>
      </c>
      <c r="D82">
        <v>4.7</v>
      </c>
      <c r="E82">
        <f>C82-C81</f>
        <v>2280</v>
      </c>
      <c r="F82">
        <f>E82/1000</f>
        <v>2.2799999999999998</v>
      </c>
      <c r="G82">
        <f>(D82-D81)/F82</f>
        <v>-1.2719298245614035</v>
      </c>
    </row>
    <row r="83" spans="1:7">
      <c r="A83">
        <v>257073</v>
      </c>
      <c r="B83">
        <v>3.8</v>
      </c>
      <c r="C83">
        <f t="shared" si="3"/>
        <v>46138</v>
      </c>
      <c r="D83">
        <v>3.8</v>
      </c>
      <c r="E83">
        <f>C83-C82</f>
        <v>1095</v>
      </c>
      <c r="F83">
        <f>E83/1000</f>
        <v>1.095</v>
      </c>
      <c r="G83">
        <f>(D83-D82)/F83</f>
        <v>-0.82191780821917848</v>
      </c>
    </row>
    <row r="84" spans="1:7">
      <c r="A84">
        <v>259346</v>
      </c>
      <c r="B84">
        <v>0.9</v>
      </c>
      <c r="C84">
        <f t="shared" si="3"/>
        <v>48411</v>
      </c>
      <c r="D84">
        <v>0.9</v>
      </c>
      <c r="E84">
        <f>C84-C83</f>
        <v>2273</v>
      </c>
      <c r="F84">
        <f>E84/1000</f>
        <v>2.2730000000000001</v>
      </c>
      <c r="G84">
        <f>(D84-D83)/F84</f>
        <v>-1.2758468983721951</v>
      </c>
    </row>
    <row r="85" spans="1:7">
      <c r="A85">
        <v>259845</v>
      </c>
      <c r="B85">
        <v>0</v>
      </c>
      <c r="C85">
        <f t="shared" si="3"/>
        <v>48910</v>
      </c>
      <c r="D85">
        <v>0</v>
      </c>
      <c r="E85">
        <f>C85-C84</f>
        <v>499</v>
      </c>
      <c r="F85">
        <f>E85/1000</f>
        <v>0.499</v>
      </c>
      <c r="G85">
        <f>(D85-D84)/F85</f>
        <v>-1.8036072144288577</v>
      </c>
    </row>
    <row r="86" spans="1:7">
      <c r="A86">
        <v>283871</v>
      </c>
      <c r="B86">
        <v>0</v>
      </c>
      <c r="C86">
        <v>0</v>
      </c>
      <c r="D86">
        <v>0</v>
      </c>
    </row>
    <row r="87" spans="1:7">
      <c r="A87">
        <v>284287</v>
      </c>
      <c r="B87">
        <v>0.9</v>
      </c>
      <c r="C87">
        <f t="shared" si="3"/>
        <v>416</v>
      </c>
      <c r="D87">
        <v>0.9</v>
      </c>
    </row>
    <row r="88" spans="1:7">
      <c r="A88">
        <v>286070</v>
      </c>
      <c r="B88">
        <v>3.8</v>
      </c>
      <c r="C88">
        <f t="shared" si="3"/>
        <v>2199</v>
      </c>
      <c r="D88">
        <v>3.8</v>
      </c>
    </row>
    <row r="89" spans="1:7">
      <c r="A89">
        <v>286720</v>
      </c>
      <c r="B89">
        <v>4.7</v>
      </c>
      <c r="C89">
        <f t="shared" si="3"/>
        <v>2849</v>
      </c>
      <c r="D89">
        <v>4.7</v>
      </c>
    </row>
    <row r="90" spans="1:7">
      <c r="A90">
        <v>291957</v>
      </c>
      <c r="B90">
        <v>7.6</v>
      </c>
      <c r="C90">
        <f t="shared" si="3"/>
        <v>8086</v>
      </c>
      <c r="D90">
        <v>7.6</v>
      </c>
    </row>
    <row r="91" spans="1:7">
      <c r="A91">
        <v>292716</v>
      </c>
      <c r="B91">
        <v>8.5</v>
      </c>
      <c r="C91">
        <f t="shared" si="3"/>
        <v>8845</v>
      </c>
      <c r="D91">
        <v>8.5</v>
      </c>
    </row>
    <row r="92" spans="1:7">
      <c r="A92">
        <v>297234</v>
      </c>
      <c r="B92">
        <v>12.5</v>
      </c>
      <c r="C92">
        <f t="shared" si="3"/>
        <v>13363</v>
      </c>
      <c r="D92">
        <v>12.5</v>
      </c>
    </row>
    <row r="93" spans="1:7">
      <c r="A93">
        <v>298288</v>
      </c>
      <c r="B93">
        <v>13.6</v>
      </c>
      <c r="C93">
        <f t="shared" si="3"/>
        <v>14417</v>
      </c>
      <c r="D93">
        <v>13.6</v>
      </c>
    </row>
    <row r="94" spans="1:7">
      <c r="A94">
        <v>301350</v>
      </c>
      <c r="B94">
        <v>17</v>
      </c>
      <c r="C94">
        <f t="shared" si="3"/>
        <v>17479</v>
      </c>
      <c r="D94">
        <v>17</v>
      </c>
    </row>
    <row r="95" spans="1:7">
      <c r="A95">
        <v>302169</v>
      </c>
      <c r="B95">
        <v>17.899999999999999</v>
      </c>
      <c r="C95">
        <f t="shared" si="3"/>
        <v>18298</v>
      </c>
      <c r="D95">
        <v>17.899999999999999</v>
      </c>
    </row>
    <row r="96" spans="1:7">
      <c r="A96">
        <v>313346</v>
      </c>
      <c r="B96">
        <v>17.899999999999999</v>
      </c>
      <c r="C96">
        <f t="shared" si="3"/>
        <v>29475</v>
      </c>
      <c r="D96">
        <v>17.899999999999999</v>
      </c>
    </row>
    <row r="97" spans="1:4">
      <c r="A97">
        <v>313827</v>
      </c>
      <c r="B97">
        <v>17</v>
      </c>
      <c r="C97">
        <f t="shared" si="3"/>
        <v>29956</v>
      </c>
      <c r="D97">
        <v>17</v>
      </c>
    </row>
    <row r="98" spans="1:4">
      <c r="A98">
        <v>315758</v>
      </c>
      <c r="B98">
        <v>13.6</v>
      </c>
      <c r="C98">
        <f t="shared" si="3"/>
        <v>31887</v>
      </c>
      <c r="D98">
        <v>13.6</v>
      </c>
    </row>
    <row r="99" spans="1:4">
      <c r="A99">
        <v>316361</v>
      </c>
      <c r="B99">
        <v>12.5</v>
      </c>
      <c r="C99">
        <f t="shared" si="3"/>
        <v>32490</v>
      </c>
      <c r="D99">
        <v>12.5</v>
      </c>
    </row>
    <row r="100" spans="1:4">
      <c r="A100">
        <v>319587</v>
      </c>
      <c r="B100">
        <v>13.6</v>
      </c>
      <c r="C100">
        <f t="shared" si="3"/>
        <v>35716</v>
      </c>
      <c r="D100">
        <v>13.6</v>
      </c>
    </row>
    <row r="101" spans="1:4">
      <c r="A101">
        <v>323693</v>
      </c>
      <c r="B101">
        <v>8.5</v>
      </c>
      <c r="C101">
        <f t="shared" si="3"/>
        <v>39822</v>
      </c>
      <c r="D101">
        <v>8.5</v>
      </c>
    </row>
    <row r="102" spans="1:4">
      <c r="A102">
        <v>327303</v>
      </c>
      <c r="B102">
        <v>4.7</v>
      </c>
      <c r="C102">
        <f t="shared" si="3"/>
        <v>43432</v>
      </c>
      <c r="D102">
        <v>4.7</v>
      </c>
    </row>
    <row r="103" spans="1:4">
      <c r="A103">
        <v>328541</v>
      </c>
      <c r="B103">
        <v>3.8</v>
      </c>
      <c r="C103">
        <f t="shared" si="3"/>
        <v>44670</v>
      </c>
      <c r="D103">
        <v>3.8</v>
      </c>
    </row>
    <row r="104" spans="1:4">
      <c r="A104">
        <v>331592</v>
      </c>
      <c r="B104">
        <v>0.9</v>
      </c>
      <c r="C104">
        <f t="shared" si="3"/>
        <v>47721</v>
      </c>
      <c r="D104">
        <v>0.9</v>
      </c>
    </row>
    <row r="105" spans="1:4">
      <c r="A105">
        <v>332009</v>
      </c>
      <c r="B105">
        <v>0</v>
      </c>
      <c r="C105">
        <f t="shared" si="3"/>
        <v>48138</v>
      </c>
      <c r="D105">
        <v>0</v>
      </c>
    </row>
    <row r="106" spans="1:4">
      <c r="A106">
        <v>346578</v>
      </c>
      <c r="B106">
        <v>0</v>
      </c>
      <c r="C106">
        <v>0</v>
      </c>
      <c r="D106">
        <v>0</v>
      </c>
    </row>
    <row r="107" spans="1:4">
      <c r="A107">
        <v>347281</v>
      </c>
      <c r="B107">
        <v>0.9</v>
      </c>
      <c r="C107">
        <f t="shared" si="3"/>
        <v>703</v>
      </c>
      <c r="D107">
        <v>0.9</v>
      </c>
    </row>
    <row r="108" spans="1:4">
      <c r="A108">
        <v>350966</v>
      </c>
      <c r="B108">
        <v>3.8</v>
      </c>
      <c r="C108">
        <f t="shared" si="3"/>
        <v>4388</v>
      </c>
      <c r="D108">
        <v>3.8</v>
      </c>
    </row>
    <row r="109" spans="1:4">
      <c r="A109">
        <v>351242</v>
      </c>
      <c r="B109">
        <v>4.7</v>
      </c>
      <c r="C109">
        <f t="shared" si="3"/>
        <v>4664</v>
      </c>
      <c r="D109">
        <v>4.7</v>
      </c>
    </row>
    <row r="110" spans="1:4">
      <c r="A110">
        <v>356288</v>
      </c>
      <c r="B110">
        <v>7.6</v>
      </c>
      <c r="C110">
        <f t="shared" si="3"/>
        <v>9710</v>
      </c>
      <c r="D110">
        <v>7.6</v>
      </c>
    </row>
    <row r="111" spans="1:4">
      <c r="A111">
        <v>357066</v>
      </c>
      <c r="B111">
        <v>8.5</v>
      </c>
      <c r="C111">
        <f t="shared" si="3"/>
        <v>10488</v>
      </c>
      <c r="D111">
        <v>8.5</v>
      </c>
    </row>
    <row r="112" spans="1:4">
      <c r="A112">
        <v>359725</v>
      </c>
      <c r="B112">
        <v>12.5</v>
      </c>
      <c r="C112">
        <f t="shared" si="3"/>
        <v>13147</v>
      </c>
      <c r="D112">
        <v>12.5</v>
      </c>
    </row>
    <row r="113" spans="1:4">
      <c r="A113">
        <v>360322</v>
      </c>
      <c r="B113">
        <v>13.6</v>
      </c>
      <c r="C113">
        <f t="shared" si="3"/>
        <v>13744</v>
      </c>
      <c r="D113">
        <v>13.6</v>
      </c>
    </row>
    <row r="114" spans="1:4">
      <c r="A114">
        <v>362192</v>
      </c>
      <c r="B114">
        <v>17</v>
      </c>
      <c r="C114">
        <f t="shared" si="3"/>
        <v>15614</v>
      </c>
      <c r="D114">
        <v>17</v>
      </c>
    </row>
    <row r="115" spans="1:4">
      <c r="A115">
        <v>362707</v>
      </c>
      <c r="B115">
        <v>17.899999999999999</v>
      </c>
      <c r="C115">
        <f t="shared" si="3"/>
        <v>16129</v>
      </c>
      <c r="D115">
        <v>17.899999999999999</v>
      </c>
    </row>
    <row r="116" spans="1:4">
      <c r="A116">
        <v>372244</v>
      </c>
      <c r="B116">
        <v>17.899999999999999</v>
      </c>
      <c r="C116">
        <f t="shared" si="3"/>
        <v>25666</v>
      </c>
      <c r="D116">
        <v>17.899999999999999</v>
      </c>
    </row>
    <row r="117" spans="1:4">
      <c r="A117">
        <v>373019</v>
      </c>
      <c r="B117">
        <v>17</v>
      </c>
      <c r="C117">
        <f t="shared" si="3"/>
        <v>26441</v>
      </c>
      <c r="D117">
        <v>17</v>
      </c>
    </row>
    <row r="118" spans="1:4">
      <c r="A118">
        <v>376368</v>
      </c>
      <c r="B118">
        <v>13.6</v>
      </c>
      <c r="C118">
        <f t="shared" si="3"/>
        <v>29790</v>
      </c>
      <c r="D118">
        <v>13.6</v>
      </c>
    </row>
    <row r="119" spans="1:4">
      <c r="A119">
        <v>377278</v>
      </c>
      <c r="B119">
        <v>12.5</v>
      </c>
      <c r="C119">
        <f t="shared" si="3"/>
        <v>30700</v>
      </c>
      <c r="D119">
        <v>12.5</v>
      </c>
    </row>
    <row r="120" spans="1:4">
      <c r="A120">
        <v>384959</v>
      </c>
      <c r="B120">
        <v>8.5</v>
      </c>
      <c r="C120">
        <f t="shared" si="3"/>
        <v>38381</v>
      </c>
      <c r="D120">
        <v>8.5</v>
      </c>
    </row>
    <row r="121" spans="1:4">
      <c r="A121">
        <v>385736</v>
      </c>
      <c r="B121">
        <v>7.6</v>
      </c>
      <c r="C121">
        <f t="shared" si="3"/>
        <v>39158</v>
      </c>
      <c r="D121">
        <v>7.6</v>
      </c>
    </row>
    <row r="122" spans="1:4">
      <c r="A122">
        <v>387134</v>
      </c>
      <c r="B122">
        <v>4.7</v>
      </c>
      <c r="C122">
        <f t="shared" si="3"/>
        <v>40556</v>
      </c>
      <c r="D122">
        <v>4.7</v>
      </c>
    </row>
    <row r="123" spans="1:4">
      <c r="A123">
        <v>387958</v>
      </c>
      <c r="B123">
        <v>3.8</v>
      </c>
      <c r="C123">
        <f t="shared" si="3"/>
        <v>41380</v>
      </c>
      <c r="D123">
        <v>3.8</v>
      </c>
    </row>
    <row r="124" spans="1:4">
      <c r="A124">
        <v>389387</v>
      </c>
      <c r="B124">
        <v>0.9</v>
      </c>
      <c r="C124">
        <f t="shared" si="3"/>
        <v>42809</v>
      </c>
      <c r="D124">
        <v>0.9</v>
      </c>
    </row>
    <row r="125" spans="1:4">
      <c r="A125">
        <v>389708</v>
      </c>
      <c r="B125">
        <v>0</v>
      </c>
      <c r="C125">
        <f t="shared" si="3"/>
        <v>43130</v>
      </c>
      <c r="D125">
        <v>0</v>
      </c>
    </row>
    <row r="126" spans="1:4">
      <c r="A126">
        <v>402591</v>
      </c>
      <c r="B126">
        <v>0</v>
      </c>
      <c r="C126">
        <v>0</v>
      </c>
      <c r="D126">
        <v>0</v>
      </c>
    </row>
    <row r="127" spans="1:4">
      <c r="A127">
        <v>403138</v>
      </c>
      <c r="B127">
        <v>0.9</v>
      </c>
      <c r="C127">
        <f t="shared" si="3"/>
        <v>547</v>
      </c>
      <c r="D127">
        <v>0.9</v>
      </c>
    </row>
    <row r="128" spans="1:4">
      <c r="A128">
        <v>405942</v>
      </c>
      <c r="B128">
        <v>3.8</v>
      </c>
      <c r="C128">
        <f t="shared" si="3"/>
        <v>3351</v>
      </c>
      <c r="D128">
        <v>3.8</v>
      </c>
    </row>
    <row r="129" spans="1:4">
      <c r="A129">
        <v>406119</v>
      </c>
      <c r="B129">
        <v>4.7</v>
      </c>
      <c r="C129">
        <f t="shared" si="3"/>
        <v>3528</v>
      </c>
      <c r="D129">
        <v>4.7</v>
      </c>
    </row>
    <row r="130" spans="1:4">
      <c r="A130">
        <v>408841</v>
      </c>
      <c r="B130">
        <v>8.5</v>
      </c>
      <c r="C130">
        <f t="shared" si="3"/>
        <v>6250</v>
      </c>
      <c r="D130">
        <v>8.5</v>
      </c>
    </row>
    <row r="131" spans="1:4">
      <c r="A131">
        <v>410301</v>
      </c>
      <c r="B131">
        <v>8.5</v>
      </c>
      <c r="C131">
        <f t="shared" si="3"/>
        <v>7710</v>
      </c>
      <c r="D131">
        <v>8.5</v>
      </c>
    </row>
    <row r="132" spans="1:4">
      <c r="A132">
        <v>419512</v>
      </c>
      <c r="B132">
        <v>8.5</v>
      </c>
      <c r="C132">
        <f t="shared" si="3"/>
        <v>16921</v>
      </c>
      <c r="D132">
        <v>8.5</v>
      </c>
    </row>
    <row r="133" spans="1:4">
      <c r="A133">
        <v>420422</v>
      </c>
      <c r="B133">
        <v>7.6</v>
      </c>
      <c r="C133">
        <f t="shared" si="3"/>
        <v>17831</v>
      </c>
      <c r="D133">
        <v>7.6</v>
      </c>
    </row>
    <row r="134" spans="1:4">
      <c r="A134">
        <v>422370</v>
      </c>
      <c r="B134">
        <v>4.7</v>
      </c>
      <c r="C134">
        <f t="shared" si="3"/>
        <v>19779</v>
      </c>
      <c r="D134">
        <v>4.7</v>
      </c>
    </row>
    <row r="135" spans="1:4">
      <c r="A135">
        <v>423381</v>
      </c>
      <c r="B135">
        <v>3.8</v>
      </c>
      <c r="C135">
        <f t="shared" si="3"/>
        <v>20790</v>
      </c>
      <c r="D135">
        <v>3.8</v>
      </c>
    </row>
    <row r="136" spans="1:4">
      <c r="A136">
        <v>425558</v>
      </c>
      <c r="B136">
        <v>0.9</v>
      </c>
      <c r="C136">
        <f t="shared" si="3"/>
        <v>22967</v>
      </c>
      <c r="D136">
        <v>0.9</v>
      </c>
    </row>
    <row r="137" spans="1:4">
      <c r="A137">
        <v>425966</v>
      </c>
      <c r="B137">
        <v>0</v>
      </c>
      <c r="C137">
        <f t="shared" si="3"/>
        <v>23375</v>
      </c>
      <c r="D137">
        <v>0</v>
      </c>
    </row>
    <row r="138" spans="1:4">
      <c r="A138">
        <v>436441</v>
      </c>
      <c r="B138">
        <v>0</v>
      </c>
      <c r="C138">
        <v>0</v>
      </c>
      <c r="D138">
        <v>0</v>
      </c>
    </row>
    <row r="139" spans="1:4">
      <c r="A139">
        <v>437374</v>
      </c>
      <c r="B139">
        <v>0.9</v>
      </c>
      <c r="C139">
        <f t="shared" si="3"/>
        <v>933</v>
      </c>
      <c r="D139">
        <v>0.9</v>
      </c>
    </row>
    <row r="140" spans="1:4">
      <c r="A140">
        <v>439234</v>
      </c>
      <c r="B140">
        <v>3.8</v>
      </c>
      <c r="C140">
        <f t="shared" ref="C140:C180" si="4">C139+(A140-A139)</f>
        <v>2793</v>
      </c>
      <c r="D140">
        <v>3.8</v>
      </c>
    </row>
    <row r="141" spans="1:4">
      <c r="A141">
        <v>439916</v>
      </c>
      <c r="B141">
        <v>4.7</v>
      </c>
      <c r="C141">
        <f t="shared" si="4"/>
        <v>3475</v>
      </c>
      <c r="D141">
        <v>4.7</v>
      </c>
    </row>
    <row r="142" spans="1:4">
      <c r="A142">
        <v>441967</v>
      </c>
      <c r="B142">
        <v>7.6</v>
      </c>
      <c r="C142">
        <f t="shared" si="4"/>
        <v>5526</v>
      </c>
      <c r="D142">
        <v>7.6</v>
      </c>
    </row>
    <row r="143" spans="1:4">
      <c r="A143">
        <v>442449</v>
      </c>
      <c r="B143">
        <v>8.5</v>
      </c>
      <c r="C143">
        <f t="shared" si="4"/>
        <v>6008</v>
      </c>
      <c r="D143">
        <v>8.5</v>
      </c>
    </row>
    <row r="144" spans="1:4">
      <c r="A144">
        <v>450034</v>
      </c>
      <c r="B144">
        <v>8.5</v>
      </c>
      <c r="C144">
        <f t="shared" si="4"/>
        <v>13593</v>
      </c>
      <c r="D144">
        <v>8.5</v>
      </c>
    </row>
    <row r="145" spans="1:4">
      <c r="A145">
        <v>452792</v>
      </c>
      <c r="B145">
        <v>4.7</v>
      </c>
      <c r="C145">
        <f t="shared" si="4"/>
        <v>16351</v>
      </c>
      <c r="D145">
        <v>4.7</v>
      </c>
    </row>
    <row r="146" spans="1:4">
      <c r="A146">
        <v>453819</v>
      </c>
      <c r="B146">
        <v>3.8</v>
      </c>
      <c r="C146">
        <f t="shared" si="4"/>
        <v>17378</v>
      </c>
      <c r="D146">
        <v>3.8</v>
      </c>
    </row>
    <row r="147" spans="1:4">
      <c r="A147">
        <v>455817</v>
      </c>
      <c r="B147">
        <v>0.9</v>
      </c>
      <c r="C147">
        <f t="shared" si="4"/>
        <v>19376</v>
      </c>
      <c r="D147">
        <v>0.9</v>
      </c>
    </row>
    <row r="148" spans="1:4">
      <c r="A148">
        <v>456213</v>
      </c>
      <c r="B148">
        <v>0</v>
      </c>
      <c r="C148">
        <f t="shared" si="4"/>
        <v>19772</v>
      </c>
      <c r="D148">
        <v>0</v>
      </c>
    </row>
    <row r="149" spans="1:4">
      <c r="A149">
        <v>477180</v>
      </c>
      <c r="B149">
        <v>0</v>
      </c>
      <c r="C149">
        <v>0</v>
      </c>
      <c r="D149">
        <v>0</v>
      </c>
    </row>
    <row r="150" spans="1:4">
      <c r="A150">
        <v>478079</v>
      </c>
      <c r="B150">
        <v>0.9</v>
      </c>
      <c r="C150">
        <f t="shared" si="4"/>
        <v>899</v>
      </c>
      <c r="D150">
        <v>0.9</v>
      </c>
    </row>
    <row r="151" spans="1:4">
      <c r="A151">
        <v>479942</v>
      </c>
      <c r="B151">
        <v>3.8</v>
      </c>
      <c r="C151">
        <f t="shared" si="4"/>
        <v>2762</v>
      </c>
      <c r="D151">
        <v>3.8</v>
      </c>
    </row>
    <row r="152" spans="1:4">
      <c r="A152">
        <v>480638</v>
      </c>
      <c r="B152">
        <v>4.7</v>
      </c>
      <c r="C152">
        <f t="shared" si="4"/>
        <v>3458</v>
      </c>
      <c r="D152">
        <v>4.7</v>
      </c>
    </row>
    <row r="153" spans="1:4">
      <c r="A153">
        <v>483226</v>
      </c>
      <c r="B153">
        <v>8.5</v>
      </c>
      <c r="C153">
        <f t="shared" si="4"/>
        <v>6046</v>
      </c>
      <c r="D153">
        <v>8.5</v>
      </c>
    </row>
    <row r="154" spans="1:4">
      <c r="A154">
        <v>486837</v>
      </c>
      <c r="B154">
        <v>12.5</v>
      </c>
      <c r="C154">
        <f t="shared" si="4"/>
        <v>9657</v>
      </c>
      <c r="D154">
        <v>12.5</v>
      </c>
    </row>
    <row r="155" spans="1:4">
      <c r="A155">
        <v>487803</v>
      </c>
      <c r="B155">
        <v>13.6</v>
      </c>
      <c r="C155">
        <f t="shared" si="4"/>
        <v>10623</v>
      </c>
      <c r="D155">
        <v>13.6</v>
      </c>
    </row>
    <row r="156" spans="1:4">
      <c r="A156">
        <v>500612</v>
      </c>
      <c r="B156">
        <v>13.6</v>
      </c>
      <c r="C156">
        <f t="shared" si="4"/>
        <v>23432</v>
      </c>
      <c r="D156">
        <v>13.6</v>
      </c>
    </row>
    <row r="157" spans="1:4">
      <c r="A157">
        <v>501800</v>
      </c>
      <c r="B157">
        <v>12.5</v>
      </c>
      <c r="C157">
        <f t="shared" si="4"/>
        <v>24620</v>
      </c>
      <c r="D157">
        <v>12.5</v>
      </c>
    </row>
    <row r="158" spans="1:4">
      <c r="A158">
        <v>505220</v>
      </c>
      <c r="B158">
        <v>8.5</v>
      </c>
      <c r="C158">
        <f t="shared" si="4"/>
        <v>28040</v>
      </c>
      <c r="D158">
        <v>8.5</v>
      </c>
    </row>
    <row r="159" spans="1:4">
      <c r="A159">
        <v>508040</v>
      </c>
      <c r="B159">
        <v>4.7</v>
      </c>
      <c r="C159">
        <f t="shared" si="4"/>
        <v>30860</v>
      </c>
      <c r="D159">
        <v>4.7</v>
      </c>
    </row>
    <row r="160" spans="1:4">
      <c r="A160">
        <v>509095</v>
      </c>
      <c r="B160">
        <v>3.8</v>
      </c>
      <c r="C160">
        <f t="shared" si="4"/>
        <v>31915</v>
      </c>
      <c r="D160">
        <v>3.8</v>
      </c>
    </row>
    <row r="161" spans="1:4">
      <c r="A161">
        <v>511072</v>
      </c>
      <c r="B161">
        <v>0.9</v>
      </c>
      <c r="C161">
        <f t="shared" si="4"/>
        <v>33892</v>
      </c>
      <c r="D161">
        <v>0.9</v>
      </c>
    </row>
    <row r="162" spans="1:4">
      <c r="A162">
        <v>511452</v>
      </c>
      <c r="B162">
        <v>0</v>
      </c>
      <c r="C162">
        <f t="shared" si="4"/>
        <v>34272</v>
      </c>
      <c r="D162">
        <v>0</v>
      </c>
    </row>
    <row r="163" spans="1:4">
      <c r="A163">
        <v>521786</v>
      </c>
      <c r="B163">
        <v>0</v>
      </c>
      <c r="C163">
        <v>0</v>
      </c>
      <c r="D163">
        <v>0</v>
      </c>
    </row>
    <row r="164" spans="1:4">
      <c r="A164">
        <v>522762</v>
      </c>
      <c r="B164">
        <v>0.9</v>
      </c>
      <c r="C164">
        <f t="shared" si="4"/>
        <v>976</v>
      </c>
      <c r="D164">
        <v>0.9</v>
      </c>
    </row>
    <row r="165" spans="1:4">
      <c r="A165">
        <v>524491</v>
      </c>
      <c r="B165">
        <v>3.8</v>
      </c>
      <c r="C165">
        <f t="shared" si="4"/>
        <v>2705</v>
      </c>
      <c r="D165">
        <v>3.8</v>
      </c>
    </row>
    <row r="166" spans="1:4">
      <c r="A166">
        <v>525212</v>
      </c>
      <c r="B166">
        <v>4.7</v>
      </c>
      <c r="C166">
        <f t="shared" si="4"/>
        <v>3426</v>
      </c>
      <c r="D166">
        <v>4.7</v>
      </c>
    </row>
    <row r="167" spans="1:4">
      <c r="A167">
        <v>527241</v>
      </c>
      <c r="B167">
        <v>7.6</v>
      </c>
      <c r="C167">
        <f t="shared" si="4"/>
        <v>5455</v>
      </c>
      <c r="D167">
        <v>7.6</v>
      </c>
    </row>
    <row r="168" spans="1:4">
      <c r="A168">
        <v>527686</v>
      </c>
      <c r="B168">
        <v>8.5</v>
      </c>
      <c r="C168">
        <f t="shared" si="4"/>
        <v>5900</v>
      </c>
      <c r="D168">
        <v>8.5</v>
      </c>
    </row>
    <row r="169" spans="1:4">
      <c r="A169">
        <v>531014</v>
      </c>
      <c r="B169">
        <v>12.5</v>
      </c>
      <c r="C169">
        <f t="shared" si="4"/>
        <v>9228</v>
      </c>
      <c r="D169">
        <v>12.5</v>
      </c>
    </row>
    <row r="170" spans="1:4">
      <c r="A170">
        <v>531923</v>
      </c>
      <c r="B170">
        <v>13.6</v>
      </c>
      <c r="C170">
        <f t="shared" si="4"/>
        <v>10137</v>
      </c>
      <c r="D170">
        <v>13.6</v>
      </c>
    </row>
    <row r="171" spans="1:4">
      <c r="A171">
        <v>536588</v>
      </c>
      <c r="B171">
        <v>13.6</v>
      </c>
      <c r="C171">
        <f t="shared" si="4"/>
        <v>14802</v>
      </c>
      <c r="D171">
        <v>13.6</v>
      </c>
    </row>
    <row r="172" spans="1:4">
      <c r="A172">
        <v>543326</v>
      </c>
      <c r="B172">
        <v>13.6</v>
      </c>
      <c r="C172">
        <f t="shared" si="4"/>
        <v>21540</v>
      </c>
      <c r="D172">
        <v>13.6</v>
      </c>
    </row>
    <row r="173" spans="1:4">
      <c r="A173">
        <v>543856</v>
      </c>
      <c r="B173">
        <v>13.6</v>
      </c>
      <c r="C173">
        <f t="shared" si="4"/>
        <v>22070</v>
      </c>
      <c r="D173">
        <v>13.6</v>
      </c>
    </row>
    <row r="174" spans="1:4">
      <c r="A174">
        <v>544452</v>
      </c>
      <c r="B174">
        <v>12.5</v>
      </c>
      <c r="C174">
        <f t="shared" si="4"/>
        <v>22666</v>
      </c>
      <c r="D174">
        <v>12.5</v>
      </c>
    </row>
    <row r="175" spans="1:4">
      <c r="A175">
        <v>544956</v>
      </c>
      <c r="B175">
        <v>13.6</v>
      </c>
      <c r="C175">
        <f t="shared" si="4"/>
        <v>23170</v>
      </c>
      <c r="D175">
        <v>13.6</v>
      </c>
    </row>
    <row r="176" spans="1:4">
      <c r="A176">
        <v>547848</v>
      </c>
      <c r="B176">
        <v>8.5</v>
      </c>
      <c r="C176">
        <f t="shared" si="4"/>
        <v>26062</v>
      </c>
      <c r="D176">
        <v>8.5</v>
      </c>
    </row>
    <row r="177" spans="1:4">
      <c r="A177">
        <v>550624</v>
      </c>
      <c r="B177">
        <v>4.7</v>
      </c>
      <c r="C177">
        <f t="shared" si="4"/>
        <v>28838</v>
      </c>
      <c r="D177">
        <v>4.7</v>
      </c>
    </row>
    <row r="178" spans="1:4">
      <c r="A178">
        <v>551725</v>
      </c>
      <c r="B178">
        <v>3.8</v>
      </c>
      <c r="C178">
        <f t="shared" si="4"/>
        <v>29939</v>
      </c>
      <c r="D178">
        <v>3.8</v>
      </c>
    </row>
    <row r="179" spans="1:4">
      <c r="A179">
        <v>553694</v>
      </c>
      <c r="B179">
        <v>0.9</v>
      </c>
      <c r="C179">
        <f t="shared" si="4"/>
        <v>31908</v>
      </c>
      <c r="D179">
        <v>0.9</v>
      </c>
    </row>
    <row r="180" spans="1:4">
      <c r="A180">
        <v>554089</v>
      </c>
      <c r="B180">
        <v>0</v>
      </c>
      <c r="C180">
        <f t="shared" si="4"/>
        <v>32303</v>
      </c>
      <c r="D180">
        <v>0</v>
      </c>
    </row>
  </sheetData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H28" sqref="H28"/>
    </sheetView>
  </sheetViews>
  <sheetFormatPr baseColWidth="10" defaultRowHeight="15" x14ac:dyDescent="0"/>
  <sheetData>
    <row r="1" spans="2:3">
      <c r="B1">
        <v>1</v>
      </c>
      <c r="C1">
        <v>2</v>
      </c>
    </row>
    <row r="3" spans="2:3">
      <c r="B3" t="s">
        <v>1</v>
      </c>
    </row>
    <row r="4" spans="2:3">
      <c r="B4" t="s">
        <v>2</v>
      </c>
    </row>
    <row r="5" spans="2:3">
      <c r="B5" t="s">
        <v>3</v>
      </c>
    </row>
    <row r="6" spans="2:3">
      <c r="B6" t="s">
        <v>4</v>
      </c>
    </row>
    <row r="7" spans="2:3">
      <c r="B7" t="s">
        <v>5</v>
      </c>
    </row>
    <row r="8" spans="2:3">
      <c r="B8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Single1</vt:lpstr>
      <vt:lpstr>Single2</vt:lpstr>
      <vt:lpstr>Single3</vt:lpstr>
      <vt:lpstr>Single4</vt:lpstr>
      <vt:lpstr>All</vt:lpstr>
      <vt:lpstr>Sheet9</vt:lpstr>
      <vt:lpstr>Sheet2</vt:lpstr>
      <vt:lpstr>Sheet1</vt:lpstr>
    </vt:vector>
  </TitlesOfParts>
  <Company>UCB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Paredes</dc:creator>
  <cp:lastModifiedBy>Pablo Paredes</cp:lastModifiedBy>
  <cp:lastPrinted>2010-12-11T11:53:36Z</cp:lastPrinted>
  <dcterms:created xsi:type="dcterms:W3CDTF">2010-11-29T06:18:02Z</dcterms:created>
  <dcterms:modified xsi:type="dcterms:W3CDTF">2015-11-05T02:12:10Z</dcterms:modified>
</cp:coreProperties>
</file>