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rc\uc3m\tfm-repo\datasets\experiments\"/>
    </mc:Choice>
  </mc:AlternateContent>
  <xr:revisionPtr revIDLastSave="0" documentId="13_ncr:1_{F6F2C9B8-6DB7-4228-BE75-E88712004AF0}" xr6:coauthVersionLast="47" xr6:coauthVersionMax="47" xr10:uidLastSave="{00000000-0000-0000-0000-000000000000}"/>
  <bookViews>
    <workbookView xWindow="-120" yWindow="-16320" windowWidth="29040" windowHeight="15840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3" i="1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V5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V4" i="1"/>
</calcChain>
</file>

<file path=xl/sharedStrings.xml><?xml version="1.0" encoding="utf-8"?>
<sst xmlns="http://schemas.openxmlformats.org/spreadsheetml/2006/main" count="187" uniqueCount="28">
  <si>
    <t>Gender</t>
  </si>
  <si>
    <t>Men</t>
  </si>
  <si>
    <t>IBK</t>
  </si>
  <si>
    <t>J48</t>
  </si>
  <si>
    <t>LMT</t>
  </si>
  <si>
    <t>LR</t>
  </si>
  <si>
    <t>SVM</t>
  </si>
  <si>
    <t>Age</t>
  </si>
  <si>
    <t>All keystrokes</t>
  </si>
  <si>
    <t>Women</t>
  </si>
  <si>
    <t>Old</t>
  </si>
  <si>
    <t>Young</t>
  </si>
  <si>
    <t>Glasses</t>
  </si>
  <si>
    <t>Yes</t>
  </si>
  <si>
    <t>No</t>
  </si>
  <si>
    <t>Gaze</t>
  </si>
  <si>
    <t>Forced</t>
  </si>
  <si>
    <t>Natural</t>
  </si>
  <si>
    <t>Light</t>
  </si>
  <si>
    <t>Dim</t>
  </si>
  <si>
    <t>Artificial</t>
  </si>
  <si>
    <t>Accuracy per Allowed Phisical Error</t>
  </si>
  <si>
    <t>Allowed Phisical Error (uncertainty)</t>
  </si>
  <si>
    <t>Mean num keys</t>
  </si>
  <si>
    <t>Total keys</t>
  </si>
  <si>
    <t xml:space="preserve">Guaranteed </t>
  </si>
  <si>
    <t>Corrected
Acc</t>
  </si>
  <si>
    <t>Accuracy per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</si>
</sst>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0" fillId="0" borderId="0" xfId="0" applyBorder="1"/>
    <xf numFmtId="2" fontId="0" fillId="0" borderId="0" xfId="0" applyNumberFormat="1"/>
    <xf numFmtId="0" fontId="1" fillId="2" borderId="0" xfId="0" applyFont="1" applyFill="1"/>
    <xf numFmtId="2" fontId="0" fillId="2" borderId="0" xfId="0" applyNumberFormat="1" applyFill="1"/>
    <xf numFmtId="0" fontId="1" fillId="0" borderId="0" xfId="0" applyFont="1" applyFill="1"/>
    <xf numFmtId="0" fontId="1" fillId="0" borderId="1" xfId="0" applyFont="1" applyBorder="1"/>
    <xf numFmtId="0" fontId="1" fillId="0" borderId="1" xfId="0" applyFont="1" applyFill="1" applyBorder="1"/>
    <xf numFmtId="0" fontId="0" fillId="0" borderId="1" xfId="0" applyFont="1" applyBorder="1" applyAlignment="1"/>
    <xf numFmtId="0" fontId="0" fillId="0" borderId="1" xfId="0" applyFont="1" applyBorder="1"/>
    <xf numFmtId="0" fontId="0" fillId="0" borderId="1" xfId="0" applyFont="1" applyFill="1" applyBorder="1" applyAlignment="1"/>
    <xf numFmtId="0" fontId="0" fillId="0" borderId="1" xfId="0" applyFont="1" applyFill="1" applyBorder="1"/>
    <xf numFmtId="9" fontId="0" fillId="0" borderId="1" xfId="2" applyFont="1" applyBorder="1"/>
    <xf numFmtId="0" fontId="1" fillId="0" borderId="1" xfId="0" applyFont="1" applyBorder="1" applyAlignment="1"/>
    <xf numFmtId="43" fontId="0" fillId="0" borderId="1" xfId="1" applyFont="1" applyBorder="1"/>
    <xf numFmtId="9" fontId="0" fillId="3" borderId="1" xfId="2" applyFont="1" applyFill="1" applyBorder="1"/>
    <xf numFmtId="0" fontId="0" fillId="3" borderId="0" xfId="0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0" fillId="0" borderId="0" xfId="0" applyFill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2"/>
  <sheetViews>
    <sheetView tabSelected="1" workbookViewId="0">
      <selection activeCell="AA16" sqref="AA16"/>
    </sheetView>
  </sheetViews>
  <sheetFormatPr baseColWidth="10" defaultRowHeight="14.4" x14ac:dyDescent="0.3"/>
  <cols>
    <col min="1" max="1" width="5" bestFit="1" customWidth="1"/>
    <col min="2" max="2" width="7.44140625" bestFit="1" customWidth="1"/>
    <col min="3" max="3" width="8.33203125" bestFit="1" customWidth="1"/>
    <col min="4" max="13" width="5.44140625" bestFit="1" customWidth="1"/>
    <col min="14" max="18" width="6.44140625" bestFit="1" customWidth="1"/>
    <col min="19" max="19" width="11.5546875" style="24"/>
    <col min="20" max="20" width="7.88671875" customWidth="1"/>
    <col min="21" max="21" width="14.5546875" bestFit="1" customWidth="1"/>
    <col min="22" max="35" width="5.77734375" bestFit="1" customWidth="1"/>
    <col min="36" max="36" width="6.44140625" bestFit="1" customWidth="1"/>
    <col min="37" max="37" width="3" bestFit="1" customWidth="1"/>
  </cols>
  <sheetData>
    <row r="1" spans="1:37" x14ac:dyDescent="0.3">
      <c r="D1" s="18" t="s">
        <v>21</v>
      </c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22" t="s">
        <v>26</v>
      </c>
      <c r="V1" s="21" t="s">
        <v>22</v>
      </c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</row>
    <row r="2" spans="1:37" x14ac:dyDescent="0.3">
      <c r="D2" s="1">
        <v>0</v>
      </c>
      <c r="E2" s="4">
        <v>1</v>
      </c>
      <c r="F2" s="4">
        <v>2</v>
      </c>
      <c r="G2" s="4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  <c r="S2" s="23"/>
      <c r="U2" s="2"/>
      <c r="V2" s="7">
        <v>0</v>
      </c>
      <c r="W2" s="8">
        <v>1</v>
      </c>
      <c r="X2" s="8">
        <v>2</v>
      </c>
      <c r="Y2" s="8">
        <v>3</v>
      </c>
      <c r="Z2" s="7">
        <v>4</v>
      </c>
      <c r="AA2" s="7">
        <v>5</v>
      </c>
      <c r="AB2" s="7">
        <v>6</v>
      </c>
      <c r="AC2" s="7">
        <v>7</v>
      </c>
      <c r="AD2" s="7">
        <v>8</v>
      </c>
      <c r="AE2" s="7">
        <v>9</v>
      </c>
      <c r="AF2" s="7">
        <v>10</v>
      </c>
      <c r="AG2" s="7">
        <v>11</v>
      </c>
      <c r="AH2" s="7">
        <v>12</v>
      </c>
      <c r="AI2" s="7">
        <v>13</v>
      </c>
      <c r="AJ2" s="7">
        <v>14</v>
      </c>
      <c r="AK2" s="2"/>
    </row>
    <row r="3" spans="1:37" x14ac:dyDescent="0.3">
      <c r="A3" s="19" t="s">
        <v>2</v>
      </c>
      <c r="B3" s="18" t="s">
        <v>8</v>
      </c>
      <c r="C3" s="18"/>
      <c r="D3" s="3">
        <v>13.684196170111679</v>
      </c>
      <c r="E3" s="5">
        <v>31.870034693295882</v>
      </c>
      <c r="F3" s="5">
        <v>51.244631528571517</v>
      </c>
      <c r="G3" s="5">
        <v>60.968816750444461</v>
      </c>
      <c r="H3" s="3">
        <v>68.465694397111463</v>
      </c>
      <c r="I3" s="3">
        <v>73.661347440483894</v>
      </c>
      <c r="J3" s="3">
        <v>83.416915400483404</v>
      </c>
      <c r="K3" s="3">
        <v>90.680978808046589</v>
      </c>
      <c r="L3" s="3">
        <v>95.17595665891605</v>
      </c>
      <c r="M3" s="3">
        <v>96.848136501994063</v>
      </c>
      <c r="N3" s="3">
        <v>98.632254004190045</v>
      </c>
      <c r="O3" s="3">
        <v>99.037430662252078</v>
      </c>
      <c r="P3" s="3">
        <v>99.930606552956007</v>
      </c>
      <c r="Q3" s="3">
        <v>100</v>
      </c>
      <c r="R3" s="3">
        <v>100</v>
      </c>
      <c r="S3" s="17">
        <f>Hoja2!D3*Hoja1!V$5 + Hoja2!E3*Hoja1!W$5+Hoja2!F3*Hoja1!X$5+Hoja2!G3*Hoja1!Y$5+Hoja2!H3*Hoja1!Z$5+Hoja2!I3*Hoja1!AA$5+Hoja2!J3*Hoja1!AB$5+Hoja2!K3*Hoja1!AC$5+Hoja2!L3*Hoja1!AD$5+Hoja2!M3*Hoja1!AE$5+Hoja2!N3*Hoja1!AF$5+Hoja2!O3*Hoja1!AG$5+Hoja2!P3*Hoja1!AH$5+Hoja2!Q3*Hoja1!AI$5+Hoja2!R3*Hoja1!AJ$5</f>
        <v>32.475309380633057</v>
      </c>
      <c r="U3" s="14" t="s">
        <v>24</v>
      </c>
      <c r="V3" s="9">
        <v>50</v>
      </c>
      <c r="W3" s="9">
        <v>236</v>
      </c>
      <c r="X3" s="10">
        <v>338</v>
      </c>
      <c r="Y3" s="11">
        <v>374</v>
      </c>
      <c r="Z3" s="12">
        <v>290</v>
      </c>
      <c r="AA3" s="11">
        <v>254</v>
      </c>
      <c r="AB3" s="12">
        <v>242</v>
      </c>
      <c r="AC3" s="11">
        <v>190</v>
      </c>
      <c r="AD3" s="12">
        <v>160</v>
      </c>
      <c r="AE3" s="11">
        <v>134</v>
      </c>
      <c r="AF3" s="12">
        <v>108</v>
      </c>
      <c r="AG3" s="11">
        <v>66</v>
      </c>
      <c r="AH3" s="12">
        <v>38</v>
      </c>
      <c r="AI3" s="11">
        <v>18</v>
      </c>
      <c r="AJ3" s="12">
        <v>2</v>
      </c>
      <c r="AK3" s="2"/>
    </row>
    <row r="4" spans="1:37" x14ac:dyDescent="0.3">
      <c r="A4" s="19"/>
      <c r="B4" s="20" t="s">
        <v>0</v>
      </c>
      <c r="C4" s="1" t="s">
        <v>1</v>
      </c>
      <c r="D4" s="3">
        <v>14.464005274503149</v>
      </c>
      <c r="E4" s="5">
        <v>32.415408185381168</v>
      </c>
      <c r="F4" s="5">
        <v>51.396254831222024</v>
      </c>
      <c r="G4" s="5">
        <v>61.124800711832748</v>
      </c>
      <c r="H4" s="3">
        <v>69.060257257864379</v>
      </c>
      <c r="I4" s="3">
        <v>74.366259074865809</v>
      </c>
      <c r="J4" s="3">
        <v>83.905995094725313</v>
      </c>
      <c r="K4" s="3">
        <v>90.95786970738726</v>
      </c>
      <c r="L4" s="3">
        <v>95.56902991098282</v>
      </c>
      <c r="M4" s="3">
        <v>97.087466249951788</v>
      </c>
      <c r="N4" s="3">
        <v>98.880442994684614</v>
      </c>
      <c r="O4" s="3">
        <v>99.227893604582121</v>
      </c>
      <c r="P4" s="3">
        <v>99.93994656287208</v>
      </c>
      <c r="Q4" s="3">
        <v>100</v>
      </c>
      <c r="R4" s="3">
        <v>100</v>
      </c>
      <c r="S4" s="17">
        <f>Hoja2!D4*Hoja1!V$5 + Hoja2!E4*Hoja1!W$5+Hoja2!F4*Hoja1!X$5+Hoja2!G4*Hoja1!Y$5+Hoja2!H4*Hoja1!Z$5+Hoja2!I4*Hoja1!AA$5+Hoja2!J4*Hoja1!AB$5+Hoja2!K4*Hoja1!AC$5+Hoja2!L4*Hoja1!AD$5+Hoja2!M4*Hoja1!AE$5+Hoja2!N4*Hoja1!AF$5+Hoja2!O4*Hoja1!AG$5+Hoja2!P4*Hoja1!AH$5+Hoja2!Q4*Hoja1!AI$5+Hoja2!R4*Hoja1!AJ$5</f>
        <v>32.819738080636121</v>
      </c>
      <c r="U4" s="7" t="s">
        <v>23</v>
      </c>
      <c r="V4" s="15">
        <f>V3/50</f>
        <v>1</v>
      </c>
      <c r="W4" s="15">
        <f t="shared" ref="W4:AJ4" si="0">W3/50</f>
        <v>4.72</v>
      </c>
      <c r="X4" s="15">
        <f t="shared" si="0"/>
        <v>6.76</v>
      </c>
      <c r="Y4" s="15">
        <f t="shared" si="0"/>
        <v>7.48</v>
      </c>
      <c r="Z4" s="15">
        <f t="shared" si="0"/>
        <v>5.8</v>
      </c>
      <c r="AA4" s="15">
        <f t="shared" si="0"/>
        <v>5.08</v>
      </c>
      <c r="AB4" s="15">
        <f t="shared" si="0"/>
        <v>4.84</v>
      </c>
      <c r="AC4" s="15">
        <f t="shared" si="0"/>
        <v>3.8</v>
      </c>
      <c r="AD4" s="15">
        <f t="shared" si="0"/>
        <v>3.2</v>
      </c>
      <c r="AE4" s="15">
        <f t="shared" si="0"/>
        <v>2.68</v>
      </c>
      <c r="AF4" s="15">
        <f t="shared" si="0"/>
        <v>2.16</v>
      </c>
      <c r="AG4" s="15">
        <f t="shared" si="0"/>
        <v>1.32</v>
      </c>
      <c r="AH4" s="15">
        <f t="shared" si="0"/>
        <v>0.76</v>
      </c>
      <c r="AI4" s="15">
        <f t="shared" si="0"/>
        <v>0.36</v>
      </c>
      <c r="AJ4" s="15">
        <f t="shared" si="0"/>
        <v>0.04</v>
      </c>
      <c r="AK4" s="2"/>
    </row>
    <row r="5" spans="1:37" x14ac:dyDescent="0.3">
      <c r="A5" s="19"/>
      <c r="B5" s="20"/>
      <c r="C5" s="1" t="s">
        <v>9</v>
      </c>
      <c r="D5" s="3">
        <v>13.305923108653269</v>
      </c>
      <c r="E5" s="5">
        <v>32.225358617467833</v>
      </c>
      <c r="F5" s="5">
        <v>51.954744234679517</v>
      </c>
      <c r="G5" s="5">
        <v>61.739814180711512</v>
      </c>
      <c r="H5" s="3">
        <v>69.441524413529393</v>
      </c>
      <c r="I5" s="3">
        <v>74.586875288428246</v>
      </c>
      <c r="J5" s="3">
        <v>84.18470034763061</v>
      </c>
      <c r="K5" s="3">
        <v>91.530547468026498</v>
      </c>
      <c r="L5" s="3">
        <v>95.931457121264103</v>
      </c>
      <c r="M5" s="3">
        <v>97.256409561544103</v>
      </c>
      <c r="N5" s="3">
        <v>98.848247502175397</v>
      </c>
      <c r="O5" s="3">
        <v>99.227476778900382</v>
      </c>
      <c r="P5" s="3">
        <v>99.957861222222192</v>
      </c>
      <c r="Q5" s="3">
        <v>100</v>
      </c>
      <c r="R5" s="3">
        <v>100</v>
      </c>
      <c r="S5" s="17">
        <f>Hoja2!D5*Hoja1!V$5 + Hoja2!E5*Hoja1!W$5+Hoja2!F5*Hoja1!X$5+Hoja2!G5*Hoja1!Y$5+Hoja2!H5*Hoja1!Z$5+Hoja2!I5*Hoja1!AA$5+Hoja2!J5*Hoja1!AB$5+Hoja2!K5*Hoja1!AC$5+Hoja2!L5*Hoja1!AD$5+Hoja2!M5*Hoja1!AE$5+Hoja2!N5*Hoja1!AF$5+Hoja2!O5*Hoja1!AG$5+Hoja2!P5*Hoja1!AH$5+Hoja2!Q5*Hoja1!AI$5+Hoja2!R5*Hoja1!AJ$5</f>
        <v>31.769886223101761</v>
      </c>
      <c r="T5" s="2"/>
      <c r="U5" s="7" t="s">
        <v>25</v>
      </c>
      <c r="V5" s="13">
        <f>50/V3</f>
        <v>1</v>
      </c>
      <c r="W5" s="13">
        <f t="shared" ref="W5:AJ5" si="1">50/W3</f>
        <v>0.21186440677966101</v>
      </c>
      <c r="X5" s="13">
        <f t="shared" si="1"/>
        <v>0.14792899408284024</v>
      </c>
      <c r="Y5" s="13">
        <f t="shared" si="1"/>
        <v>0.13368983957219252</v>
      </c>
      <c r="Z5" s="13">
        <f t="shared" si="1"/>
        <v>0.17241379310344829</v>
      </c>
      <c r="AA5" s="13">
        <f t="shared" si="1"/>
        <v>0.19685039370078741</v>
      </c>
      <c r="AB5" s="13">
        <f t="shared" si="1"/>
        <v>0.20661157024793389</v>
      </c>
      <c r="AC5" s="13">
        <f t="shared" si="1"/>
        <v>0.26315789473684209</v>
      </c>
      <c r="AD5" s="13">
        <f t="shared" si="1"/>
        <v>0.3125</v>
      </c>
      <c r="AE5" s="13">
        <f t="shared" si="1"/>
        <v>0.37313432835820898</v>
      </c>
      <c r="AF5" s="13">
        <f t="shared" si="1"/>
        <v>0.46296296296296297</v>
      </c>
      <c r="AG5" s="13">
        <f t="shared" si="1"/>
        <v>0.75757575757575757</v>
      </c>
      <c r="AH5" s="16">
        <f t="shared" si="1"/>
        <v>1.3157894736842106</v>
      </c>
      <c r="AI5" s="16">
        <f t="shared" si="1"/>
        <v>2.7777777777777777</v>
      </c>
      <c r="AJ5" s="16">
        <f t="shared" si="1"/>
        <v>25</v>
      </c>
      <c r="AK5" s="2"/>
    </row>
    <row r="6" spans="1:37" x14ac:dyDescent="0.3">
      <c r="A6" s="19"/>
      <c r="B6" s="20" t="s">
        <v>7</v>
      </c>
      <c r="C6" s="1" t="s">
        <v>10</v>
      </c>
      <c r="D6" s="3">
        <v>13.275613275613271</v>
      </c>
      <c r="E6" s="5">
        <v>20.707070707070709</v>
      </c>
      <c r="F6" s="5">
        <v>37.325637325637317</v>
      </c>
      <c r="G6" s="5">
        <v>53.126503126503131</v>
      </c>
      <c r="H6" s="3">
        <v>68.566618566618558</v>
      </c>
      <c r="I6" s="3">
        <v>74.555074555074555</v>
      </c>
      <c r="J6" s="3">
        <v>80.928330928330922</v>
      </c>
      <c r="K6" s="3">
        <v>89.345839345839352</v>
      </c>
      <c r="L6" s="3">
        <v>92.664742664742661</v>
      </c>
      <c r="M6" s="3">
        <v>95.887445887445878</v>
      </c>
      <c r="N6" s="3">
        <v>98.989898989898975</v>
      </c>
      <c r="O6" s="3">
        <v>99.302549302549309</v>
      </c>
      <c r="P6" s="3">
        <v>99.639249639249641</v>
      </c>
      <c r="Q6" s="3">
        <v>100</v>
      </c>
      <c r="R6" s="3">
        <v>100</v>
      </c>
      <c r="S6" s="17">
        <f>Hoja2!D6*Hoja1!V$5 + Hoja2!E6*Hoja1!W$5+Hoja2!F6*Hoja1!X$5+Hoja2!G6*Hoja1!Y$5+Hoja2!H6*Hoja1!Z$5+Hoja2!I6*Hoja1!AA$5+Hoja2!J6*Hoja1!AB$5+Hoja2!K6*Hoja1!AC$5+Hoja2!L6*Hoja1!AD$5+Hoja2!M6*Hoja1!AE$5+Hoja2!N6*Hoja1!AF$5+Hoja2!O6*Hoja1!AG$5+Hoja2!P6*Hoja1!AH$5+Hoja2!Q6*Hoja1!AI$5+Hoja2!R6*Hoja1!AJ$5</f>
        <v>32.151645503885234</v>
      </c>
    </row>
    <row r="7" spans="1:37" x14ac:dyDescent="0.3">
      <c r="A7" s="19"/>
      <c r="B7" s="20"/>
      <c r="C7" s="1" t="s">
        <v>11</v>
      </c>
      <c r="D7" s="3">
        <v>13.624907152442519</v>
      </c>
      <c r="E7" s="5">
        <v>31.882849162882991</v>
      </c>
      <c r="F7" s="5">
        <v>51.021867351019146</v>
      </c>
      <c r="G7" s="5">
        <v>60.86785766623931</v>
      </c>
      <c r="H7" s="3">
        <v>68.435613942742961</v>
      </c>
      <c r="I7" s="3">
        <v>73.586897489113412</v>
      </c>
      <c r="J7" s="3">
        <v>83.252690258354932</v>
      </c>
      <c r="K7" s="3">
        <v>90.38355594539712</v>
      </c>
      <c r="L7" s="3">
        <v>95.01405257810049</v>
      </c>
      <c r="M7" s="3">
        <v>96.699899158595571</v>
      </c>
      <c r="N7" s="3">
        <v>98.575802829036064</v>
      </c>
      <c r="O7" s="3">
        <v>99.017627302965153</v>
      </c>
      <c r="P7" s="3">
        <v>99.911141826433678</v>
      </c>
      <c r="Q7" s="3">
        <v>99.997531412772474</v>
      </c>
      <c r="R7" s="3">
        <v>100</v>
      </c>
      <c r="S7" s="17">
        <f>Hoja2!D7*Hoja1!V$5 + Hoja2!E7*Hoja1!W$5+Hoja2!F7*Hoja1!X$5+Hoja2!G7*Hoja1!Y$5+Hoja2!H7*Hoja1!Z$5+Hoja2!I7*Hoja1!AA$5+Hoja2!J7*Hoja1!AB$5+Hoja2!K7*Hoja1!AC$5+Hoja2!L7*Hoja1!AD$5+Hoja2!M7*Hoja1!AE$5+Hoja2!N7*Hoja1!AF$5+Hoja2!O7*Hoja1!AG$5+Hoja2!P7*Hoja1!AH$5+Hoja2!Q7*Hoja1!AI$5+Hoja2!R7*Hoja1!AJ$5</f>
        <v>32.589695381872104</v>
      </c>
    </row>
    <row r="8" spans="1:37" x14ac:dyDescent="0.3">
      <c r="A8" s="19"/>
      <c r="B8" s="20" t="s">
        <v>12</v>
      </c>
      <c r="C8" s="1" t="s">
        <v>13</v>
      </c>
      <c r="D8" s="3">
        <v>13.02964758248916</v>
      </c>
      <c r="E8" s="5">
        <v>18.062604931136029</v>
      </c>
      <c r="F8" s="5">
        <v>34.631443803861963</v>
      </c>
      <c r="G8" s="5">
        <v>50.52678061155931</v>
      </c>
      <c r="H8" s="3">
        <v>65.785164174223326</v>
      </c>
      <c r="I8" s="3">
        <v>71.467433099064721</v>
      </c>
      <c r="J8" s="3">
        <v>77.578155651292136</v>
      </c>
      <c r="K8" s="3">
        <v>85.537743908395086</v>
      </c>
      <c r="L8" s="3">
        <v>89.88498926875917</v>
      </c>
      <c r="M8" s="3">
        <v>93.154563866938005</v>
      </c>
      <c r="N8" s="3">
        <v>97.171223868740469</v>
      </c>
      <c r="O8" s="3">
        <v>97.808028705866874</v>
      </c>
      <c r="P8" s="3">
        <v>98.812156604340743</v>
      </c>
      <c r="Q8" s="3">
        <v>100</v>
      </c>
      <c r="R8" s="3">
        <v>100</v>
      </c>
      <c r="S8" s="17">
        <f>Hoja2!D8*Hoja1!V$5 + Hoja2!E8*Hoja1!W$5+Hoja2!F8*Hoja1!X$5+Hoja2!G8*Hoja1!Y$5+Hoja2!H8*Hoja1!Z$5+Hoja2!I8*Hoja1!AA$5+Hoja2!J8*Hoja1!AB$5+Hoja2!K8*Hoja1!AC$5+Hoja2!L8*Hoja1!AD$5+Hoja2!M8*Hoja1!AE$5+Hoja2!N8*Hoja1!AF$5+Hoja2!O8*Hoja1!AG$5+Hoja2!P8*Hoja1!AH$5+Hoja2!Q8*Hoja1!AI$5+Hoja2!R8*Hoja1!AJ$5</f>
        <v>35.31977925942153</v>
      </c>
    </row>
    <row r="9" spans="1:37" x14ac:dyDescent="0.3">
      <c r="A9" s="19"/>
      <c r="B9" s="20"/>
      <c r="C9" s="1" t="s">
        <v>14</v>
      </c>
      <c r="D9" s="3">
        <v>13.621490830102561</v>
      </c>
      <c r="E9" s="5">
        <v>31.565344111743521</v>
      </c>
      <c r="F9" s="5">
        <v>51.02422392697077</v>
      </c>
      <c r="G9" s="5">
        <v>61.29395914102669</v>
      </c>
      <c r="H9" s="3">
        <v>68.902086942176027</v>
      </c>
      <c r="I9" s="3">
        <v>74.233550551293675</v>
      </c>
      <c r="J9" s="3">
        <v>83.703153784816735</v>
      </c>
      <c r="K9" s="3">
        <v>90.901592015177769</v>
      </c>
      <c r="L9" s="3">
        <v>95.526409854546444</v>
      </c>
      <c r="M9" s="3">
        <v>97.319145426049658</v>
      </c>
      <c r="N9" s="3">
        <v>98.919409387115394</v>
      </c>
      <c r="O9" s="3">
        <v>99.241111935989437</v>
      </c>
      <c r="P9" s="3">
        <v>99.912012978085727</v>
      </c>
      <c r="Q9" s="3">
        <v>99.994500811130365</v>
      </c>
      <c r="R9" s="3">
        <v>100</v>
      </c>
      <c r="S9" s="17">
        <f>Hoja2!D9*Hoja1!V$5 + Hoja2!E9*Hoja1!W$5+Hoja2!F9*Hoja1!X$5+Hoja2!G9*Hoja1!Y$5+Hoja2!H9*Hoja1!Z$5+Hoja2!I9*Hoja1!AA$5+Hoja2!J9*Hoja1!AB$5+Hoja2!K9*Hoja1!AC$5+Hoja2!L9*Hoja1!AD$5+Hoja2!M9*Hoja1!AE$5+Hoja2!N9*Hoja1!AF$5+Hoja2!O9*Hoja1!AG$5+Hoja2!P9*Hoja1!AH$5+Hoja2!Q9*Hoja1!AI$5+Hoja2!R9*Hoja1!AJ$5</f>
        <v>32.234889633784448</v>
      </c>
    </row>
    <row r="10" spans="1:37" x14ac:dyDescent="0.3">
      <c r="A10" s="19"/>
      <c r="B10" s="20" t="s">
        <v>15</v>
      </c>
      <c r="C10" s="1" t="s">
        <v>16</v>
      </c>
      <c r="D10" s="3">
        <v>15.24558082076177</v>
      </c>
      <c r="E10" s="5">
        <v>35.731965629255939</v>
      </c>
      <c r="F10" s="5">
        <v>54.84846016288305</v>
      </c>
      <c r="G10" s="5">
        <v>65.10463786999911</v>
      </c>
      <c r="H10" s="3">
        <v>72.673253529178751</v>
      </c>
      <c r="I10" s="3">
        <v>77.892381529569946</v>
      </c>
      <c r="J10" s="3">
        <v>86.861150996956766</v>
      </c>
      <c r="K10" s="3">
        <v>92.968935300525558</v>
      </c>
      <c r="L10" s="3">
        <v>96.53216158559205</v>
      </c>
      <c r="M10" s="3">
        <v>97.927980196331021</v>
      </c>
      <c r="N10" s="3">
        <v>99.124379723530723</v>
      </c>
      <c r="O10" s="3">
        <v>99.462487928571633</v>
      </c>
      <c r="P10" s="3">
        <v>99.943645814502105</v>
      </c>
      <c r="Q10" s="3">
        <v>100</v>
      </c>
      <c r="R10" s="3">
        <v>100</v>
      </c>
      <c r="S10" s="17">
        <f>Hoja2!D10*Hoja1!V$5 + Hoja2!E10*Hoja1!W$5+Hoja2!F10*Hoja1!X$5+Hoja2!G10*Hoja1!Y$5+Hoja2!H10*Hoja1!Z$5+Hoja2!I10*Hoja1!AA$5+Hoja2!J10*Hoja1!AB$5+Hoja2!K10*Hoja1!AC$5+Hoja2!L10*Hoja1!AD$5+Hoja2!M10*Hoja1!AE$5+Hoja2!N10*Hoja1!AF$5+Hoja2!O10*Hoja1!AG$5+Hoja2!P10*Hoja1!AH$5+Hoja2!Q10*Hoja1!AI$5+Hoja2!R10*Hoja1!AJ$5</f>
        <v>32.81164067112244</v>
      </c>
    </row>
    <row r="11" spans="1:37" x14ac:dyDescent="0.3">
      <c r="A11" s="19"/>
      <c r="B11" s="20"/>
      <c r="C11" s="1" t="s">
        <v>17</v>
      </c>
      <c r="D11" s="3">
        <v>12.604709457479141</v>
      </c>
      <c r="E11" s="5">
        <v>29.55141569099295</v>
      </c>
      <c r="F11" s="5">
        <v>48.835747450907803</v>
      </c>
      <c r="G11" s="5">
        <v>58.343656963919358</v>
      </c>
      <c r="H11" s="3">
        <v>65.551033905625744</v>
      </c>
      <c r="I11" s="3">
        <v>70.661470143613002</v>
      </c>
      <c r="J11" s="3">
        <v>81.155382788035851</v>
      </c>
      <c r="K11" s="3">
        <v>89.330151788606599</v>
      </c>
      <c r="L11" s="3">
        <v>94.616429111327079</v>
      </c>
      <c r="M11" s="3">
        <v>96.222698489826769</v>
      </c>
      <c r="N11" s="3">
        <v>98.310412713838375</v>
      </c>
      <c r="O11" s="3">
        <v>98.736273080660837</v>
      </c>
      <c r="P11" s="3">
        <v>99.884274684930674</v>
      </c>
      <c r="Q11" s="3">
        <v>99.98148726610826</v>
      </c>
      <c r="R11" s="3">
        <v>100</v>
      </c>
      <c r="S11" s="17">
        <f>Hoja2!D11*Hoja1!V$5 + Hoja2!E11*Hoja1!W$5+Hoja2!F11*Hoja1!X$5+Hoja2!G11*Hoja1!Y$5+Hoja2!H11*Hoja1!Z$5+Hoja2!I11*Hoja1!AA$5+Hoja2!J11*Hoja1!AB$5+Hoja2!K11*Hoja1!AC$5+Hoja2!L11*Hoja1!AD$5+Hoja2!M11*Hoja1!AE$5+Hoja2!N11*Hoja1!AF$5+Hoja2!O11*Hoja1!AG$5+Hoja2!P11*Hoja1!AH$5+Hoja2!Q11*Hoja1!AI$5+Hoja2!R11*Hoja1!AJ$5</f>
        <v>32.670850852436871</v>
      </c>
    </row>
    <row r="12" spans="1:37" x14ac:dyDescent="0.3">
      <c r="A12" s="19"/>
      <c r="B12" s="20" t="s">
        <v>18</v>
      </c>
      <c r="C12" s="1" t="s">
        <v>17</v>
      </c>
      <c r="D12" s="3">
        <v>14.56897579851303</v>
      </c>
      <c r="E12" s="5">
        <v>32.505076431428648</v>
      </c>
      <c r="F12" s="5">
        <v>51.221416344556289</v>
      </c>
      <c r="G12" s="5">
        <v>61.14611930964881</v>
      </c>
      <c r="H12" s="3">
        <v>69.02275433907549</v>
      </c>
      <c r="I12" s="3">
        <v>74.461199851604846</v>
      </c>
      <c r="J12" s="3">
        <v>83.851817662161253</v>
      </c>
      <c r="K12" s="3">
        <v>90.943607120545295</v>
      </c>
      <c r="L12" s="3">
        <v>95.601823058490154</v>
      </c>
      <c r="M12" s="3">
        <v>97.273776574590556</v>
      </c>
      <c r="N12" s="3">
        <v>98.871433511870293</v>
      </c>
      <c r="O12" s="3">
        <v>99.1547368975193</v>
      </c>
      <c r="P12" s="3">
        <v>99.921042778834533</v>
      </c>
      <c r="Q12" s="3">
        <v>99.995354886659243</v>
      </c>
      <c r="R12" s="3">
        <v>100</v>
      </c>
      <c r="S12" s="17">
        <f>Hoja2!D12*Hoja1!V$5 + Hoja2!E12*Hoja1!W$5+Hoja2!F12*Hoja1!X$5+Hoja2!G12*Hoja1!Y$5+Hoja2!H12*Hoja1!Z$5+Hoja2!I12*Hoja1!AA$5+Hoja2!J12*Hoja1!AB$5+Hoja2!K12*Hoja1!AC$5+Hoja2!L12*Hoja1!AD$5+Hoja2!M12*Hoja1!AE$5+Hoja2!N12*Hoja1!AF$5+Hoja2!O12*Hoja1!AG$5+Hoja2!P12*Hoja1!AH$5+Hoja2!Q12*Hoja1!AI$5+Hoja2!R12*Hoja1!AJ$5</f>
        <v>33.064272807194889</v>
      </c>
    </row>
    <row r="13" spans="1:37" x14ac:dyDescent="0.3">
      <c r="A13" s="19"/>
      <c r="B13" s="20"/>
      <c r="C13" s="1" t="s">
        <v>19</v>
      </c>
      <c r="D13" s="3">
        <v>15.009365035592349</v>
      </c>
      <c r="E13" s="5">
        <v>35.586574587472313</v>
      </c>
      <c r="F13" s="5">
        <v>55.559375890297723</v>
      </c>
      <c r="G13" s="5">
        <v>65.009338958222088</v>
      </c>
      <c r="H13" s="3">
        <v>71.360482483504427</v>
      </c>
      <c r="I13" s="3">
        <v>75.540665377140698</v>
      </c>
      <c r="J13" s="3">
        <v>84.948089734838774</v>
      </c>
      <c r="K13" s="3">
        <v>92.099456482410488</v>
      </c>
      <c r="L13" s="3">
        <v>95.930535101118252</v>
      </c>
      <c r="M13" s="3">
        <v>97.18201417696234</v>
      </c>
      <c r="N13" s="3">
        <v>98.901758071109086</v>
      </c>
      <c r="O13" s="3">
        <v>99.259324452684893</v>
      </c>
      <c r="P13" s="3">
        <v>99.795670765377338</v>
      </c>
      <c r="Q13" s="3">
        <v>99.965942954448707</v>
      </c>
      <c r="R13" s="3">
        <v>100</v>
      </c>
      <c r="S13" s="17">
        <f>Hoja2!D13*Hoja1!V$5 + Hoja2!E13*Hoja1!W$5+Hoja2!F13*Hoja1!X$5+Hoja2!G13*Hoja1!Y$5+Hoja2!H13*Hoja1!Z$5+Hoja2!I13*Hoja1!AA$5+Hoja2!J13*Hoja1!AB$5+Hoja2!K13*Hoja1!AC$5+Hoja2!L13*Hoja1!AD$5+Hoja2!M13*Hoja1!AE$5+Hoja2!N13*Hoja1!AF$5+Hoja2!O13*Hoja1!AG$5+Hoja2!P13*Hoja1!AH$5+Hoja2!Q13*Hoja1!AI$5+Hoja2!R13*Hoja1!AJ$5</f>
        <v>34.091747011337731</v>
      </c>
    </row>
    <row r="14" spans="1:37" x14ac:dyDescent="0.3">
      <c r="A14" s="19"/>
      <c r="B14" s="20"/>
      <c r="C14" s="1" t="s">
        <v>20</v>
      </c>
      <c r="D14" s="3">
        <v>12.901527119536601</v>
      </c>
      <c r="E14" s="5">
        <v>31.41126908899421</v>
      </c>
      <c r="F14" s="5">
        <v>51.369141653501842</v>
      </c>
      <c r="G14" s="5">
        <v>60.689836756187461</v>
      </c>
      <c r="H14" s="3">
        <v>68.263998595752142</v>
      </c>
      <c r="I14" s="3">
        <v>73.468492188871323</v>
      </c>
      <c r="J14" s="3">
        <v>83.456205020186047</v>
      </c>
      <c r="K14" s="3">
        <v>90.705634544497102</v>
      </c>
      <c r="L14" s="3">
        <v>95.006143584342624</v>
      </c>
      <c r="M14" s="3">
        <v>96.621028611549946</v>
      </c>
      <c r="N14" s="3">
        <v>98.543092855889071</v>
      </c>
      <c r="O14" s="3">
        <v>98.911707916447256</v>
      </c>
      <c r="P14" s="3">
        <v>99.991223450939088</v>
      </c>
      <c r="Q14" s="3">
        <v>100</v>
      </c>
      <c r="R14" s="3">
        <v>100</v>
      </c>
      <c r="S14" s="17">
        <f>Hoja2!D14*Hoja1!V$5 + Hoja2!E14*Hoja1!W$5+Hoja2!F14*Hoja1!X$5+Hoja2!G14*Hoja1!Y$5+Hoja2!H14*Hoja1!Z$5+Hoja2!I14*Hoja1!AA$5+Hoja2!J14*Hoja1!AB$5+Hoja2!K14*Hoja1!AC$5+Hoja2!L14*Hoja1!AD$5+Hoja2!M14*Hoja1!AE$5+Hoja2!N14*Hoja1!AF$5+Hoja2!O14*Hoja1!AG$5+Hoja2!P14*Hoja1!AH$5+Hoja2!Q14*Hoja1!AI$5+Hoja2!R14*Hoja1!AJ$5</f>
        <v>31.883602081287449</v>
      </c>
    </row>
    <row r="15" spans="1:37" x14ac:dyDescent="0.3">
      <c r="A15" s="19" t="s">
        <v>3</v>
      </c>
      <c r="B15" s="18" t="s">
        <v>8</v>
      </c>
      <c r="C15" s="18"/>
      <c r="D15" s="3">
        <v>13.70657143459686</v>
      </c>
      <c r="E15" s="5">
        <v>31.753642456911919</v>
      </c>
      <c r="F15" s="5">
        <v>52.49594199150895</v>
      </c>
      <c r="G15" s="5">
        <v>61.241921980196643</v>
      </c>
      <c r="H15" s="3">
        <v>68.494773401242441</v>
      </c>
      <c r="I15" s="3">
        <v>73.831456187011383</v>
      </c>
      <c r="J15" s="3">
        <v>84.733149850030884</v>
      </c>
      <c r="K15" s="3">
        <v>93.559725350168037</v>
      </c>
      <c r="L15" s="3">
        <v>96.104940549681757</v>
      </c>
      <c r="M15" s="3">
        <v>97.36075384742972</v>
      </c>
      <c r="N15" s="3">
        <v>99.550051615728449</v>
      </c>
      <c r="O15" s="3">
        <v>99.773907540745569</v>
      </c>
      <c r="P15" s="3">
        <v>99.964184332851701</v>
      </c>
      <c r="Q15" s="3">
        <v>99.997761661742331</v>
      </c>
      <c r="R15" s="3">
        <v>100</v>
      </c>
      <c r="S15" s="17">
        <f>Hoja2!D15*Hoja1!V$5 + Hoja2!E15*Hoja1!W$5+Hoja2!F15*Hoja1!X$5+Hoja2!G15*Hoja1!Y$5+Hoja2!H15*Hoja1!Z$5+Hoja2!I15*Hoja1!AA$5+Hoja2!J15*Hoja1!AB$5+Hoja2!K15*Hoja1!AC$5+Hoja2!L15*Hoja1!AD$5+Hoja2!M15*Hoja1!AE$5+Hoja2!N15*Hoja1!AF$5+Hoja2!O15*Hoja1!AG$5+Hoja2!P15*Hoja1!AH$5+Hoja2!Q15*Hoja1!AI$5+Hoja2!R15*Hoja1!AJ$5</f>
        <v>31.49066982120047</v>
      </c>
    </row>
    <row r="16" spans="1:37" x14ac:dyDescent="0.3">
      <c r="A16" s="19"/>
      <c r="B16" s="20" t="s">
        <v>0</v>
      </c>
      <c r="C16" s="1" t="s">
        <v>1</v>
      </c>
      <c r="D16" s="3">
        <v>14.97017445299962</v>
      </c>
      <c r="E16" s="5">
        <v>33.685072291787847</v>
      </c>
      <c r="F16" s="5">
        <v>53.013354645928942</v>
      </c>
      <c r="G16" s="5">
        <v>61.982616127733841</v>
      </c>
      <c r="H16" s="3">
        <v>69.197479444488323</v>
      </c>
      <c r="I16" s="3">
        <v>74.361942578847263</v>
      </c>
      <c r="J16" s="3">
        <v>84.583751198957685</v>
      </c>
      <c r="K16" s="3">
        <v>92.952458440686939</v>
      </c>
      <c r="L16" s="3">
        <v>95.830682090813326</v>
      </c>
      <c r="M16" s="3">
        <v>97.177536471245475</v>
      </c>
      <c r="N16" s="3">
        <v>99.429503937415944</v>
      </c>
      <c r="O16" s="3">
        <v>99.746927828749506</v>
      </c>
      <c r="P16" s="3">
        <v>99.978551634283008</v>
      </c>
      <c r="Q16" s="3">
        <v>100</v>
      </c>
      <c r="R16" s="3">
        <v>100</v>
      </c>
      <c r="S16" s="17">
        <f>Hoja2!D16*Hoja1!V$5 + Hoja2!E16*Hoja1!W$5+Hoja2!F16*Hoja1!X$5+Hoja2!G16*Hoja1!Y$5+Hoja2!H16*Hoja1!Z$5+Hoja2!I16*Hoja1!AA$5+Hoja2!J16*Hoja1!AB$5+Hoja2!K16*Hoja1!AC$5+Hoja2!L16*Hoja1!AD$5+Hoja2!M16*Hoja1!AE$5+Hoja2!N16*Hoja1!AF$5+Hoja2!O16*Hoja1!AG$5+Hoja2!P16*Hoja1!AH$5+Hoja2!Q16*Hoja1!AI$5+Hoja2!R16*Hoja1!AJ$5</f>
        <v>32.617711167452313</v>
      </c>
    </row>
    <row r="17" spans="1:19" x14ac:dyDescent="0.3">
      <c r="A17" s="19"/>
      <c r="B17" s="20"/>
      <c r="C17" s="1" t="s">
        <v>9</v>
      </c>
      <c r="D17" s="3">
        <v>13.37610641164629</v>
      </c>
      <c r="E17" s="5">
        <v>31.9022400867761</v>
      </c>
      <c r="F17" s="5">
        <v>53.214091144174432</v>
      </c>
      <c r="G17" s="5">
        <v>61.618072263635177</v>
      </c>
      <c r="H17" s="3">
        <v>68.874977273856004</v>
      </c>
      <c r="I17" s="3">
        <v>74.104595842672794</v>
      </c>
      <c r="J17" s="3">
        <v>85.247437759161386</v>
      </c>
      <c r="K17" s="3">
        <v>94.21320679195442</v>
      </c>
      <c r="L17" s="3">
        <v>96.54477603609422</v>
      </c>
      <c r="M17" s="3">
        <v>97.462411283228249</v>
      </c>
      <c r="N17" s="3">
        <v>99.414761112280701</v>
      </c>
      <c r="O17" s="3">
        <v>99.625447111859643</v>
      </c>
      <c r="P17" s="3">
        <v>99.929775278128758</v>
      </c>
      <c r="Q17" s="3">
        <v>100</v>
      </c>
      <c r="R17" s="3">
        <v>100</v>
      </c>
      <c r="S17" s="17">
        <f>Hoja2!D17*Hoja1!V$5 + Hoja2!E17*Hoja1!W$5+Hoja2!F17*Hoja1!X$5+Hoja2!G17*Hoja1!Y$5+Hoja2!H17*Hoja1!Z$5+Hoja2!I17*Hoja1!AA$5+Hoja2!J17*Hoja1!AB$5+Hoja2!K17*Hoja1!AC$5+Hoja2!L17*Hoja1!AD$5+Hoja2!M17*Hoja1!AE$5+Hoja2!N17*Hoja1!AF$5+Hoja2!O17*Hoja1!AG$5+Hoja2!P17*Hoja1!AH$5+Hoja2!Q17*Hoja1!AI$5+Hoja2!R17*Hoja1!AJ$5</f>
        <v>31.249591608515903</v>
      </c>
    </row>
    <row r="18" spans="1:19" x14ac:dyDescent="0.3">
      <c r="A18" s="19"/>
      <c r="B18" s="20" t="s">
        <v>7</v>
      </c>
      <c r="C18" s="1" t="s">
        <v>10</v>
      </c>
      <c r="D18" s="3">
        <v>12.98701298701299</v>
      </c>
      <c r="E18" s="5">
        <v>18.37421837421838</v>
      </c>
      <c r="F18" s="5">
        <v>35.425685425685423</v>
      </c>
      <c r="G18" s="5">
        <v>52.741702741702753</v>
      </c>
      <c r="H18" s="3">
        <v>70.394420394420393</v>
      </c>
      <c r="I18" s="3">
        <v>76.815776815776815</v>
      </c>
      <c r="J18" s="3">
        <v>83.790283790283794</v>
      </c>
      <c r="K18" s="3">
        <v>91.22174122174124</v>
      </c>
      <c r="L18" s="3">
        <v>93.819143819143818</v>
      </c>
      <c r="M18" s="3">
        <v>96.705146705146703</v>
      </c>
      <c r="N18" s="3">
        <v>99.326599326599322</v>
      </c>
      <c r="O18" s="3">
        <v>99.567099567099575</v>
      </c>
      <c r="P18" s="3">
        <v>99.759499759499761</v>
      </c>
      <c r="Q18" s="3">
        <v>100</v>
      </c>
      <c r="R18" s="3">
        <v>100</v>
      </c>
      <c r="S18" s="17">
        <f>Hoja2!D18*Hoja1!V$5 + Hoja2!E18*Hoja1!W$5+Hoja2!F18*Hoja1!X$5+Hoja2!G18*Hoja1!Y$5+Hoja2!H18*Hoja1!Z$5+Hoja2!I18*Hoja1!AA$5+Hoja2!J18*Hoja1!AB$5+Hoja2!K18*Hoja1!AC$5+Hoja2!L18*Hoja1!AD$5+Hoja2!M18*Hoja1!AE$5+Hoja2!N18*Hoja1!AF$5+Hoja2!O18*Hoja1!AG$5+Hoja2!P18*Hoja1!AH$5+Hoja2!Q18*Hoja1!AI$5+Hoja2!R18*Hoja1!AJ$5</f>
        <v>30.875633141556985</v>
      </c>
    </row>
    <row r="19" spans="1:19" x14ac:dyDescent="0.3">
      <c r="A19" s="19"/>
      <c r="B19" s="20"/>
      <c r="C19" s="1" t="s">
        <v>11</v>
      </c>
      <c r="D19" s="3">
        <v>13.935929951517981</v>
      </c>
      <c r="E19" s="5">
        <v>32.127171853666312</v>
      </c>
      <c r="F19" s="5">
        <v>52.650906267063043</v>
      </c>
      <c r="G19" s="5">
        <v>61.425637746788958</v>
      </c>
      <c r="H19" s="3">
        <v>68.773720466591712</v>
      </c>
      <c r="I19" s="3">
        <v>74.110148055026883</v>
      </c>
      <c r="J19" s="3">
        <v>84.894103365416953</v>
      </c>
      <c r="K19" s="3">
        <v>93.515822465216317</v>
      </c>
      <c r="L19" s="3">
        <v>96.050740225784594</v>
      </c>
      <c r="M19" s="3">
        <v>97.282410074581932</v>
      </c>
      <c r="N19" s="3">
        <v>99.474251236972208</v>
      </c>
      <c r="O19" s="3">
        <v>99.723553872047049</v>
      </c>
      <c r="P19" s="3">
        <v>99.948167344859201</v>
      </c>
      <c r="Q19" s="3">
        <v>100</v>
      </c>
      <c r="R19" s="3">
        <v>100</v>
      </c>
      <c r="S19" s="17">
        <f>Hoja2!D19*Hoja1!V$5 + Hoja2!E19*Hoja1!W$5+Hoja2!F19*Hoja1!X$5+Hoja2!G19*Hoja1!Y$5+Hoja2!H19*Hoja1!Z$5+Hoja2!I19*Hoja1!AA$5+Hoja2!J19*Hoja1!AB$5+Hoja2!K19*Hoja1!AC$5+Hoja2!L19*Hoja1!AD$5+Hoja2!M19*Hoja1!AE$5+Hoja2!N19*Hoja1!AF$5+Hoja2!O19*Hoja1!AG$5+Hoja2!P19*Hoja1!AH$5+Hoja2!Q19*Hoja1!AI$5+Hoja2!R19*Hoja1!AJ$5</f>
        <v>31.708377183361584</v>
      </c>
    </row>
    <row r="20" spans="1:19" x14ac:dyDescent="0.3">
      <c r="A20" s="19"/>
      <c r="B20" s="20" t="s">
        <v>12</v>
      </c>
      <c r="C20" s="1" t="s">
        <v>13</v>
      </c>
      <c r="D20" s="3">
        <v>13.470567474059649</v>
      </c>
      <c r="E20" s="5">
        <v>17.266774275890839</v>
      </c>
      <c r="F20" s="5">
        <v>36.480633307807167</v>
      </c>
      <c r="G20" s="5">
        <v>54.420801715703327</v>
      </c>
      <c r="H20" s="3">
        <v>74.07547270616692</v>
      </c>
      <c r="I20" s="3">
        <v>77.687950519184824</v>
      </c>
      <c r="J20" s="3">
        <v>84.141549302995514</v>
      </c>
      <c r="K20" s="3">
        <v>91.574721222492585</v>
      </c>
      <c r="L20" s="3">
        <v>94.036174292404596</v>
      </c>
      <c r="M20" s="3">
        <v>96.21601661305094</v>
      </c>
      <c r="N20" s="3">
        <v>99.963262297214087</v>
      </c>
      <c r="O20" s="3">
        <v>99.987749601862049</v>
      </c>
      <c r="P20" s="3">
        <v>99.987749601862049</v>
      </c>
      <c r="Q20" s="3">
        <v>100</v>
      </c>
      <c r="R20" s="3">
        <v>100</v>
      </c>
      <c r="S20" s="17">
        <f>Hoja2!D20*Hoja1!V$5 + Hoja2!E20*Hoja1!W$5+Hoja2!F20*Hoja1!X$5+Hoja2!G20*Hoja1!Y$5+Hoja2!H20*Hoja1!Z$5+Hoja2!I20*Hoja1!AA$5+Hoja2!J20*Hoja1!AB$5+Hoja2!K20*Hoja1!AC$5+Hoja2!L20*Hoja1!AD$5+Hoja2!M20*Hoja1!AE$5+Hoja2!N20*Hoja1!AF$5+Hoja2!O20*Hoja1!AG$5+Hoja2!P20*Hoja1!AH$5+Hoja2!Q20*Hoja1!AI$5+Hoja2!R20*Hoja1!AJ$5</f>
        <v>30.274887682517594</v>
      </c>
    </row>
    <row r="21" spans="1:19" x14ac:dyDescent="0.3">
      <c r="A21" s="19"/>
      <c r="B21" s="20"/>
      <c r="C21" s="1" t="s">
        <v>14</v>
      </c>
      <c r="D21" s="3">
        <v>14.50686023811488</v>
      </c>
      <c r="E21" s="5">
        <v>32.953889301328047</v>
      </c>
      <c r="F21" s="5">
        <v>53.328384063350647</v>
      </c>
      <c r="G21" s="5">
        <v>62.528527042261267</v>
      </c>
      <c r="H21" s="3">
        <v>69.853446616624055</v>
      </c>
      <c r="I21" s="3">
        <v>74.997937804173887</v>
      </c>
      <c r="J21" s="3">
        <v>85.16593802414144</v>
      </c>
      <c r="K21" s="3">
        <v>93.615441722345935</v>
      </c>
      <c r="L21" s="3">
        <v>96.420028045863234</v>
      </c>
      <c r="M21" s="3">
        <v>97.594104869531748</v>
      </c>
      <c r="N21" s="3">
        <v>99.444581924166187</v>
      </c>
      <c r="O21" s="3">
        <v>99.700294206604511</v>
      </c>
      <c r="P21" s="3">
        <v>99.912012978085755</v>
      </c>
      <c r="Q21" s="3">
        <v>99.994500811130365</v>
      </c>
      <c r="R21" s="3">
        <v>100</v>
      </c>
      <c r="S21" s="17">
        <f>Hoja2!D21*Hoja1!V$5 + Hoja2!E21*Hoja1!W$5+Hoja2!F21*Hoja1!X$5+Hoja2!G21*Hoja1!Y$5+Hoja2!H21*Hoja1!Z$5+Hoja2!I21*Hoja1!AA$5+Hoja2!J21*Hoja1!AB$5+Hoja2!K21*Hoja1!AC$5+Hoja2!L21*Hoja1!AD$5+Hoja2!M21*Hoja1!AE$5+Hoja2!N21*Hoja1!AF$5+Hoja2!O21*Hoja1!AG$5+Hoja2!P21*Hoja1!AH$5+Hoja2!Q21*Hoja1!AI$5+Hoja2!R21*Hoja1!AJ$5</f>
        <v>32.269200923139522</v>
      </c>
    </row>
    <row r="22" spans="1:19" x14ac:dyDescent="0.3">
      <c r="A22" s="19"/>
      <c r="B22" s="20" t="s">
        <v>15</v>
      </c>
      <c r="C22" s="1" t="s">
        <v>16</v>
      </c>
      <c r="D22" s="3">
        <v>15.783064148681181</v>
      </c>
      <c r="E22" s="5">
        <v>34.838960602252932</v>
      </c>
      <c r="F22" s="5">
        <v>54.185242582027392</v>
      </c>
      <c r="G22" s="5">
        <v>63.97326123243915</v>
      </c>
      <c r="H22" s="3">
        <v>71.702236928077724</v>
      </c>
      <c r="I22" s="3">
        <v>76.843349972781596</v>
      </c>
      <c r="J22" s="3">
        <v>86.236933285368892</v>
      </c>
      <c r="K22" s="3">
        <v>93.6148442166065</v>
      </c>
      <c r="L22" s="3">
        <v>96.380438128176721</v>
      </c>
      <c r="M22" s="3">
        <v>97.802249324984061</v>
      </c>
      <c r="N22" s="3">
        <v>99.341104090255442</v>
      </c>
      <c r="O22" s="3">
        <v>99.713897256631583</v>
      </c>
      <c r="P22" s="3">
        <v>99.986994407595262</v>
      </c>
      <c r="Q22" s="3">
        <v>100</v>
      </c>
      <c r="R22" s="3">
        <v>100</v>
      </c>
      <c r="S22" s="17">
        <f>Hoja2!D22*Hoja1!V$5 + Hoja2!E22*Hoja1!W$5+Hoja2!F22*Hoja1!X$5+Hoja2!G22*Hoja1!Y$5+Hoja2!H22*Hoja1!Z$5+Hoja2!I22*Hoja1!AA$5+Hoja2!J22*Hoja1!AB$5+Hoja2!K22*Hoja1!AC$5+Hoja2!L22*Hoja1!AD$5+Hoja2!M22*Hoja1!AE$5+Hoja2!N22*Hoja1!AF$5+Hoja2!O22*Hoja1!AG$5+Hoja2!P22*Hoja1!AH$5+Hoja2!Q22*Hoja1!AI$5+Hoja2!R22*Hoja1!AJ$5</f>
        <v>33.00284716474912</v>
      </c>
    </row>
    <row r="23" spans="1:19" x14ac:dyDescent="0.3">
      <c r="A23" s="19"/>
      <c r="B23" s="20"/>
      <c r="C23" s="1" t="s">
        <v>17</v>
      </c>
      <c r="D23" s="3">
        <v>13.20187961806038</v>
      </c>
      <c r="E23" s="5">
        <v>31.643740262544931</v>
      </c>
      <c r="F23" s="5">
        <v>52.812092183812297</v>
      </c>
      <c r="G23" s="5">
        <v>60.01937657149027</v>
      </c>
      <c r="H23" s="3">
        <v>66.509220695080742</v>
      </c>
      <c r="I23" s="3">
        <v>71.587239884615983</v>
      </c>
      <c r="J23" s="3">
        <v>83.465245962330513</v>
      </c>
      <c r="K23" s="3">
        <v>93.338882718620326</v>
      </c>
      <c r="L23" s="3">
        <v>95.764478920820025</v>
      </c>
      <c r="M23" s="3">
        <v>96.653240547919836</v>
      </c>
      <c r="N23" s="3">
        <v>99.148263840683668</v>
      </c>
      <c r="O23" s="3">
        <v>99.495439785891676</v>
      </c>
      <c r="P23" s="3">
        <v>99.944450229071222</v>
      </c>
      <c r="Q23" s="3">
        <v>100</v>
      </c>
      <c r="R23" s="3">
        <v>100</v>
      </c>
      <c r="S23" s="17">
        <f>Hoja2!D23*Hoja1!V$5 + Hoja2!E23*Hoja1!W$5+Hoja2!F23*Hoja1!X$5+Hoja2!G23*Hoja1!Y$5+Hoja2!H23*Hoja1!Z$5+Hoja2!I23*Hoja1!AA$5+Hoja2!J23*Hoja1!AB$5+Hoja2!K23*Hoja1!AC$5+Hoja2!L23*Hoja1!AD$5+Hoja2!M23*Hoja1!AE$5+Hoja2!N23*Hoja1!AF$5+Hoja2!O23*Hoja1!AG$5+Hoja2!P23*Hoja1!AH$5+Hoja2!Q23*Hoja1!AI$5+Hoja2!R23*Hoja1!AJ$5</f>
        <v>31.627864726977876</v>
      </c>
    </row>
    <row r="24" spans="1:19" x14ac:dyDescent="0.3">
      <c r="A24" s="19"/>
      <c r="B24" s="20" t="s">
        <v>18</v>
      </c>
      <c r="C24" s="1" t="s">
        <v>17</v>
      </c>
      <c r="D24" s="3">
        <v>14.870861578650601</v>
      </c>
      <c r="E24" s="5">
        <v>33.145981722672794</v>
      </c>
      <c r="F24" s="5">
        <v>53.046542133371467</v>
      </c>
      <c r="G24" s="5">
        <v>61.80098711667236</v>
      </c>
      <c r="H24" s="3">
        <v>69.408329804367156</v>
      </c>
      <c r="I24" s="3">
        <v>75.027859033291534</v>
      </c>
      <c r="J24" s="3">
        <v>85.310187197485291</v>
      </c>
      <c r="K24" s="3">
        <v>93.265839622968187</v>
      </c>
      <c r="L24" s="3">
        <v>96.173096295509481</v>
      </c>
      <c r="M24" s="3">
        <v>97.473502860364917</v>
      </c>
      <c r="N24" s="3">
        <v>99.405522548657416</v>
      </c>
      <c r="O24" s="3">
        <v>99.623807935414263</v>
      </c>
      <c r="P24" s="3">
        <v>99.925689833300794</v>
      </c>
      <c r="Q24" s="3">
        <v>100</v>
      </c>
      <c r="R24" s="3">
        <v>100</v>
      </c>
      <c r="S24" s="17">
        <f>Hoja2!D24*Hoja1!V$5 + Hoja2!E24*Hoja1!W$5+Hoja2!F24*Hoja1!X$5+Hoja2!G24*Hoja1!Y$5+Hoja2!H24*Hoja1!Z$5+Hoja2!I24*Hoja1!AA$5+Hoja2!J24*Hoja1!AB$5+Hoja2!K24*Hoja1!AC$5+Hoja2!L24*Hoja1!AD$5+Hoja2!M24*Hoja1!AE$5+Hoja2!N24*Hoja1!AF$5+Hoja2!O24*Hoja1!AG$5+Hoja2!P24*Hoja1!AH$5+Hoja2!Q24*Hoja1!AI$5+Hoja2!R24*Hoja1!AJ$5</f>
        <v>32.550012826326999</v>
      </c>
    </row>
    <row r="25" spans="1:19" x14ac:dyDescent="0.3">
      <c r="A25" s="19"/>
      <c r="B25" s="20"/>
      <c r="C25" s="1" t="s">
        <v>19</v>
      </c>
      <c r="D25" s="3">
        <v>14.77094615870557</v>
      </c>
      <c r="E25" s="5">
        <v>34.879897411625421</v>
      </c>
      <c r="F25" s="5">
        <v>54.997493312784357</v>
      </c>
      <c r="G25" s="5">
        <v>62.923579614537353</v>
      </c>
      <c r="H25" s="3">
        <v>69.325736995378435</v>
      </c>
      <c r="I25" s="3">
        <v>73.8208432508832</v>
      </c>
      <c r="J25" s="3">
        <v>84.590464679179888</v>
      </c>
      <c r="K25" s="3">
        <v>93.521227305353619</v>
      </c>
      <c r="L25" s="3">
        <v>96.237015914367149</v>
      </c>
      <c r="M25" s="3">
        <v>97.505516993644306</v>
      </c>
      <c r="N25" s="3">
        <v>99.421088899710995</v>
      </c>
      <c r="O25" s="3">
        <v>99.625405095648532</v>
      </c>
      <c r="P25" s="3">
        <v>99.914857386121753</v>
      </c>
      <c r="Q25" s="3">
        <v>99.991485738612184</v>
      </c>
      <c r="R25" s="3">
        <v>100</v>
      </c>
      <c r="S25" s="17">
        <f>Hoja2!D25*Hoja1!V$5 + Hoja2!E25*Hoja1!W$5+Hoja2!F25*Hoja1!X$5+Hoja2!G25*Hoja1!Y$5+Hoja2!H25*Hoja1!Z$5+Hoja2!I25*Hoja1!AA$5+Hoja2!J25*Hoja1!AB$5+Hoja2!K25*Hoja1!AC$5+Hoja2!L25*Hoja1!AD$5+Hoja2!M25*Hoja1!AE$5+Hoja2!N25*Hoja1!AF$5+Hoja2!O25*Hoja1!AG$5+Hoja2!P25*Hoja1!AH$5+Hoja2!Q25*Hoja1!AI$5+Hoja2!R25*Hoja1!AJ$5</f>
        <v>32.801143304787928</v>
      </c>
    </row>
    <row r="26" spans="1:19" x14ac:dyDescent="0.3">
      <c r="A26" s="19"/>
      <c r="B26" s="20"/>
      <c r="C26" s="1" t="s">
        <v>20</v>
      </c>
      <c r="D26" s="3">
        <v>12.998069159206601</v>
      </c>
      <c r="E26" s="5">
        <v>31.62190626645603</v>
      </c>
      <c r="F26" s="5">
        <v>52.264349657714583</v>
      </c>
      <c r="G26" s="5">
        <v>60.795155344918371</v>
      </c>
      <c r="H26" s="3">
        <v>67.711076004914872</v>
      </c>
      <c r="I26" s="3">
        <v>73.205195717044049</v>
      </c>
      <c r="J26" s="3">
        <v>84.430401965946999</v>
      </c>
      <c r="K26" s="3">
        <v>93.479024047744417</v>
      </c>
      <c r="L26" s="3">
        <v>95.936457784799032</v>
      </c>
      <c r="M26" s="3">
        <v>97.112515358960863</v>
      </c>
      <c r="N26" s="3">
        <v>99.394418114797261</v>
      </c>
      <c r="O26" s="3">
        <v>99.552395997893612</v>
      </c>
      <c r="P26" s="3">
        <v>99.982446901878177</v>
      </c>
      <c r="Q26" s="3">
        <v>100</v>
      </c>
      <c r="R26" s="3">
        <v>100</v>
      </c>
      <c r="S26" s="17">
        <f>Hoja2!D26*Hoja1!V$5 + Hoja2!E26*Hoja1!W$5+Hoja2!F26*Hoja1!X$5+Hoja2!G26*Hoja1!Y$5+Hoja2!H26*Hoja1!Z$5+Hoja2!I26*Hoja1!AA$5+Hoja2!J26*Hoja1!AB$5+Hoja2!K26*Hoja1!AC$5+Hoja2!L26*Hoja1!AD$5+Hoja2!M26*Hoja1!AE$5+Hoja2!N26*Hoja1!AF$5+Hoja2!O26*Hoja1!AG$5+Hoja2!P26*Hoja1!AH$5+Hoja2!Q26*Hoja1!AI$5+Hoja2!R26*Hoja1!AJ$5</f>
        <v>31.109796088724522</v>
      </c>
    </row>
    <row r="27" spans="1:19" x14ac:dyDescent="0.3">
      <c r="A27" s="19" t="s">
        <v>4</v>
      </c>
      <c r="B27" s="18" t="s">
        <v>8</v>
      </c>
      <c r="C27" s="18"/>
      <c r="D27" s="3">
        <v>13.299147418175361</v>
      </c>
      <c r="E27" s="5">
        <v>30.990294695204181</v>
      </c>
      <c r="F27" s="5">
        <v>51.074452876255187</v>
      </c>
      <c r="G27" s="5">
        <v>60.142782438374169</v>
      </c>
      <c r="H27" s="3">
        <v>67.756046909364059</v>
      </c>
      <c r="I27" s="3">
        <v>73.099450572972202</v>
      </c>
      <c r="J27" s="3">
        <v>83.871306184883551</v>
      </c>
      <c r="K27" s="3">
        <v>92.583708844680643</v>
      </c>
      <c r="L27" s="3">
        <v>95.746761327944412</v>
      </c>
      <c r="M27" s="3">
        <v>97.145858491524734</v>
      </c>
      <c r="N27" s="3">
        <v>99.339629779303181</v>
      </c>
      <c r="O27" s="3">
        <v>99.58587179292762</v>
      </c>
      <c r="P27" s="3">
        <v>99.930605199940757</v>
      </c>
      <c r="Q27" s="3">
        <v>99.993284534221885</v>
      </c>
      <c r="R27" s="3">
        <v>100</v>
      </c>
      <c r="S27" s="17">
        <f>Hoja2!D27*Hoja1!V$5 + Hoja2!E27*Hoja1!W$5+Hoja2!F27*Hoja1!X$5+Hoja2!G27*Hoja1!Y$5+Hoja2!H27*Hoja1!Z$5+Hoja2!I27*Hoja1!AA$5+Hoja2!J27*Hoja1!AB$5+Hoja2!K27*Hoja1!AC$5+Hoja2!L27*Hoja1!AD$5+Hoja2!M27*Hoja1!AE$5+Hoja2!N27*Hoja1!AF$5+Hoja2!O27*Hoja1!AG$5+Hoja2!P27*Hoja1!AH$5+Hoja2!Q27*Hoja1!AI$5+Hoja2!R27*Hoja1!AJ$5</f>
        <v>31.621734558537046</v>
      </c>
    </row>
    <row r="28" spans="1:19" x14ac:dyDescent="0.3">
      <c r="A28" s="19"/>
      <c r="B28" s="20" t="s">
        <v>0</v>
      </c>
      <c r="C28" s="1" t="s">
        <v>1</v>
      </c>
      <c r="D28" s="3">
        <v>15.086002913096699</v>
      </c>
      <c r="E28" s="5">
        <v>33.38475046695811</v>
      </c>
      <c r="F28" s="5">
        <v>52.755898093605538</v>
      </c>
      <c r="G28" s="5">
        <v>61.592212491479181</v>
      </c>
      <c r="H28" s="3">
        <v>69.030117949454109</v>
      </c>
      <c r="I28" s="3">
        <v>74.409106134308757</v>
      </c>
      <c r="J28" s="3">
        <v>84.91827384532904</v>
      </c>
      <c r="K28" s="3">
        <v>92.922367148534647</v>
      </c>
      <c r="L28" s="3">
        <v>96.070839544401892</v>
      </c>
      <c r="M28" s="3">
        <v>97.426310359540764</v>
      </c>
      <c r="N28" s="3">
        <v>99.480974054497793</v>
      </c>
      <c r="O28" s="3">
        <v>99.764079567244366</v>
      </c>
      <c r="P28" s="3">
        <v>99.948523259986004</v>
      </c>
      <c r="Q28" s="3">
        <v>100</v>
      </c>
      <c r="R28" s="3">
        <v>100</v>
      </c>
      <c r="S28" s="17">
        <f>Hoja2!D28*Hoja1!V$5 + Hoja2!E28*Hoja1!W$5+Hoja2!F28*Hoja1!X$5+Hoja2!G28*Hoja1!Y$5+Hoja2!H28*Hoja1!Z$5+Hoja2!I28*Hoja1!AA$5+Hoja2!J28*Hoja1!AB$5+Hoja2!K28*Hoja1!AC$5+Hoja2!L28*Hoja1!AD$5+Hoja2!M28*Hoja1!AE$5+Hoja2!N28*Hoja1!AF$5+Hoja2!O28*Hoja1!AG$5+Hoja2!P28*Hoja1!AH$5+Hoja2!Q28*Hoja1!AI$5+Hoja2!R28*Hoja1!AJ$5</f>
        <v>32.669702860891434</v>
      </c>
    </row>
    <row r="29" spans="1:19" x14ac:dyDescent="0.3">
      <c r="A29" s="19"/>
      <c r="B29" s="20"/>
      <c r="C29" s="1" t="s">
        <v>9</v>
      </c>
      <c r="D29" s="3">
        <v>13.020330081635819</v>
      </c>
      <c r="E29" s="5">
        <v>31.298386371784769</v>
      </c>
      <c r="F29" s="5">
        <v>51.669149235334523</v>
      </c>
      <c r="G29" s="5">
        <v>60.831569184969972</v>
      </c>
      <c r="H29" s="3">
        <v>67.957349916032101</v>
      </c>
      <c r="I29" s="3">
        <v>73.060587653411091</v>
      </c>
      <c r="J29" s="3">
        <v>84.067615095863587</v>
      </c>
      <c r="K29" s="3">
        <v>92.714969599135088</v>
      </c>
      <c r="L29" s="3">
        <v>96.14680373080742</v>
      </c>
      <c r="M29" s="3">
        <v>97.261091867111361</v>
      </c>
      <c r="N29" s="3">
        <v>99.19001438970723</v>
      </c>
      <c r="O29" s="3">
        <v>99.46157430631564</v>
      </c>
      <c r="P29" s="3">
        <v>99.967225833356707</v>
      </c>
      <c r="Q29" s="3">
        <v>100</v>
      </c>
      <c r="R29" s="3">
        <v>100</v>
      </c>
      <c r="S29" s="17">
        <f>Hoja2!D29*Hoja1!V$5 + Hoja2!E29*Hoja1!W$5+Hoja2!F29*Hoja1!X$5+Hoja2!G29*Hoja1!Y$5+Hoja2!H29*Hoja1!Z$5+Hoja2!I29*Hoja1!AA$5+Hoja2!J29*Hoja1!AB$5+Hoja2!K29*Hoja1!AC$5+Hoja2!L29*Hoja1!AD$5+Hoja2!M29*Hoja1!AE$5+Hoja2!N29*Hoja1!AF$5+Hoja2!O29*Hoja1!AG$5+Hoja2!P29*Hoja1!AH$5+Hoja2!Q29*Hoja1!AI$5+Hoja2!R29*Hoja1!AJ$5</f>
        <v>31.257449144930831</v>
      </c>
    </row>
    <row r="30" spans="1:19" x14ac:dyDescent="0.3">
      <c r="A30" s="19"/>
      <c r="B30" s="20" t="s">
        <v>7</v>
      </c>
      <c r="C30" s="1" t="s">
        <v>10</v>
      </c>
      <c r="D30" s="3">
        <v>12.36171236171236</v>
      </c>
      <c r="E30" s="5">
        <v>16.95526695526695</v>
      </c>
      <c r="F30" s="5">
        <v>35.23328523328523</v>
      </c>
      <c r="G30" s="5">
        <v>53.487253487253483</v>
      </c>
      <c r="H30" s="3">
        <v>72.438672438672427</v>
      </c>
      <c r="I30" s="3">
        <v>77.898027898027905</v>
      </c>
      <c r="J30" s="3">
        <v>84.920634920634924</v>
      </c>
      <c r="K30" s="3">
        <v>92.448292448292449</v>
      </c>
      <c r="L30" s="3">
        <v>94.684944684944696</v>
      </c>
      <c r="M30" s="3">
        <v>97.498797498797487</v>
      </c>
      <c r="N30" s="3">
        <v>99.711399711399721</v>
      </c>
      <c r="O30" s="3">
        <v>99.783549783549788</v>
      </c>
      <c r="P30" s="3">
        <v>99.87974987974988</v>
      </c>
      <c r="Q30" s="3">
        <v>100</v>
      </c>
      <c r="R30" s="3">
        <v>100</v>
      </c>
      <c r="S30" s="17">
        <f>Hoja2!D30*Hoja1!V$5 + Hoja2!E30*Hoja1!W$5+Hoja2!F30*Hoja1!X$5+Hoja2!G30*Hoja1!Y$5+Hoja2!H30*Hoja1!Z$5+Hoja2!I30*Hoja1!AA$5+Hoja2!J30*Hoja1!AB$5+Hoja2!K30*Hoja1!AC$5+Hoja2!L30*Hoja1!AD$5+Hoja2!M30*Hoja1!AE$5+Hoja2!N30*Hoja1!AF$5+Hoja2!O30*Hoja1!AG$5+Hoja2!P30*Hoja1!AH$5+Hoja2!Q30*Hoja1!AI$5+Hoja2!R30*Hoja1!AJ$5</f>
        <v>29.541736806172384</v>
      </c>
    </row>
    <row r="31" spans="1:19" x14ac:dyDescent="0.3">
      <c r="A31" s="19"/>
      <c r="B31" s="20"/>
      <c r="C31" s="1" t="s">
        <v>11</v>
      </c>
      <c r="D31" s="3">
        <v>13.703921135316749</v>
      </c>
      <c r="E31" s="5">
        <v>31.376821132782371</v>
      </c>
      <c r="F31" s="5">
        <v>51.090976826765242</v>
      </c>
      <c r="G31" s="5">
        <v>60.603745152792989</v>
      </c>
      <c r="H31" s="3">
        <v>68.146827620308557</v>
      </c>
      <c r="I31" s="3">
        <v>73.389437379141626</v>
      </c>
      <c r="J31" s="3">
        <v>84.082033577194878</v>
      </c>
      <c r="K31" s="3">
        <v>92.326103246012337</v>
      </c>
      <c r="L31" s="3">
        <v>95.826131139622362</v>
      </c>
      <c r="M31" s="3">
        <v>97.154069310318505</v>
      </c>
      <c r="N31" s="3">
        <v>99.222489884632111</v>
      </c>
      <c r="O31" s="3">
        <v>99.508812006488853</v>
      </c>
      <c r="P31" s="3">
        <v>99.923483117577618</v>
      </c>
      <c r="Q31" s="3">
        <v>99.987659257187303</v>
      </c>
      <c r="R31" s="3">
        <v>100</v>
      </c>
      <c r="S31" s="17">
        <f>Hoja2!D31*Hoja1!V$5 + Hoja2!E31*Hoja1!W$5+Hoja2!F31*Hoja1!X$5+Hoja2!G31*Hoja1!Y$5+Hoja2!H31*Hoja1!Z$5+Hoja2!I31*Hoja1!AA$5+Hoja2!J31*Hoja1!AB$5+Hoja2!K31*Hoja1!AC$5+Hoja2!L31*Hoja1!AD$5+Hoja2!M31*Hoja1!AE$5+Hoja2!N31*Hoja1!AF$5+Hoja2!O31*Hoja1!AG$5+Hoja2!P31*Hoja1!AH$5+Hoja2!Q31*Hoja1!AI$5+Hoja2!R31*Hoja1!AJ$5</f>
        <v>32.143659023424092</v>
      </c>
    </row>
    <row r="32" spans="1:19" x14ac:dyDescent="0.3">
      <c r="A32" s="19"/>
      <c r="B32" s="20" t="s">
        <v>12</v>
      </c>
      <c r="C32" s="1" t="s">
        <v>13</v>
      </c>
      <c r="D32" s="3">
        <v>13.262459113621629</v>
      </c>
      <c r="E32" s="5">
        <v>17.132154812652558</v>
      </c>
      <c r="F32" s="5">
        <v>36.407117427351629</v>
      </c>
      <c r="G32" s="5">
        <v>54.200335024104142</v>
      </c>
      <c r="H32" s="3">
        <v>73.732569491327865</v>
      </c>
      <c r="I32" s="3">
        <v>77.492160015024268</v>
      </c>
      <c r="J32" s="3">
        <v>83.957995705345013</v>
      </c>
      <c r="K32" s="3">
        <v>91.476906920179758</v>
      </c>
      <c r="L32" s="3">
        <v>94.048559606821584</v>
      </c>
      <c r="M32" s="3">
        <v>96.154818588872843</v>
      </c>
      <c r="N32" s="3">
        <v>99.889800383270156</v>
      </c>
      <c r="O32" s="3">
        <v>99.951025390704046</v>
      </c>
      <c r="P32" s="3">
        <v>99.951025390704046</v>
      </c>
      <c r="Q32" s="3">
        <v>100</v>
      </c>
      <c r="R32" s="3">
        <v>100</v>
      </c>
      <c r="S32" s="17">
        <f>Hoja2!D32*Hoja1!V$5 + Hoja2!E32*Hoja1!W$5+Hoja2!F32*Hoja1!X$5+Hoja2!G32*Hoja1!Y$5+Hoja2!H32*Hoja1!Z$5+Hoja2!I32*Hoja1!AA$5+Hoja2!J32*Hoja1!AB$5+Hoja2!K32*Hoja1!AC$5+Hoja2!L32*Hoja1!AD$5+Hoja2!M32*Hoja1!AE$5+Hoja2!N32*Hoja1!AF$5+Hoja2!O32*Hoja1!AG$5+Hoja2!P32*Hoja1!AH$5+Hoja2!Q32*Hoja1!AI$5+Hoja2!R32*Hoja1!AJ$5</f>
        <v>30.235829347954734</v>
      </c>
    </row>
    <row r="33" spans="1:19" x14ac:dyDescent="0.3">
      <c r="A33" s="19"/>
      <c r="B33" s="20"/>
      <c r="C33" s="1" t="s">
        <v>14</v>
      </c>
      <c r="D33" s="3">
        <v>14.04217877863015</v>
      </c>
      <c r="E33" s="5">
        <v>32.101515026533583</v>
      </c>
      <c r="F33" s="5">
        <v>51.736368885589371</v>
      </c>
      <c r="G33" s="5">
        <v>61.502928318073081</v>
      </c>
      <c r="H33" s="3">
        <v>69.0148203140037</v>
      </c>
      <c r="I33" s="3">
        <v>74.566251477907002</v>
      </c>
      <c r="J33" s="3">
        <v>84.671011025873682</v>
      </c>
      <c r="K33" s="3">
        <v>92.56234705380956</v>
      </c>
      <c r="L33" s="3">
        <v>96.098325496989204</v>
      </c>
      <c r="M33" s="3">
        <v>97.481371497704089</v>
      </c>
      <c r="N33" s="3">
        <v>99.315350985729609</v>
      </c>
      <c r="O33" s="3">
        <v>99.598559212516136</v>
      </c>
      <c r="P33" s="3">
        <v>99.956006489042863</v>
      </c>
      <c r="Q33" s="3">
        <v>99.997250405565183</v>
      </c>
      <c r="R33" s="3">
        <v>100</v>
      </c>
      <c r="S33" s="17">
        <f>Hoja2!D33*Hoja1!V$5 + Hoja2!E33*Hoja1!W$5+Hoja2!F33*Hoja1!X$5+Hoja2!G33*Hoja1!Y$5+Hoja2!H33*Hoja1!Z$5+Hoja2!I33*Hoja1!AA$5+Hoja2!J33*Hoja1!AB$5+Hoja2!K33*Hoja1!AC$5+Hoja2!L33*Hoja1!AD$5+Hoja2!M33*Hoja1!AE$5+Hoja2!N33*Hoja1!AF$5+Hoja2!O33*Hoja1!AG$5+Hoja2!P33*Hoja1!AH$5+Hoja2!Q33*Hoja1!AI$5+Hoja2!R33*Hoja1!AJ$5</f>
        <v>31.969249227549778</v>
      </c>
    </row>
    <row r="34" spans="1:19" x14ac:dyDescent="0.3">
      <c r="A34" s="19"/>
      <c r="B34" s="20" t="s">
        <v>15</v>
      </c>
      <c r="C34" s="1" t="s">
        <v>16</v>
      </c>
      <c r="D34" s="3">
        <v>15.653069093241029</v>
      </c>
      <c r="E34" s="5">
        <v>34.999386579703007</v>
      </c>
      <c r="F34" s="5">
        <v>53.552447469208438</v>
      </c>
      <c r="G34" s="5">
        <v>63.544173058377659</v>
      </c>
      <c r="H34" s="3">
        <v>71.528910187490865</v>
      </c>
      <c r="I34" s="3">
        <v>77.099145222149119</v>
      </c>
      <c r="J34" s="3">
        <v>86.210955916452292</v>
      </c>
      <c r="K34" s="3">
        <v>92.799887961183671</v>
      </c>
      <c r="L34" s="3">
        <v>96.358748614478316</v>
      </c>
      <c r="M34" s="3">
        <v>97.758885514739092</v>
      </c>
      <c r="N34" s="3">
        <v>99.185047126166481</v>
      </c>
      <c r="O34" s="3">
        <v>99.531829107733174</v>
      </c>
      <c r="P34" s="3">
        <v>99.921969827160879</v>
      </c>
      <c r="Q34" s="3">
        <v>99.995664802531749</v>
      </c>
      <c r="R34" s="3">
        <v>100</v>
      </c>
      <c r="S34" s="17">
        <f>Hoja2!D34*Hoja1!V$5 + Hoja2!E34*Hoja1!W$5+Hoja2!F34*Hoja1!X$5+Hoja2!G34*Hoja1!Y$5+Hoja2!H34*Hoja1!Z$5+Hoja2!I34*Hoja1!AA$5+Hoja2!J34*Hoja1!AB$5+Hoja2!K34*Hoja1!AC$5+Hoja2!L34*Hoja1!AD$5+Hoja2!M34*Hoja1!AE$5+Hoja2!N34*Hoja1!AF$5+Hoja2!O34*Hoja1!AG$5+Hoja2!P34*Hoja1!AH$5+Hoja2!Q34*Hoja1!AI$5+Hoja2!R34*Hoja1!AJ$5</f>
        <v>33.305897749475477</v>
      </c>
    </row>
    <row r="35" spans="1:19" x14ac:dyDescent="0.3">
      <c r="A35" s="19"/>
      <c r="B35" s="20"/>
      <c r="C35" s="1" t="s">
        <v>17</v>
      </c>
      <c r="D35" s="3">
        <v>12.69731940395206</v>
      </c>
      <c r="E35" s="5">
        <v>29.787619356132481</v>
      </c>
      <c r="F35" s="5">
        <v>51.053127940518607</v>
      </c>
      <c r="G35" s="5">
        <v>59.079764218612617</v>
      </c>
      <c r="H35" s="3">
        <v>65.865875715365519</v>
      </c>
      <c r="I35" s="3">
        <v>71.142913060915973</v>
      </c>
      <c r="J35" s="3">
        <v>83.159742468415928</v>
      </c>
      <c r="K35" s="3">
        <v>93.255512749317433</v>
      </c>
      <c r="L35" s="3">
        <v>95.5422798371049</v>
      </c>
      <c r="M35" s="3">
        <v>96.55139833711263</v>
      </c>
      <c r="N35" s="3">
        <v>99.092702500501332</v>
      </c>
      <c r="O35" s="3">
        <v>99.435250744288652</v>
      </c>
      <c r="P35" s="3">
        <v>99.893541657025622</v>
      </c>
      <c r="Q35" s="3">
        <v>99.98148726610826</v>
      </c>
      <c r="R35" s="3">
        <v>100</v>
      </c>
      <c r="S35" s="17">
        <f>Hoja2!D35*Hoja1!V$5 + Hoja2!E35*Hoja1!W$5+Hoja2!F35*Hoja1!X$5+Hoja2!G35*Hoja1!Y$5+Hoja2!H35*Hoja1!Z$5+Hoja2!I35*Hoja1!AA$5+Hoja2!J35*Hoja1!AB$5+Hoja2!K35*Hoja1!AC$5+Hoja2!L35*Hoja1!AD$5+Hoja2!M35*Hoja1!AE$5+Hoja2!N35*Hoja1!AF$5+Hoja2!O35*Hoja1!AG$5+Hoja2!P35*Hoja1!AH$5+Hoja2!Q35*Hoja1!AI$5+Hoja2!R35*Hoja1!AJ$5</f>
        <v>31.722727907610182</v>
      </c>
    </row>
    <row r="36" spans="1:19" x14ac:dyDescent="0.3">
      <c r="A36" s="19"/>
      <c r="B36" s="20" t="s">
        <v>18</v>
      </c>
      <c r="C36" s="1" t="s">
        <v>17</v>
      </c>
      <c r="D36" s="3">
        <v>14.415661823636171</v>
      </c>
      <c r="E36" s="5">
        <v>32.161272045944727</v>
      </c>
      <c r="F36" s="5">
        <v>51.10518563138524</v>
      </c>
      <c r="G36" s="5">
        <v>60.964948242605892</v>
      </c>
      <c r="H36" s="3">
        <v>68.669789782319086</v>
      </c>
      <c r="I36" s="3">
        <v>74.210381201333078</v>
      </c>
      <c r="J36" s="3">
        <v>84.580999518135002</v>
      </c>
      <c r="K36" s="3">
        <v>91.997911970113506</v>
      </c>
      <c r="L36" s="3">
        <v>95.880520153308538</v>
      </c>
      <c r="M36" s="3">
        <v>97.385269000396463</v>
      </c>
      <c r="N36" s="3">
        <v>99.099018830936188</v>
      </c>
      <c r="O36" s="3">
        <v>99.36839269993942</v>
      </c>
      <c r="P36" s="3">
        <v>99.921046661085541</v>
      </c>
      <c r="Q36" s="3">
        <v>100</v>
      </c>
      <c r="R36" s="3">
        <v>100</v>
      </c>
      <c r="S36" s="17">
        <f>Hoja2!D36*Hoja1!V$5 + Hoja2!E36*Hoja1!W$5+Hoja2!F36*Hoja1!X$5+Hoja2!G36*Hoja1!Y$5+Hoja2!H36*Hoja1!Z$5+Hoja2!I36*Hoja1!AA$5+Hoja2!J36*Hoja1!AB$5+Hoja2!K36*Hoja1!AC$5+Hoja2!L36*Hoja1!AD$5+Hoja2!M36*Hoja1!AE$5+Hoja2!N36*Hoja1!AF$5+Hoja2!O36*Hoja1!AG$5+Hoja2!P36*Hoja1!AH$5+Hoja2!Q36*Hoja1!AI$5+Hoja2!R36*Hoja1!AJ$5</f>
        <v>32.528179942050222</v>
      </c>
    </row>
    <row r="37" spans="1:19" x14ac:dyDescent="0.3">
      <c r="A37" s="19"/>
      <c r="B37" s="20"/>
      <c r="C37" s="1" t="s">
        <v>19</v>
      </c>
      <c r="D37" s="3">
        <v>14.115465380009219</v>
      </c>
      <c r="E37" s="5">
        <v>33.304961154497342</v>
      </c>
      <c r="F37" s="5">
        <v>52.664703040686568</v>
      </c>
      <c r="G37" s="5">
        <v>61.510166588760526</v>
      </c>
      <c r="H37" s="3">
        <v>68.397695542790686</v>
      </c>
      <c r="I37" s="3">
        <v>73.037550761231046</v>
      </c>
      <c r="J37" s="3">
        <v>83.807133073472343</v>
      </c>
      <c r="K37" s="3">
        <v>92.388837060115506</v>
      </c>
      <c r="L37" s="3">
        <v>95.938990688423004</v>
      </c>
      <c r="M37" s="3">
        <v>97.394818556917429</v>
      </c>
      <c r="N37" s="3">
        <v>99.361462992625945</v>
      </c>
      <c r="O37" s="3">
        <v>99.659442583172122</v>
      </c>
      <c r="P37" s="3">
        <v>99.957428693060876</v>
      </c>
      <c r="Q37" s="3">
        <v>99.991485738612184</v>
      </c>
      <c r="R37" s="3">
        <v>100</v>
      </c>
      <c r="S37" s="17">
        <f>Hoja2!D37*Hoja1!V$5 + Hoja2!E37*Hoja1!W$5+Hoja2!F37*Hoja1!X$5+Hoja2!G37*Hoja1!Y$5+Hoja2!H37*Hoja1!Z$5+Hoja2!I37*Hoja1!AA$5+Hoja2!J37*Hoja1!AB$5+Hoja2!K37*Hoja1!AC$5+Hoja2!L37*Hoja1!AD$5+Hoja2!M37*Hoja1!AE$5+Hoja2!N37*Hoja1!AF$5+Hoja2!O37*Hoja1!AG$5+Hoja2!P37*Hoja1!AH$5+Hoja2!Q37*Hoja1!AI$5+Hoja2!R37*Hoja1!AJ$5</f>
        <v>32.300192487210794</v>
      </c>
    </row>
    <row r="38" spans="1:19" x14ac:dyDescent="0.3">
      <c r="A38" s="19"/>
      <c r="B38" s="20"/>
      <c r="C38" s="1" t="s">
        <v>20</v>
      </c>
      <c r="D38" s="3">
        <v>12.120414253115669</v>
      </c>
      <c r="E38" s="5">
        <v>29.55064068808144</v>
      </c>
      <c r="F38" s="5">
        <v>49.499736703528178</v>
      </c>
      <c r="G38" s="5">
        <v>58.723889766543778</v>
      </c>
      <c r="H38" s="3">
        <v>66.122520624890285</v>
      </c>
      <c r="I38" s="3">
        <v>71.818500965420398</v>
      </c>
      <c r="J38" s="3">
        <v>83.070036861506068</v>
      </c>
      <c r="K38" s="3">
        <v>91.837809373354403</v>
      </c>
      <c r="L38" s="3">
        <v>95.129015271195357</v>
      </c>
      <c r="M38" s="3">
        <v>96.700017553098121</v>
      </c>
      <c r="N38" s="3">
        <v>99.060909250482709</v>
      </c>
      <c r="O38" s="3">
        <v>99.332982271370895</v>
      </c>
      <c r="P38" s="3">
        <v>99.991223450939088</v>
      </c>
      <c r="Q38" s="3">
        <v>100</v>
      </c>
      <c r="R38" s="3">
        <v>100</v>
      </c>
      <c r="S38" s="17">
        <f>Hoja2!D38*Hoja1!V$5 + Hoja2!E38*Hoja1!W$5+Hoja2!F38*Hoja1!X$5+Hoja2!G38*Hoja1!Y$5+Hoja2!H38*Hoja1!Z$5+Hoja2!I38*Hoja1!AA$5+Hoja2!J38*Hoja1!AB$5+Hoja2!K38*Hoja1!AC$5+Hoja2!L38*Hoja1!AD$5+Hoja2!M38*Hoja1!AE$5+Hoja2!N38*Hoja1!AF$5+Hoja2!O38*Hoja1!AG$5+Hoja2!P38*Hoja1!AH$5+Hoja2!Q38*Hoja1!AI$5+Hoja2!R38*Hoja1!AJ$5</f>
        <v>30.83067630687335</v>
      </c>
    </row>
    <row r="39" spans="1:19" x14ac:dyDescent="0.3">
      <c r="A39" s="19" t="s">
        <v>5</v>
      </c>
      <c r="B39" s="18" t="s">
        <v>8</v>
      </c>
      <c r="C39" s="18"/>
      <c r="D39" s="3">
        <v>11.0494284980771</v>
      </c>
      <c r="E39" s="5">
        <v>26.179707992966559</v>
      </c>
      <c r="F39" s="5">
        <v>48.410632358384817</v>
      </c>
      <c r="G39" s="5">
        <v>56.655168652721699</v>
      </c>
      <c r="H39" s="3">
        <v>63.73119315543132</v>
      </c>
      <c r="I39" s="3">
        <v>69.092499015049981</v>
      </c>
      <c r="J39" s="3">
        <v>81.155982689847406</v>
      </c>
      <c r="K39" s="3">
        <v>92.216603330217978</v>
      </c>
      <c r="L39" s="3">
        <v>95.225200551590049</v>
      </c>
      <c r="M39" s="3">
        <v>97.322708862125523</v>
      </c>
      <c r="N39" s="3">
        <v>99.993284985226964</v>
      </c>
      <c r="O39" s="3">
        <v>99.997761661742331</v>
      </c>
      <c r="P39" s="3">
        <v>100</v>
      </c>
      <c r="Q39" s="3">
        <v>100</v>
      </c>
      <c r="R39" s="3">
        <v>100</v>
      </c>
      <c r="S39" s="17">
        <f>Hoja2!D39*Hoja1!V$5 + Hoja2!E39*Hoja1!W$5+Hoja2!F39*Hoja1!X$5+Hoja2!G39*Hoja1!Y$5+Hoja2!H39*Hoja1!Z$5+Hoja2!I39*Hoja1!AA$5+Hoja2!J39*Hoja1!AB$5+Hoja2!K39*Hoja1!AC$5+Hoja2!L39*Hoja1!AD$5+Hoja2!M39*Hoja1!AE$5+Hoja2!N39*Hoja1!AF$5+Hoja2!O39*Hoja1!AG$5+Hoja2!P39*Hoja1!AH$5+Hoja2!Q39*Hoja1!AI$5+Hoja2!R39*Hoja1!AJ$5</f>
        <v>29.289882966497657</v>
      </c>
    </row>
    <row r="40" spans="1:19" x14ac:dyDescent="0.3">
      <c r="A40" s="19"/>
      <c r="B40" s="20" t="s">
        <v>0</v>
      </c>
      <c r="C40" s="1" t="s">
        <v>1</v>
      </c>
      <c r="D40" s="3">
        <v>10.55632133208359</v>
      </c>
      <c r="E40" s="5">
        <v>25.82248786803013</v>
      </c>
      <c r="F40" s="5">
        <v>47.720163235408307</v>
      </c>
      <c r="G40" s="5">
        <v>56.0331004213675</v>
      </c>
      <c r="H40" s="3">
        <v>63.217955232621392</v>
      </c>
      <c r="I40" s="3">
        <v>68.429633250165864</v>
      </c>
      <c r="J40" s="3">
        <v>80.152709913420068</v>
      </c>
      <c r="K40" s="3">
        <v>90.983594831529999</v>
      </c>
      <c r="L40" s="3">
        <v>94.608181539868156</v>
      </c>
      <c r="M40" s="3">
        <v>97.134656297141817</v>
      </c>
      <c r="N40" s="3">
        <v>99.974261629993009</v>
      </c>
      <c r="O40" s="3">
        <v>99.974261629993009</v>
      </c>
      <c r="P40" s="3">
        <v>99.991419991419988</v>
      </c>
      <c r="Q40" s="3">
        <v>100</v>
      </c>
      <c r="R40" s="3">
        <v>100</v>
      </c>
      <c r="S40" s="17">
        <f>Hoja2!D40*Hoja1!V$5 + Hoja2!E40*Hoja1!W$5+Hoja2!F40*Hoja1!X$5+Hoja2!G40*Hoja1!Y$5+Hoja2!H40*Hoja1!Z$5+Hoja2!I40*Hoja1!AA$5+Hoja2!J40*Hoja1!AB$5+Hoja2!K40*Hoja1!AC$5+Hoja2!L40*Hoja1!AD$5+Hoja2!M40*Hoja1!AE$5+Hoja2!N40*Hoja1!AF$5+Hoja2!O40*Hoja1!AG$5+Hoja2!P40*Hoja1!AH$5+Hoja2!Q40*Hoja1!AI$5+Hoja2!R40*Hoja1!AJ$5</f>
        <v>29.114820123939907</v>
      </c>
    </row>
    <row r="41" spans="1:19" x14ac:dyDescent="0.3">
      <c r="A41" s="19"/>
      <c r="B41" s="20"/>
      <c r="C41" s="1" t="s">
        <v>9</v>
      </c>
      <c r="D41" s="3">
        <v>11.58761952650017</v>
      </c>
      <c r="E41" s="5">
        <v>26.7615656004619</v>
      </c>
      <c r="F41" s="5">
        <v>49.037890739287128</v>
      </c>
      <c r="G41" s="5">
        <v>57.310737717951561</v>
      </c>
      <c r="H41" s="3">
        <v>64.211815117645983</v>
      </c>
      <c r="I41" s="3">
        <v>69.600641937387365</v>
      </c>
      <c r="J41" s="3">
        <v>82.171458850600885</v>
      </c>
      <c r="K41" s="3">
        <v>93.314290905451799</v>
      </c>
      <c r="L41" s="3">
        <v>95.940821732398632</v>
      </c>
      <c r="M41" s="3">
        <v>97.556071200866228</v>
      </c>
      <c r="N41" s="3">
        <v>99.967229778011784</v>
      </c>
      <c r="O41" s="3">
        <v>99.9765943891463</v>
      </c>
      <c r="P41" s="3">
        <v>100</v>
      </c>
      <c r="Q41" s="3">
        <v>100</v>
      </c>
      <c r="R41" s="3">
        <v>100</v>
      </c>
      <c r="S41" s="17">
        <f>Hoja2!D41*Hoja1!V$5 + Hoja2!E41*Hoja1!W$5+Hoja2!F41*Hoja1!X$5+Hoja2!G41*Hoja1!Y$5+Hoja2!H41*Hoja1!Z$5+Hoja2!I41*Hoja1!AA$5+Hoja2!J41*Hoja1!AB$5+Hoja2!K41*Hoja1!AC$5+Hoja2!L41*Hoja1!AD$5+Hoja2!M41*Hoja1!AE$5+Hoja2!N41*Hoja1!AF$5+Hoja2!O41*Hoja1!AG$5+Hoja2!P41*Hoja1!AH$5+Hoja2!Q41*Hoja1!AI$5+Hoja2!R41*Hoja1!AJ$5</f>
        <v>29.561646910509079</v>
      </c>
    </row>
    <row r="42" spans="1:19" x14ac:dyDescent="0.3">
      <c r="A42" s="19"/>
      <c r="B42" s="20" t="s">
        <v>7</v>
      </c>
      <c r="C42" s="1" t="s">
        <v>10</v>
      </c>
      <c r="D42" s="3">
        <v>12.698412698412699</v>
      </c>
      <c r="E42" s="5">
        <v>15.89706589706589</v>
      </c>
      <c r="F42" s="5">
        <v>34.728234728234732</v>
      </c>
      <c r="G42" s="5">
        <v>53.655603655603649</v>
      </c>
      <c r="H42" s="3">
        <v>73.641173641173651</v>
      </c>
      <c r="I42" s="3">
        <v>79.028379028379021</v>
      </c>
      <c r="J42" s="3">
        <v>85.882635882635881</v>
      </c>
      <c r="K42" s="3">
        <v>94.08369408369407</v>
      </c>
      <c r="L42" s="3">
        <v>95.791245791245785</v>
      </c>
      <c r="M42" s="3">
        <v>97.931697931697926</v>
      </c>
      <c r="N42" s="3">
        <v>99.927849927849934</v>
      </c>
      <c r="O42" s="3">
        <v>99.975949975949973</v>
      </c>
      <c r="P42" s="3">
        <v>99.975949975949973</v>
      </c>
      <c r="Q42" s="3">
        <v>100</v>
      </c>
      <c r="R42" s="3">
        <v>100</v>
      </c>
      <c r="S42" s="17">
        <f>Hoja2!D42*Hoja1!V$5 + Hoja2!E42*Hoja1!W$5+Hoja2!F42*Hoja1!X$5+Hoja2!G42*Hoja1!Y$5+Hoja2!H42*Hoja1!Z$5+Hoja2!I42*Hoja1!AA$5+Hoja2!J42*Hoja1!AB$5+Hoja2!K42*Hoja1!AC$5+Hoja2!L42*Hoja1!AD$5+Hoja2!M42*Hoja1!AE$5+Hoja2!N42*Hoja1!AF$5+Hoja2!O42*Hoja1!AG$5+Hoja2!P42*Hoja1!AH$5+Hoja2!Q42*Hoja1!AI$5+Hoja2!R42*Hoja1!AJ$5</f>
        <v>29.132445226995586</v>
      </c>
    </row>
    <row r="43" spans="1:19" x14ac:dyDescent="0.3">
      <c r="A43" s="19"/>
      <c r="B43" s="20"/>
      <c r="C43" s="1" t="s">
        <v>11</v>
      </c>
      <c r="D43" s="3">
        <v>10.93448923312685</v>
      </c>
      <c r="E43" s="5">
        <v>25.912027556846901</v>
      </c>
      <c r="F43" s="5">
        <v>47.995751178646223</v>
      </c>
      <c r="G43" s="5">
        <v>56.402724574568722</v>
      </c>
      <c r="H43" s="3">
        <v>63.575555696147688</v>
      </c>
      <c r="I43" s="3">
        <v>68.887299057301277</v>
      </c>
      <c r="J43" s="3">
        <v>80.79182408296893</v>
      </c>
      <c r="K43" s="3">
        <v>91.810235960200743</v>
      </c>
      <c r="L43" s="3">
        <v>95.04121690756557</v>
      </c>
      <c r="M43" s="3">
        <v>97.272544498971598</v>
      </c>
      <c r="N43" s="3">
        <v>99.980252398842239</v>
      </c>
      <c r="O43" s="3">
        <v>99.990126199421127</v>
      </c>
      <c r="P43" s="3">
        <v>100</v>
      </c>
      <c r="Q43" s="3">
        <v>100</v>
      </c>
      <c r="R43" s="3">
        <v>100</v>
      </c>
      <c r="S43" s="17">
        <f>Hoja2!D43*Hoja1!V$5 + Hoja2!E43*Hoja1!W$5+Hoja2!F43*Hoja1!X$5+Hoja2!G43*Hoja1!Y$5+Hoja2!H43*Hoja1!Z$5+Hoja2!I43*Hoja1!AA$5+Hoja2!J43*Hoja1!AB$5+Hoja2!K43*Hoja1!AC$5+Hoja2!L43*Hoja1!AD$5+Hoja2!M43*Hoja1!AE$5+Hoja2!N43*Hoja1!AF$5+Hoja2!O43*Hoja1!AG$5+Hoja2!P43*Hoja1!AH$5+Hoja2!Q43*Hoja1!AI$5+Hoja2!R43*Hoja1!AJ$5</f>
        <v>29.256261860274428</v>
      </c>
    </row>
    <row r="44" spans="1:19" x14ac:dyDescent="0.3">
      <c r="A44" s="19"/>
      <c r="B44" s="20" t="s">
        <v>12</v>
      </c>
      <c r="C44" s="1" t="s">
        <v>13</v>
      </c>
      <c r="D44" s="3">
        <v>12.8705138313471</v>
      </c>
      <c r="E44" s="5">
        <v>16.43407100158068</v>
      </c>
      <c r="F44" s="5">
        <v>35.647916541869108</v>
      </c>
      <c r="G44" s="5">
        <v>54.016660001802478</v>
      </c>
      <c r="H44" s="3">
        <v>73.769226244346342</v>
      </c>
      <c r="I44" s="3">
        <v>77.565554470828658</v>
      </c>
      <c r="J44" s="3">
        <v>83.99465245836349</v>
      </c>
      <c r="K44" s="3">
        <v>91.587106536909587</v>
      </c>
      <c r="L44" s="3">
        <v>94.195442959825698</v>
      </c>
      <c r="M44" s="3">
        <v>96.179278910265026</v>
      </c>
      <c r="N44" s="3">
        <v>99.914274196290236</v>
      </c>
      <c r="O44" s="3">
        <v>99.95101189907615</v>
      </c>
      <c r="P44" s="3">
        <v>99.95101189907615</v>
      </c>
      <c r="Q44" s="3">
        <v>100</v>
      </c>
      <c r="R44" s="3">
        <v>100</v>
      </c>
      <c r="S44" s="17">
        <f>Hoja2!D44*Hoja1!V$5 + Hoja2!E44*Hoja1!W$5+Hoja2!F44*Hoja1!X$5+Hoja2!G44*Hoja1!Y$5+Hoja2!H44*Hoja1!Z$5+Hoja2!I44*Hoja1!AA$5+Hoja2!J44*Hoja1!AB$5+Hoja2!K44*Hoja1!AC$5+Hoja2!L44*Hoja1!AD$5+Hoja2!M44*Hoja1!AE$5+Hoja2!N44*Hoja1!AF$5+Hoja2!O44*Hoja1!AG$5+Hoja2!P44*Hoja1!AH$5+Hoja2!Q44*Hoja1!AI$5+Hoja2!R44*Hoja1!AJ$5</f>
        <v>29.851184366380249</v>
      </c>
    </row>
    <row r="45" spans="1:19" x14ac:dyDescent="0.3">
      <c r="A45" s="19"/>
      <c r="B45" s="20"/>
      <c r="C45" s="1" t="s">
        <v>14</v>
      </c>
      <c r="D45" s="3">
        <v>10.58593857406033</v>
      </c>
      <c r="E45" s="5">
        <v>25.20003299513322</v>
      </c>
      <c r="F45" s="5">
        <v>47.356264950919737</v>
      </c>
      <c r="G45" s="5">
        <v>56.171464708955433</v>
      </c>
      <c r="H45" s="3">
        <v>63.433143611317327</v>
      </c>
      <c r="I45" s="3">
        <v>68.85809343121889</v>
      </c>
      <c r="J45" s="3">
        <v>80.70059666199235</v>
      </c>
      <c r="K45" s="3">
        <v>91.726470345624023</v>
      </c>
      <c r="L45" s="3">
        <v>95.130468255932257</v>
      </c>
      <c r="M45" s="3">
        <v>97.550111358574611</v>
      </c>
      <c r="N45" s="3">
        <v>99.969754461216979</v>
      </c>
      <c r="O45" s="3">
        <v>99.983502433391095</v>
      </c>
      <c r="P45" s="3">
        <v>99.997250405565183</v>
      </c>
      <c r="Q45" s="3">
        <v>100</v>
      </c>
      <c r="R45" s="3">
        <v>100</v>
      </c>
      <c r="S45" s="17">
        <f>Hoja2!D45*Hoja1!V$5 + Hoja2!E45*Hoja1!W$5+Hoja2!F45*Hoja1!X$5+Hoja2!G45*Hoja1!Y$5+Hoja2!H45*Hoja1!Z$5+Hoja2!I45*Hoja1!AA$5+Hoja2!J45*Hoja1!AB$5+Hoja2!K45*Hoja1!AC$5+Hoja2!L45*Hoja1!AD$5+Hoja2!M45*Hoja1!AE$5+Hoja2!N45*Hoja1!AF$5+Hoja2!O45*Hoja1!AG$5+Hoja2!P45*Hoja1!AH$5+Hoja2!Q45*Hoja1!AI$5+Hoja2!R45*Hoja1!AJ$5</f>
        <v>28.929406493522027</v>
      </c>
    </row>
    <row r="46" spans="1:19" x14ac:dyDescent="0.3">
      <c r="A46" s="19"/>
      <c r="B46" s="20" t="s">
        <v>15</v>
      </c>
      <c r="C46" s="1" t="s">
        <v>16</v>
      </c>
      <c r="D46" s="3">
        <v>10.14782144153499</v>
      </c>
      <c r="E46" s="5">
        <v>25.419389775981209</v>
      </c>
      <c r="F46" s="5">
        <v>47.652668104383167</v>
      </c>
      <c r="G46" s="5">
        <v>57.444977991602443</v>
      </c>
      <c r="H46" s="3">
        <v>65.295379795423315</v>
      </c>
      <c r="I46" s="3">
        <v>71.138740724554197</v>
      </c>
      <c r="J46" s="3">
        <v>82.691022428255692</v>
      </c>
      <c r="K46" s="3">
        <v>92.890873002588194</v>
      </c>
      <c r="L46" s="3">
        <v>96.272031138756276</v>
      </c>
      <c r="M46" s="3">
        <v>98.001643046603633</v>
      </c>
      <c r="N46" s="3">
        <v>99.856958773083662</v>
      </c>
      <c r="O46" s="3">
        <v>99.952314518643959</v>
      </c>
      <c r="P46" s="3">
        <v>99.995664802531749</v>
      </c>
      <c r="Q46" s="3">
        <v>100</v>
      </c>
      <c r="R46" s="3">
        <v>100</v>
      </c>
      <c r="S46" s="17">
        <f>Hoja2!D46*Hoja1!V$5 + Hoja2!E46*Hoja1!W$5+Hoja2!F46*Hoja1!X$5+Hoja2!G46*Hoja1!Y$5+Hoja2!H46*Hoja1!Z$5+Hoja2!I46*Hoja1!AA$5+Hoja2!J46*Hoja1!AB$5+Hoja2!K46*Hoja1!AC$5+Hoja2!L46*Hoja1!AD$5+Hoja2!M46*Hoja1!AE$5+Hoja2!N46*Hoja1!AF$5+Hoja2!O46*Hoja1!AG$5+Hoja2!P46*Hoja1!AH$5+Hoja2!Q46*Hoja1!AI$5+Hoja2!R46*Hoja1!AJ$5</f>
        <v>28.258446986456317</v>
      </c>
    </row>
    <row r="47" spans="1:19" x14ac:dyDescent="0.3">
      <c r="A47" s="19"/>
      <c r="B47" s="20"/>
      <c r="C47" s="1" t="s">
        <v>17</v>
      </c>
      <c r="D47" s="3">
        <v>12.072396532309069</v>
      </c>
      <c r="E47" s="5">
        <v>28.12573079118269</v>
      </c>
      <c r="F47" s="5">
        <v>49.719950792108229</v>
      </c>
      <c r="G47" s="5">
        <v>56.996696978110968</v>
      </c>
      <c r="H47" s="3">
        <v>63.55135977293412</v>
      </c>
      <c r="I47" s="3">
        <v>68.85153755379703</v>
      </c>
      <c r="J47" s="3">
        <v>81.298895521927591</v>
      </c>
      <c r="K47" s="3">
        <v>92.371432813488198</v>
      </c>
      <c r="L47" s="3">
        <v>95.009957270890212</v>
      </c>
      <c r="M47" s="3">
        <v>96.852293411695726</v>
      </c>
      <c r="N47" s="3">
        <v>99.875019282089255</v>
      </c>
      <c r="O47" s="3">
        <v>99.888906242769224</v>
      </c>
      <c r="P47" s="3">
        <v>99.967600305428306</v>
      </c>
      <c r="Q47" s="3">
        <v>99.995372298579298</v>
      </c>
      <c r="R47" s="3">
        <v>100</v>
      </c>
      <c r="S47" s="17">
        <f>Hoja2!D47*Hoja1!V$5 + Hoja2!E47*Hoja1!W$5+Hoja2!F47*Hoja1!X$5+Hoja2!G47*Hoja1!Y$5+Hoja2!H47*Hoja1!Z$5+Hoja2!I47*Hoja1!AA$5+Hoja2!J47*Hoja1!AB$5+Hoja2!K47*Hoja1!AC$5+Hoja2!L47*Hoja1!AD$5+Hoja2!M47*Hoja1!AE$5+Hoja2!N47*Hoja1!AF$5+Hoja2!O47*Hoja1!AG$5+Hoja2!P47*Hoja1!AH$5+Hoja2!Q47*Hoja1!AI$5+Hoja2!R47*Hoja1!AJ$5</f>
        <v>30.518105162560694</v>
      </c>
    </row>
    <row r="48" spans="1:19" x14ac:dyDescent="0.3">
      <c r="A48" s="19"/>
      <c r="B48" s="20" t="s">
        <v>18</v>
      </c>
      <c r="C48" s="1" t="s">
        <v>17</v>
      </c>
      <c r="D48" s="3">
        <v>10.514583831232031</v>
      </c>
      <c r="E48" s="5">
        <v>25.914933979215672</v>
      </c>
      <c r="F48" s="5">
        <v>48.616027982023013</v>
      </c>
      <c r="G48" s="5">
        <v>57.779126471780764</v>
      </c>
      <c r="H48" s="3">
        <v>65.330673447872158</v>
      </c>
      <c r="I48" s="3">
        <v>70.875915803603448</v>
      </c>
      <c r="J48" s="3">
        <v>82.551578034099521</v>
      </c>
      <c r="K48" s="3">
        <v>92.940747687381887</v>
      </c>
      <c r="L48" s="3">
        <v>96.084887670172648</v>
      </c>
      <c r="M48" s="3">
        <v>97.68250772606774</v>
      </c>
      <c r="N48" s="3">
        <v>99.897824976632734</v>
      </c>
      <c r="O48" s="3">
        <v>99.916401547744783</v>
      </c>
      <c r="P48" s="3">
        <v>100</v>
      </c>
      <c r="Q48" s="3">
        <v>100</v>
      </c>
      <c r="R48" s="3">
        <v>100</v>
      </c>
      <c r="S48" s="17">
        <f>Hoja2!D48*Hoja1!V$5 + Hoja2!E48*Hoja1!W$5+Hoja2!F48*Hoja1!X$5+Hoja2!G48*Hoja1!Y$5+Hoja2!H48*Hoja1!Z$5+Hoja2!I48*Hoja1!AA$5+Hoja2!J48*Hoja1!AB$5+Hoja2!K48*Hoja1!AC$5+Hoja2!L48*Hoja1!AD$5+Hoja2!M48*Hoja1!AE$5+Hoja2!N48*Hoja1!AF$5+Hoja2!O48*Hoja1!AG$5+Hoja2!P48*Hoja1!AH$5+Hoja2!Q48*Hoja1!AI$5+Hoja2!R48*Hoja1!AJ$5</f>
        <v>28.628777559818339</v>
      </c>
    </row>
    <row r="49" spans="1:19" x14ac:dyDescent="0.3">
      <c r="A49" s="19"/>
      <c r="B49" s="20"/>
      <c r="C49" s="1" t="s">
        <v>19</v>
      </c>
      <c r="D49" s="3">
        <v>12.23393096146612</v>
      </c>
      <c r="E49" s="5">
        <v>27.932918572759451</v>
      </c>
      <c r="F49" s="5">
        <v>47.488514548238904</v>
      </c>
      <c r="G49" s="5">
        <v>54.724991312976037</v>
      </c>
      <c r="H49" s="3">
        <v>61.161218778053552</v>
      </c>
      <c r="I49" s="3">
        <v>65.99692808578412</v>
      </c>
      <c r="J49" s="3">
        <v>78.281957654262314</v>
      </c>
      <c r="K49" s="3">
        <v>89.221844752287808</v>
      </c>
      <c r="L49" s="3">
        <v>93.504166185865159</v>
      </c>
      <c r="M49" s="3">
        <v>97.335257843258049</v>
      </c>
      <c r="N49" s="3">
        <v>99.991485738612184</v>
      </c>
      <c r="O49" s="3">
        <v>99.991485738612184</v>
      </c>
      <c r="P49" s="3">
        <v>100</v>
      </c>
      <c r="Q49" s="3">
        <v>100</v>
      </c>
      <c r="R49" s="3">
        <v>100</v>
      </c>
      <c r="S49" s="17">
        <f>Hoja2!D49*Hoja1!V$5 + Hoja2!E49*Hoja1!W$5+Hoja2!F49*Hoja1!X$5+Hoja2!G49*Hoja1!Y$5+Hoja2!H49*Hoja1!Z$5+Hoja2!I49*Hoja1!AA$5+Hoja2!J49*Hoja1!AB$5+Hoja2!K49*Hoja1!AC$5+Hoja2!L49*Hoja1!AD$5+Hoja2!M49*Hoja1!AE$5+Hoja2!N49*Hoja1!AF$5+Hoja2!O49*Hoja1!AG$5+Hoja2!P49*Hoja1!AH$5+Hoja2!Q49*Hoja1!AI$5+Hoja2!R49*Hoja1!AJ$5</f>
        <v>30.907698669204652</v>
      </c>
    </row>
    <row r="50" spans="1:19" x14ac:dyDescent="0.3">
      <c r="A50" s="19"/>
      <c r="B50" s="20"/>
      <c r="C50" s="1" t="s">
        <v>20</v>
      </c>
      <c r="D50" s="3">
        <v>11.005792522380199</v>
      </c>
      <c r="E50" s="5">
        <v>25.969808671230471</v>
      </c>
      <c r="F50" s="5">
        <v>48.964367210812703</v>
      </c>
      <c r="G50" s="5">
        <v>57.293312269615591</v>
      </c>
      <c r="H50" s="3">
        <v>64.209232929612071</v>
      </c>
      <c r="I50" s="3">
        <v>69.527821660523088</v>
      </c>
      <c r="J50" s="3">
        <v>81.823766894856945</v>
      </c>
      <c r="K50" s="3">
        <v>93.057749692820778</v>
      </c>
      <c r="L50" s="3">
        <v>95.585395822362642</v>
      </c>
      <c r="M50" s="3">
        <v>96.945760926803601</v>
      </c>
      <c r="N50" s="3">
        <v>100</v>
      </c>
      <c r="O50" s="3">
        <v>100</v>
      </c>
      <c r="P50" s="3">
        <v>100</v>
      </c>
      <c r="Q50" s="3">
        <v>100</v>
      </c>
      <c r="R50" s="3">
        <v>100</v>
      </c>
      <c r="S50" s="17">
        <f>Hoja2!D50*Hoja1!V$5 + Hoja2!E50*Hoja1!W$5+Hoja2!F50*Hoja1!X$5+Hoja2!G50*Hoja1!Y$5+Hoja2!H50*Hoja1!Z$5+Hoja2!I50*Hoja1!AA$5+Hoja2!J50*Hoja1!AB$5+Hoja2!K50*Hoja1!AC$5+Hoja2!L50*Hoja1!AD$5+Hoja2!M50*Hoja1!AE$5+Hoja2!N50*Hoja1!AF$5+Hoja2!O50*Hoja1!AG$5+Hoja2!P50*Hoja1!AH$5+Hoja2!Q50*Hoja1!AI$5+Hoja2!R50*Hoja1!AJ$5</f>
        <v>29.138842290202877</v>
      </c>
    </row>
    <row r="51" spans="1:19" x14ac:dyDescent="0.3">
      <c r="A51" s="19" t="s">
        <v>6</v>
      </c>
      <c r="B51" s="18" t="s">
        <v>8</v>
      </c>
      <c r="C51" s="18"/>
      <c r="D51" s="3">
        <v>13.37750594438238</v>
      </c>
      <c r="E51" s="5">
        <v>29.32932277959776</v>
      </c>
      <c r="F51" s="5">
        <v>49.579137384935748</v>
      </c>
      <c r="G51" s="5">
        <v>59.08397898770896</v>
      </c>
      <c r="H51" s="3">
        <v>66.088368548081291</v>
      </c>
      <c r="I51" s="3">
        <v>71.044487376520905</v>
      </c>
      <c r="J51" s="3">
        <v>82.013326677219823</v>
      </c>
      <c r="K51" s="3">
        <v>91.404000400709009</v>
      </c>
      <c r="L51" s="3">
        <v>95.663947773466347</v>
      </c>
      <c r="M51" s="3">
        <v>97.562234958966741</v>
      </c>
      <c r="N51" s="3">
        <v>99.626168646642157</v>
      </c>
      <c r="O51" s="3">
        <v>99.697800882948897</v>
      </c>
      <c r="P51" s="3">
        <v>99.991046195964202</v>
      </c>
      <c r="Q51" s="3">
        <v>99.997761661742331</v>
      </c>
      <c r="R51" s="3">
        <v>100</v>
      </c>
      <c r="S51" s="17">
        <f>Hoja2!D51*Hoja1!V$5 + Hoja2!E51*Hoja1!W$5+Hoja2!F51*Hoja1!X$5+Hoja2!G51*Hoja1!Y$5+Hoja2!H51*Hoja1!Z$5+Hoja2!I51*Hoja1!AA$5+Hoja2!J51*Hoja1!AB$5+Hoja2!K51*Hoja1!AC$5+Hoja2!L51*Hoja1!AD$5+Hoja2!M51*Hoja1!AE$5+Hoja2!N51*Hoja1!AF$5+Hoja2!O51*Hoja1!AG$5+Hoja2!P51*Hoja1!AH$5+Hoja2!Q51*Hoja1!AI$5+Hoja2!R51*Hoja1!AJ$5</f>
        <v>31.453952956423443</v>
      </c>
    </row>
    <row r="52" spans="1:19" x14ac:dyDescent="0.3">
      <c r="A52" s="19"/>
      <c r="B52" s="20" t="s">
        <v>0</v>
      </c>
      <c r="C52" s="1" t="s">
        <v>1</v>
      </c>
      <c r="D52" s="3">
        <v>12.6109651582442</v>
      </c>
      <c r="E52" s="5">
        <v>28.323237501161081</v>
      </c>
      <c r="F52" s="5">
        <v>48.882535841239047</v>
      </c>
      <c r="G52" s="5">
        <v>58.375134797365597</v>
      </c>
      <c r="H52" s="3">
        <v>65.457037784324555</v>
      </c>
      <c r="I52" s="3">
        <v>70.325532015999016</v>
      </c>
      <c r="J52" s="3">
        <v>81.207870493860469</v>
      </c>
      <c r="K52" s="3">
        <v>90.807696376974647</v>
      </c>
      <c r="L52" s="3">
        <v>95.092862615054813</v>
      </c>
      <c r="M52" s="3">
        <v>97.319088399752232</v>
      </c>
      <c r="N52" s="3">
        <v>99.699729502894314</v>
      </c>
      <c r="O52" s="3">
        <v>99.764067977113115</v>
      </c>
      <c r="P52" s="3">
        <v>99.995709995710001</v>
      </c>
      <c r="Q52" s="3">
        <v>100</v>
      </c>
      <c r="R52" s="3">
        <v>100</v>
      </c>
      <c r="S52" s="17">
        <f>Hoja2!D52*Hoja1!V$5 + Hoja2!E52*Hoja1!W$5+Hoja2!F52*Hoja1!X$5+Hoja2!G52*Hoja1!Y$5+Hoja2!H52*Hoja1!Z$5+Hoja2!I52*Hoja1!AA$5+Hoja2!J52*Hoja1!AB$5+Hoja2!K52*Hoja1!AC$5+Hoja2!L52*Hoja1!AD$5+Hoja2!M52*Hoja1!AE$5+Hoja2!N52*Hoja1!AF$5+Hoja2!O52*Hoja1!AG$5+Hoja2!P52*Hoja1!AH$5+Hoja2!Q52*Hoja1!AI$5+Hoja2!R52*Hoja1!AJ$5</f>
        <v>30.841680992002196</v>
      </c>
    </row>
    <row r="53" spans="1:19" x14ac:dyDescent="0.3">
      <c r="A53" s="19"/>
      <c r="B53" s="20"/>
      <c r="C53" s="1" t="s">
        <v>9</v>
      </c>
      <c r="D53" s="3">
        <v>14.21419571698031</v>
      </c>
      <c r="E53" s="5">
        <v>30.858283178030291</v>
      </c>
      <c r="F53" s="5">
        <v>50.676563569556237</v>
      </c>
      <c r="G53" s="5">
        <v>60.204167851542437</v>
      </c>
      <c r="H53" s="3">
        <v>67.123929109972607</v>
      </c>
      <c r="I53" s="3">
        <v>71.964967597222611</v>
      </c>
      <c r="J53" s="3">
        <v>83.182736264425046</v>
      </c>
      <c r="K53" s="3">
        <v>92.387316687441199</v>
      </c>
      <c r="L53" s="3">
        <v>96.465220232656534</v>
      </c>
      <c r="M53" s="3">
        <v>97.921263422527119</v>
      </c>
      <c r="N53" s="3">
        <v>99.630135334409516</v>
      </c>
      <c r="O53" s="3">
        <v>99.695679723041039</v>
      </c>
      <c r="P53" s="3">
        <v>99.995317694432742</v>
      </c>
      <c r="Q53" s="3">
        <v>99.995317694432742</v>
      </c>
      <c r="R53" s="3">
        <v>100</v>
      </c>
      <c r="S53" s="17">
        <f>Hoja2!D53*Hoja1!V$5 + Hoja2!E53*Hoja1!W$5+Hoja2!F53*Hoja1!X$5+Hoja2!G53*Hoja1!Y$5+Hoja2!H53*Hoja1!Z$5+Hoja2!I53*Hoja1!AA$5+Hoja2!J53*Hoja1!AB$5+Hoja2!K53*Hoja1!AC$5+Hoja2!L53*Hoja1!AD$5+Hoja2!M53*Hoja1!AE$5+Hoja2!N53*Hoja1!AF$5+Hoja2!O53*Hoja1!AG$5+Hoja2!P53*Hoja1!AH$5+Hoja2!Q53*Hoja1!AI$5+Hoja2!R53*Hoja1!AJ$5</f>
        <v>32.001690954147406</v>
      </c>
    </row>
    <row r="54" spans="1:19" x14ac:dyDescent="0.3">
      <c r="A54" s="19"/>
      <c r="B54" s="20" t="s">
        <v>7</v>
      </c>
      <c r="C54" s="1" t="s">
        <v>10</v>
      </c>
      <c r="D54" s="3">
        <v>11.44781144781145</v>
      </c>
      <c r="E54" s="5">
        <v>16.450216450216448</v>
      </c>
      <c r="F54" s="5">
        <v>33.982683982683987</v>
      </c>
      <c r="G54" s="5">
        <v>52.236652236652247</v>
      </c>
      <c r="H54" s="3">
        <v>70.250120250120247</v>
      </c>
      <c r="I54" s="3">
        <v>76.070226070226056</v>
      </c>
      <c r="J54" s="3">
        <v>82.539682539682531</v>
      </c>
      <c r="K54" s="3">
        <v>90.355940355940348</v>
      </c>
      <c r="L54" s="3">
        <v>93.21789321789322</v>
      </c>
      <c r="M54" s="3">
        <v>96.464646464646464</v>
      </c>
      <c r="N54" s="3">
        <v>99.615199615199629</v>
      </c>
      <c r="O54" s="3">
        <v>99.735449735449748</v>
      </c>
      <c r="P54" s="3">
        <v>99.831649831649827</v>
      </c>
      <c r="Q54" s="3">
        <v>100</v>
      </c>
      <c r="R54" s="3">
        <v>100</v>
      </c>
      <c r="S54" s="17">
        <f>Hoja2!D54*Hoja1!V$5 + Hoja2!E54*Hoja1!W$5+Hoja2!F54*Hoja1!X$5+Hoja2!G54*Hoja1!Y$5+Hoja2!H54*Hoja1!Z$5+Hoja2!I54*Hoja1!AA$5+Hoja2!J54*Hoja1!AB$5+Hoja2!K54*Hoja1!AC$5+Hoja2!L54*Hoja1!AD$5+Hoja2!M54*Hoja1!AE$5+Hoja2!N54*Hoja1!AF$5+Hoja2!O54*Hoja1!AG$5+Hoja2!P54*Hoja1!AH$5+Hoja2!Q54*Hoja1!AI$5+Hoja2!R54*Hoja1!AJ$5</f>
        <v>29.436350159491631</v>
      </c>
    </row>
    <row r="55" spans="1:19" x14ac:dyDescent="0.3">
      <c r="A55" s="19"/>
      <c r="B55" s="20"/>
      <c r="C55" s="1" t="s">
        <v>11</v>
      </c>
      <c r="D55" s="3">
        <v>13.553353216043311</v>
      </c>
      <c r="E55" s="5">
        <v>29.278779705063371</v>
      </c>
      <c r="F55" s="5">
        <v>49.486570046535448</v>
      </c>
      <c r="G55" s="5">
        <v>59.13263111622507</v>
      </c>
      <c r="H55" s="3">
        <v>66.199311890357805</v>
      </c>
      <c r="I55" s="3">
        <v>71.056891679763282</v>
      </c>
      <c r="J55" s="3">
        <v>81.892678548631721</v>
      </c>
      <c r="K55" s="3">
        <v>91.227733269182963</v>
      </c>
      <c r="L55" s="3">
        <v>95.581771162314951</v>
      </c>
      <c r="M55" s="3">
        <v>97.502096791232503</v>
      </c>
      <c r="N55" s="3">
        <v>99.600140960607689</v>
      </c>
      <c r="O55" s="3">
        <v>99.6766583913613</v>
      </c>
      <c r="P55" s="3">
        <v>99.995063373876178</v>
      </c>
      <c r="Q55" s="3">
        <v>99.997531412772474</v>
      </c>
      <c r="R55" s="3">
        <v>100</v>
      </c>
      <c r="S55" s="17">
        <f>Hoja2!D55*Hoja1!V$5 + Hoja2!E55*Hoja1!W$5+Hoja2!F55*Hoja1!X$5+Hoja2!G55*Hoja1!Y$5+Hoja2!H55*Hoja1!Z$5+Hoja2!I55*Hoja1!AA$5+Hoja2!J55*Hoja1!AB$5+Hoja2!K55*Hoja1!AC$5+Hoja2!L55*Hoja1!AD$5+Hoja2!M55*Hoja1!AE$5+Hoja2!N55*Hoja1!AF$5+Hoja2!O55*Hoja1!AG$5+Hoja2!P55*Hoja1!AH$5+Hoja2!Q55*Hoja1!AI$5+Hoja2!R55*Hoja1!AJ$5</f>
        <v>31.627896863198835</v>
      </c>
    </row>
    <row r="56" spans="1:19" x14ac:dyDescent="0.3">
      <c r="A56" s="19"/>
      <c r="B56" s="20" t="s">
        <v>12</v>
      </c>
      <c r="C56" s="1" t="s">
        <v>13</v>
      </c>
      <c r="D56" s="3">
        <v>12.294893526770901</v>
      </c>
      <c r="E56" s="5">
        <v>16.985082576857749</v>
      </c>
      <c r="F56" s="5">
        <v>35.011165671254361</v>
      </c>
      <c r="G56" s="5">
        <v>52.265487174588692</v>
      </c>
      <c r="H56" s="3">
        <v>69.875151173690682</v>
      </c>
      <c r="I56" s="3">
        <v>74.602131893075068</v>
      </c>
      <c r="J56" s="3">
        <v>80.970004873175995</v>
      </c>
      <c r="K56" s="3">
        <v>88.452218860108545</v>
      </c>
      <c r="L56" s="3">
        <v>92.223789949384809</v>
      </c>
      <c r="M56" s="3">
        <v>95.028065284368452</v>
      </c>
      <c r="N56" s="3">
        <v>99.167242759178222</v>
      </c>
      <c r="O56" s="3">
        <v>99.399932865659537</v>
      </c>
      <c r="P56" s="3">
        <v>99.620386065630825</v>
      </c>
      <c r="Q56" s="3">
        <v>100</v>
      </c>
      <c r="R56" s="3">
        <v>100</v>
      </c>
      <c r="S56" s="17">
        <f>Hoja2!D56*Hoja1!V$5 + Hoja2!E56*Hoja1!W$5+Hoja2!F56*Hoja1!X$5+Hoja2!G56*Hoja1!Y$5+Hoja2!H56*Hoja1!Z$5+Hoja2!I56*Hoja1!AA$5+Hoja2!J56*Hoja1!AB$5+Hoja2!K56*Hoja1!AC$5+Hoja2!L56*Hoja1!AD$5+Hoja2!M56*Hoja1!AE$5+Hoja2!N56*Hoja1!AF$5+Hoja2!O56*Hoja1!AG$5+Hoja2!P56*Hoja1!AH$5+Hoja2!Q56*Hoja1!AI$5+Hoja2!R56*Hoja1!AJ$5</f>
        <v>31.175329119689223</v>
      </c>
    </row>
    <row r="57" spans="1:19" x14ac:dyDescent="0.3">
      <c r="A57" s="19"/>
      <c r="B57" s="20"/>
      <c r="C57" s="1" t="s">
        <v>14</v>
      </c>
      <c r="D57" s="3">
        <v>13.57199813027578</v>
      </c>
      <c r="E57" s="5">
        <v>29.18144573675383</v>
      </c>
      <c r="F57" s="5">
        <v>49.374467266078263</v>
      </c>
      <c r="G57" s="5">
        <v>59.38574060326102</v>
      </c>
      <c r="H57" s="3">
        <v>66.559432483708662</v>
      </c>
      <c r="I57" s="3">
        <v>71.42346503890677</v>
      </c>
      <c r="J57" s="3">
        <v>82.089141851576898</v>
      </c>
      <c r="K57" s="3">
        <v>91.325029558140173</v>
      </c>
      <c r="L57" s="3">
        <v>95.735379031592842</v>
      </c>
      <c r="M57" s="3">
        <v>97.772828507795097</v>
      </c>
      <c r="N57" s="3">
        <v>99.642552723473273</v>
      </c>
      <c r="O57" s="3">
        <v>99.711292584343809</v>
      </c>
      <c r="P57" s="3">
        <v>99.994500811130365</v>
      </c>
      <c r="Q57" s="3">
        <v>99.997250405565183</v>
      </c>
      <c r="R57" s="3">
        <v>100</v>
      </c>
      <c r="S57" s="17">
        <f>Hoja2!D57*Hoja1!V$5 + Hoja2!E57*Hoja1!W$5+Hoja2!F57*Hoja1!X$5+Hoja2!G57*Hoja1!Y$5+Hoja2!H57*Hoja1!Z$5+Hoja2!I57*Hoja1!AA$5+Hoja2!J57*Hoja1!AB$5+Hoja2!K57*Hoja1!AC$5+Hoja2!L57*Hoja1!AD$5+Hoja2!M57*Hoja1!AE$5+Hoja2!N57*Hoja1!AF$5+Hoja2!O57*Hoja1!AG$5+Hoja2!P57*Hoja1!AH$5+Hoja2!Q57*Hoja1!AI$5+Hoja2!R57*Hoja1!AJ$5</f>
        <v>31.538287820468277</v>
      </c>
    </row>
    <row r="58" spans="1:19" x14ac:dyDescent="0.3">
      <c r="A58" s="19"/>
      <c r="B58" s="20" t="s">
        <v>15</v>
      </c>
      <c r="C58" s="1" t="s">
        <v>16</v>
      </c>
      <c r="D58" s="3">
        <v>15.444976233176</v>
      </c>
      <c r="E58" s="5">
        <v>31.34942591096803</v>
      </c>
      <c r="F58" s="5">
        <v>51.49766531693912</v>
      </c>
      <c r="G58" s="5">
        <v>61.528465170340468</v>
      </c>
      <c r="H58" s="3">
        <v>68.624564595017148</v>
      </c>
      <c r="I58" s="3">
        <v>73.375535229498666</v>
      </c>
      <c r="J58" s="3">
        <v>83.436640886106247</v>
      </c>
      <c r="K58" s="3">
        <v>92.414099347170662</v>
      </c>
      <c r="L58" s="3">
        <v>96.124693602648506</v>
      </c>
      <c r="M58" s="3">
        <v>98.032001264443863</v>
      </c>
      <c r="N58" s="3">
        <v>99.904630728082552</v>
      </c>
      <c r="O58" s="3">
        <v>99.913301123019025</v>
      </c>
      <c r="P58" s="3">
        <v>100</v>
      </c>
      <c r="Q58" s="3">
        <v>100</v>
      </c>
      <c r="R58" s="3">
        <v>100</v>
      </c>
      <c r="S58" s="17">
        <f>Hoja2!D58*Hoja1!V$5 + Hoja2!E58*Hoja1!W$5+Hoja2!F58*Hoja1!X$5+Hoja2!G58*Hoja1!Y$5+Hoja2!H58*Hoja1!Z$5+Hoja2!I58*Hoja1!AA$5+Hoja2!J58*Hoja1!AB$5+Hoja2!K58*Hoja1!AC$5+Hoja2!L58*Hoja1!AD$5+Hoja2!M58*Hoja1!AE$5+Hoja2!N58*Hoja1!AF$5+Hoja2!O58*Hoja1!AG$5+Hoja2!P58*Hoja1!AH$5+Hoja2!Q58*Hoja1!AI$5+Hoja2!R58*Hoja1!AJ$5</f>
        <v>32.594860309050922</v>
      </c>
    </row>
    <row r="59" spans="1:19" x14ac:dyDescent="0.3">
      <c r="A59" s="19"/>
      <c r="B59" s="20"/>
      <c r="C59" s="1" t="s">
        <v>17</v>
      </c>
      <c r="D59" s="3">
        <v>11.22530350008484</v>
      </c>
      <c r="E59" s="5">
        <v>27.783217255156028</v>
      </c>
      <c r="F59" s="5">
        <v>48.234071066068147</v>
      </c>
      <c r="G59" s="5">
        <v>57.144862480139437</v>
      </c>
      <c r="H59" s="3">
        <v>64.042067734123123</v>
      </c>
      <c r="I59" s="3">
        <v>68.985823807981248</v>
      </c>
      <c r="J59" s="3">
        <v>80.817493097012047</v>
      </c>
      <c r="K59" s="3">
        <v>90.533724374103386</v>
      </c>
      <c r="L59" s="3">
        <v>95.296953815539823</v>
      </c>
      <c r="M59" s="3">
        <v>97.17632120875561</v>
      </c>
      <c r="N59" s="3">
        <v>99.43063075570366</v>
      </c>
      <c r="O59" s="3">
        <v>99.523215635460531</v>
      </c>
      <c r="P59" s="3">
        <v>99.990744597158596</v>
      </c>
      <c r="Q59" s="3">
        <v>99.995372298579298</v>
      </c>
      <c r="R59" s="3">
        <v>100</v>
      </c>
      <c r="S59" s="17">
        <f>Hoja2!D59*Hoja1!V$5 + Hoja2!E59*Hoja1!W$5+Hoja2!F59*Hoja1!X$5+Hoja2!G59*Hoja1!Y$5+Hoja2!H59*Hoja1!Z$5+Hoja2!I59*Hoja1!AA$5+Hoja2!J59*Hoja1!AB$5+Hoja2!K59*Hoja1!AC$5+Hoja2!L59*Hoja1!AD$5+Hoja2!M59*Hoja1!AE$5+Hoja2!N59*Hoja1!AF$5+Hoja2!O59*Hoja1!AG$5+Hoja2!P59*Hoja1!AH$5+Hoja2!Q59*Hoja1!AI$5+Hoja2!R59*Hoja1!AJ$5</f>
        <v>30.16099349587061</v>
      </c>
    </row>
    <row r="60" spans="1:19" x14ac:dyDescent="0.3">
      <c r="A60" s="19"/>
      <c r="B60" s="20" t="s">
        <v>18</v>
      </c>
      <c r="C60" s="1" t="s">
        <v>17</v>
      </c>
      <c r="D60" s="3">
        <v>12.627739646308299</v>
      </c>
      <c r="E60" s="5">
        <v>27.77730414315381</v>
      </c>
      <c r="F60" s="5">
        <v>48.397762006521262</v>
      </c>
      <c r="G60" s="5">
        <v>58.327137260711638</v>
      </c>
      <c r="H60" s="3">
        <v>65.716103328750734</v>
      </c>
      <c r="I60" s="3">
        <v>70.843372834460979</v>
      </c>
      <c r="J60" s="3">
        <v>81.961712696964057</v>
      </c>
      <c r="K60" s="3">
        <v>91.63106642484901</v>
      </c>
      <c r="L60" s="3">
        <v>95.903788424773538</v>
      </c>
      <c r="M60" s="3">
        <v>97.715025460578602</v>
      </c>
      <c r="N60" s="3">
        <v>99.707419975548021</v>
      </c>
      <c r="O60" s="3">
        <v>99.753861403328159</v>
      </c>
      <c r="P60" s="3">
        <v>99.9860646599777</v>
      </c>
      <c r="Q60" s="3">
        <v>99.995354886659243</v>
      </c>
      <c r="R60" s="3">
        <v>100</v>
      </c>
      <c r="S60" s="17">
        <f>Hoja2!D60*Hoja1!V$5 + Hoja2!E60*Hoja1!W$5+Hoja2!F60*Hoja1!X$5+Hoja2!G60*Hoja1!Y$5+Hoja2!H60*Hoja1!Z$5+Hoja2!I60*Hoja1!AA$5+Hoja2!J60*Hoja1!AB$5+Hoja2!K60*Hoja1!AC$5+Hoja2!L60*Hoja1!AD$5+Hoja2!M60*Hoja1!AE$5+Hoja2!N60*Hoja1!AF$5+Hoja2!O60*Hoja1!AG$5+Hoja2!P60*Hoja1!AH$5+Hoja2!Q60*Hoja1!AI$5+Hoja2!R60*Hoja1!AJ$5</f>
        <v>30.756335158497418</v>
      </c>
    </row>
    <row r="61" spans="1:19" x14ac:dyDescent="0.3">
      <c r="A61" s="19"/>
      <c r="B61" s="20"/>
      <c r="C61" s="1" t="s">
        <v>19</v>
      </c>
      <c r="D61" s="3">
        <v>12.778791535546389</v>
      </c>
      <c r="E61" s="5">
        <v>30.886976113780779</v>
      </c>
      <c r="F61" s="5">
        <v>50.996083830922153</v>
      </c>
      <c r="G61" s="5">
        <v>59.424531112584482</v>
      </c>
      <c r="H61" s="3">
        <v>66.158803361633801</v>
      </c>
      <c r="I61" s="3">
        <v>70.424050637037553</v>
      </c>
      <c r="J61" s="3">
        <v>81.457575052301436</v>
      </c>
      <c r="K61" s="3">
        <v>90.924605759056845</v>
      </c>
      <c r="L61" s="3">
        <v>94.985530319180498</v>
      </c>
      <c r="M61" s="3">
        <v>97.675802221400758</v>
      </c>
      <c r="N61" s="3">
        <v>99.821213549540801</v>
      </c>
      <c r="O61" s="3">
        <v>99.880800340570474</v>
      </c>
      <c r="P61" s="3">
        <v>100</v>
      </c>
      <c r="Q61" s="3">
        <v>100</v>
      </c>
      <c r="R61" s="3">
        <v>100</v>
      </c>
      <c r="S61" s="17">
        <f>Hoja2!D61*Hoja1!V$5 + Hoja2!E61*Hoja1!W$5+Hoja2!F61*Hoja1!X$5+Hoja2!G61*Hoja1!Y$5+Hoja2!H61*Hoja1!Z$5+Hoja2!I61*Hoja1!AA$5+Hoja2!J61*Hoja1!AB$5+Hoja2!K61*Hoja1!AC$5+Hoja2!L61*Hoja1!AD$5+Hoja2!M61*Hoja1!AE$5+Hoja2!N61*Hoja1!AF$5+Hoja2!O61*Hoja1!AG$5+Hoja2!P61*Hoja1!AH$5+Hoja2!Q61*Hoja1!AI$5+Hoja2!R61*Hoja1!AJ$5</f>
        <v>30.956564738273151</v>
      </c>
    </row>
    <row r="62" spans="1:19" x14ac:dyDescent="0.3">
      <c r="A62" s="19"/>
      <c r="B62" s="20"/>
      <c r="C62" s="1" t="s">
        <v>20</v>
      </c>
      <c r="D62" s="3">
        <v>10.68983675618747</v>
      </c>
      <c r="E62" s="5">
        <v>27.453045462524141</v>
      </c>
      <c r="F62" s="5">
        <v>48.92048446550816</v>
      </c>
      <c r="G62" s="5">
        <v>59.074951728980167</v>
      </c>
      <c r="H62" s="3">
        <v>65.946989643672111</v>
      </c>
      <c r="I62" s="3">
        <v>71.116377040547661</v>
      </c>
      <c r="J62" s="3">
        <v>82.569773565034225</v>
      </c>
      <c r="K62" s="3">
        <v>91.934351413024402</v>
      </c>
      <c r="L62" s="3">
        <v>95.980340530103561</v>
      </c>
      <c r="M62" s="3">
        <v>97.191504300509038</v>
      </c>
      <c r="N62" s="3">
        <v>99.517289801650008</v>
      </c>
      <c r="O62" s="3">
        <v>99.578725645076375</v>
      </c>
      <c r="P62" s="3">
        <v>100</v>
      </c>
      <c r="Q62" s="3">
        <v>100</v>
      </c>
      <c r="R62" s="3">
        <v>100</v>
      </c>
      <c r="S62" s="17">
        <f>Hoja2!D62*Hoja1!V$5 + Hoja2!E62*Hoja1!W$5+Hoja2!F62*Hoja1!X$5+Hoja2!G62*Hoja1!Y$5+Hoja2!H62*Hoja1!Z$5+Hoja2!I62*Hoja1!AA$5+Hoja2!J62*Hoja1!AB$5+Hoja2!K62*Hoja1!AC$5+Hoja2!L62*Hoja1!AD$5+Hoja2!M62*Hoja1!AE$5+Hoja2!N62*Hoja1!AF$5+Hoja2!O62*Hoja1!AG$5+Hoja2!P62*Hoja1!AH$5+Hoja2!Q62*Hoja1!AI$5+Hoja2!R62*Hoja1!AJ$5</f>
        <v>29.201668274063746</v>
      </c>
    </row>
  </sheetData>
  <mergeCells count="38">
    <mergeCell ref="V1:AJ1"/>
    <mergeCell ref="S1:S2"/>
    <mergeCell ref="B3:C3"/>
    <mergeCell ref="B36:B38"/>
    <mergeCell ref="A3:A14"/>
    <mergeCell ref="B4:B5"/>
    <mergeCell ref="B6:B7"/>
    <mergeCell ref="B12:B14"/>
    <mergeCell ref="A15:A26"/>
    <mergeCell ref="B15:C15"/>
    <mergeCell ref="B24:B26"/>
    <mergeCell ref="B8:B9"/>
    <mergeCell ref="B10:B11"/>
    <mergeCell ref="B16:B17"/>
    <mergeCell ref="B18:B19"/>
    <mergeCell ref="B20:B21"/>
    <mergeCell ref="A27:A38"/>
    <mergeCell ref="B27:C27"/>
    <mergeCell ref="B28:B29"/>
    <mergeCell ref="B30:B31"/>
    <mergeCell ref="B32:B33"/>
    <mergeCell ref="B34:B35"/>
    <mergeCell ref="D1:R1"/>
    <mergeCell ref="A51:A62"/>
    <mergeCell ref="B51:C51"/>
    <mergeCell ref="B52:B53"/>
    <mergeCell ref="B54:B55"/>
    <mergeCell ref="B56:B57"/>
    <mergeCell ref="B58:B59"/>
    <mergeCell ref="B60:B62"/>
    <mergeCell ref="A39:A50"/>
    <mergeCell ref="B39:C39"/>
    <mergeCell ref="B40:B41"/>
    <mergeCell ref="B42:B43"/>
    <mergeCell ref="B44:B45"/>
    <mergeCell ref="B46:B47"/>
    <mergeCell ref="B48:B50"/>
    <mergeCell ref="B22:B2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932CE-AE1C-4A24-AD02-DCA8EA927E76}">
  <dimension ref="A1:R62"/>
  <sheetViews>
    <sheetView workbookViewId="0">
      <selection activeCell="R3" sqref="R3"/>
    </sheetView>
  </sheetViews>
  <sheetFormatPr baseColWidth="10" defaultRowHeight="12.6" customHeight="1" x14ac:dyDescent="0.3"/>
  <cols>
    <col min="1" max="1" width="5" bestFit="1" customWidth="1"/>
    <col min="2" max="2" width="7.44140625" bestFit="1" customWidth="1"/>
    <col min="3" max="3" width="8.33203125" bestFit="1" customWidth="1"/>
    <col min="4" max="13" width="5.44140625" bestFit="1" customWidth="1"/>
    <col min="14" max="18" width="6.44140625" bestFit="1" customWidth="1"/>
  </cols>
  <sheetData>
    <row r="1" spans="1:18" ht="12.6" customHeight="1" x14ac:dyDescent="0.3">
      <c r="D1" s="18" t="s">
        <v>27</v>
      </c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8" ht="12.6" customHeight="1" x14ac:dyDescent="0.3">
      <c r="D2" s="1">
        <v>0</v>
      </c>
      <c r="E2" s="6">
        <v>1</v>
      </c>
      <c r="F2" s="6">
        <v>2</v>
      </c>
      <c r="G2" s="6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</row>
    <row r="3" spans="1:18" ht="12.6" customHeight="1" x14ac:dyDescent="0.3">
      <c r="A3" s="19" t="s">
        <v>2</v>
      </c>
      <c r="B3" s="18" t="s">
        <v>8</v>
      </c>
      <c r="C3" s="18"/>
      <c r="D3" s="3">
        <f>Hoja1!D3</f>
        <v>13.684196170111679</v>
      </c>
      <c r="E3" s="3">
        <f>Hoja1!E3-Hoja1!D3</f>
        <v>18.185838523184202</v>
      </c>
      <c r="F3" s="3">
        <f>Hoja1!F3-Hoja1!E3</f>
        <v>19.374596835275636</v>
      </c>
      <c r="G3" s="3">
        <f>Hoja1!G3-Hoja1!F3</f>
        <v>9.7241852218729434</v>
      </c>
      <c r="H3" s="3">
        <f>Hoja1!H3-Hoja1!G3</f>
        <v>7.4968776466670022</v>
      </c>
      <c r="I3" s="3">
        <f>Hoja1!I3-Hoja1!H3</f>
        <v>5.1956530433724311</v>
      </c>
      <c r="J3" s="3">
        <f>Hoja1!J3-Hoja1!I3</f>
        <v>9.7555679599995102</v>
      </c>
      <c r="K3" s="3">
        <f>Hoja1!K3-Hoja1!J3</f>
        <v>7.2640634075631851</v>
      </c>
      <c r="L3" s="3">
        <f>Hoja1!L3-Hoja1!K3</f>
        <v>4.4949778508694607</v>
      </c>
      <c r="M3" s="3">
        <f>Hoja1!M3-Hoja1!L3</f>
        <v>1.6721798430780126</v>
      </c>
      <c r="N3" s="3">
        <f>Hoja1!N3-Hoja1!M3</f>
        <v>1.7841175021959828</v>
      </c>
      <c r="O3" s="3">
        <f>Hoja1!O3-Hoja1!N3</f>
        <v>0.4051766580620324</v>
      </c>
      <c r="P3" s="3">
        <f>Hoja1!P3-Hoja1!O3</f>
        <v>0.89317589070392955</v>
      </c>
      <c r="Q3" s="3">
        <f>Hoja1!Q3-Hoja1!P3</f>
        <v>6.9393447043992751E-2</v>
      </c>
      <c r="R3" s="3">
        <f>Hoja1!R3-Hoja1!Q3</f>
        <v>0</v>
      </c>
    </row>
    <row r="4" spans="1:18" ht="12.6" customHeight="1" x14ac:dyDescent="0.3">
      <c r="A4" s="19"/>
      <c r="B4" s="20" t="s">
        <v>0</v>
      </c>
      <c r="C4" s="1" t="s">
        <v>1</v>
      </c>
      <c r="D4" s="3">
        <f>Hoja1!D4</f>
        <v>14.464005274503149</v>
      </c>
      <c r="E4" s="3">
        <f>Hoja1!E4-Hoja1!D4</f>
        <v>17.951402910878016</v>
      </c>
      <c r="F4" s="3">
        <f>Hoja1!F4-Hoja1!E4</f>
        <v>18.980846645840856</v>
      </c>
      <c r="G4" s="3">
        <f>Hoja1!G4-Hoja1!F4</f>
        <v>9.7285458806107243</v>
      </c>
      <c r="H4" s="3">
        <f>Hoja1!H4-Hoja1!G4</f>
        <v>7.9354565460316309</v>
      </c>
      <c r="I4" s="3">
        <f>Hoja1!I4-Hoja1!H4</f>
        <v>5.3060018170014303</v>
      </c>
      <c r="J4" s="3">
        <f>Hoja1!J4-Hoja1!I4</f>
        <v>9.5397360198595038</v>
      </c>
      <c r="K4" s="3">
        <f>Hoja1!K4-Hoja1!J4</f>
        <v>7.0518746126619476</v>
      </c>
      <c r="L4" s="3">
        <f>Hoja1!L4-Hoja1!K4</f>
        <v>4.6111602035955599</v>
      </c>
      <c r="M4" s="3">
        <f>Hoja1!M4-Hoja1!L4</f>
        <v>1.5184363389689679</v>
      </c>
      <c r="N4" s="3">
        <f>Hoja1!N4-Hoja1!M4</f>
        <v>1.792976744732826</v>
      </c>
      <c r="O4" s="3">
        <f>Hoja1!O4-Hoja1!N4</f>
        <v>0.34745060989750698</v>
      </c>
      <c r="P4" s="3">
        <f>Hoja1!P4-Hoja1!O4</f>
        <v>0.71205295828995929</v>
      </c>
      <c r="Q4" s="3">
        <f>Hoja1!Q4-Hoja1!P4</f>
        <v>6.0053437127919551E-2</v>
      </c>
      <c r="R4" s="3">
        <f>Hoja1!R4-Hoja1!Q4</f>
        <v>0</v>
      </c>
    </row>
    <row r="5" spans="1:18" ht="12.6" customHeight="1" x14ac:dyDescent="0.3">
      <c r="A5" s="19"/>
      <c r="B5" s="20"/>
      <c r="C5" s="1" t="s">
        <v>9</v>
      </c>
      <c r="D5" s="3">
        <f>Hoja1!D5</f>
        <v>13.305923108653269</v>
      </c>
      <c r="E5" s="3">
        <f>Hoja1!E5-Hoja1!D5</f>
        <v>18.919435508814566</v>
      </c>
      <c r="F5" s="3">
        <f>Hoja1!F5-Hoja1!E5</f>
        <v>19.729385617211683</v>
      </c>
      <c r="G5" s="3">
        <f>Hoja1!G5-Hoja1!F5</f>
        <v>9.7850699460319959</v>
      </c>
      <c r="H5" s="3">
        <f>Hoja1!H5-Hoja1!G5</f>
        <v>7.7017102328178808</v>
      </c>
      <c r="I5" s="3">
        <f>Hoja1!I5-Hoja1!H5</f>
        <v>5.1453508748988526</v>
      </c>
      <c r="J5" s="3">
        <f>Hoja1!J5-Hoja1!I5</f>
        <v>9.5978250592023642</v>
      </c>
      <c r="K5" s="3">
        <f>Hoja1!K5-Hoja1!J5</f>
        <v>7.3458471203958879</v>
      </c>
      <c r="L5" s="3">
        <f>Hoja1!L5-Hoja1!K5</f>
        <v>4.4009096532376049</v>
      </c>
      <c r="M5" s="3">
        <f>Hoja1!M5-Hoja1!L5</f>
        <v>1.3249524402800006</v>
      </c>
      <c r="N5" s="3">
        <f>Hoja1!N5-Hoja1!M5</f>
        <v>1.5918379406312937</v>
      </c>
      <c r="O5" s="3">
        <f>Hoja1!O5-Hoja1!N5</f>
        <v>0.37922927672498474</v>
      </c>
      <c r="P5" s="3">
        <f>Hoja1!P5-Hoja1!O5</f>
        <v>0.73038444332181029</v>
      </c>
      <c r="Q5" s="3">
        <f>Hoja1!Q5-Hoja1!P5</f>
        <v>4.2138777777807945E-2</v>
      </c>
      <c r="R5" s="3">
        <f>Hoja1!R5-Hoja1!Q5</f>
        <v>0</v>
      </c>
    </row>
    <row r="6" spans="1:18" ht="12.6" customHeight="1" x14ac:dyDescent="0.3">
      <c r="A6" s="19"/>
      <c r="B6" s="20" t="s">
        <v>7</v>
      </c>
      <c r="C6" s="1" t="s">
        <v>10</v>
      </c>
      <c r="D6" s="3">
        <f>Hoja1!D6</f>
        <v>13.275613275613271</v>
      </c>
      <c r="E6" s="3">
        <f>Hoja1!E6-Hoja1!D6</f>
        <v>7.4314574314574386</v>
      </c>
      <c r="F6" s="3">
        <f>Hoja1!F6-Hoja1!E6</f>
        <v>16.618566618566607</v>
      </c>
      <c r="G6" s="3">
        <f>Hoja1!G6-Hoja1!F6</f>
        <v>15.800865800865814</v>
      </c>
      <c r="H6" s="3">
        <f>Hoja1!H6-Hoja1!G6</f>
        <v>15.440115440115427</v>
      </c>
      <c r="I6" s="3">
        <f>Hoja1!I6-Hoja1!H6</f>
        <v>5.9884559884559962</v>
      </c>
      <c r="J6" s="3">
        <f>Hoja1!J6-Hoja1!I6</f>
        <v>6.3732563732563676</v>
      </c>
      <c r="K6" s="3">
        <f>Hoja1!K6-Hoja1!J6</f>
        <v>8.4175084175084294</v>
      </c>
      <c r="L6" s="3">
        <f>Hoja1!L6-Hoja1!K6</f>
        <v>3.3189033189033097</v>
      </c>
      <c r="M6" s="3">
        <f>Hoja1!M6-Hoja1!L6</f>
        <v>3.2227032227032169</v>
      </c>
      <c r="N6" s="3">
        <f>Hoja1!N6-Hoja1!M6</f>
        <v>3.1024531024530972</v>
      </c>
      <c r="O6" s="3">
        <f>Hoja1!O6-Hoja1!N6</f>
        <v>0.31265031265033372</v>
      </c>
      <c r="P6" s="3">
        <f>Hoja1!P6-Hoja1!O6</f>
        <v>0.33670033670033206</v>
      </c>
      <c r="Q6" s="3">
        <f>Hoja1!Q6-Hoja1!P6</f>
        <v>0.36075036075035882</v>
      </c>
      <c r="R6" s="3">
        <f>Hoja1!R6-Hoja1!Q6</f>
        <v>0</v>
      </c>
    </row>
    <row r="7" spans="1:18" ht="12.6" customHeight="1" x14ac:dyDescent="0.3">
      <c r="A7" s="19"/>
      <c r="B7" s="20"/>
      <c r="C7" s="1" t="s">
        <v>11</v>
      </c>
      <c r="D7" s="3">
        <f>Hoja1!D7</f>
        <v>13.624907152442519</v>
      </c>
      <c r="E7" s="3">
        <f>Hoja1!E7-Hoja1!D7</f>
        <v>18.257942010440473</v>
      </c>
      <c r="F7" s="3">
        <f>Hoja1!F7-Hoja1!E7</f>
        <v>19.139018188136156</v>
      </c>
      <c r="G7" s="3">
        <f>Hoja1!G7-Hoja1!F7</f>
        <v>9.8459903152201633</v>
      </c>
      <c r="H7" s="3">
        <f>Hoja1!H7-Hoja1!G7</f>
        <v>7.5677562765036512</v>
      </c>
      <c r="I7" s="3">
        <f>Hoja1!I7-Hoja1!H7</f>
        <v>5.1512835463704505</v>
      </c>
      <c r="J7" s="3">
        <f>Hoja1!J7-Hoja1!I7</f>
        <v>9.66579276924152</v>
      </c>
      <c r="K7" s="3">
        <f>Hoja1!K7-Hoja1!J7</f>
        <v>7.1308656870421885</v>
      </c>
      <c r="L7" s="3">
        <f>Hoja1!L7-Hoja1!K7</f>
        <v>4.6304966327033696</v>
      </c>
      <c r="M7" s="3">
        <f>Hoja1!M7-Hoja1!L7</f>
        <v>1.6858465804950811</v>
      </c>
      <c r="N7" s="3">
        <f>Hoja1!N7-Hoja1!M7</f>
        <v>1.8759036704404934</v>
      </c>
      <c r="O7" s="3">
        <f>Hoja1!O7-Hoja1!N7</f>
        <v>0.44182447392908841</v>
      </c>
      <c r="P7" s="3">
        <f>Hoja1!P7-Hoja1!O7</f>
        <v>0.89351452346852511</v>
      </c>
      <c r="Q7" s="3">
        <f>Hoja1!Q7-Hoja1!P7</f>
        <v>8.6389586338796676E-2</v>
      </c>
      <c r="R7" s="3">
        <f>Hoja1!R7-Hoja1!Q7</f>
        <v>2.4685872275256315E-3</v>
      </c>
    </row>
    <row r="8" spans="1:18" ht="12.6" customHeight="1" x14ac:dyDescent="0.3">
      <c r="A8" s="19"/>
      <c r="B8" s="20" t="s">
        <v>12</v>
      </c>
      <c r="C8" s="1" t="s">
        <v>13</v>
      </c>
      <c r="D8" s="3">
        <f>Hoja1!D8</f>
        <v>13.02964758248916</v>
      </c>
      <c r="E8" s="3">
        <f>Hoja1!E8-Hoja1!D8</f>
        <v>5.0329573486468693</v>
      </c>
      <c r="F8" s="3">
        <f>Hoja1!F8-Hoja1!E8</f>
        <v>16.568838872725934</v>
      </c>
      <c r="G8" s="3">
        <f>Hoja1!G8-Hoja1!F8</f>
        <v>15.895336807697348</v>
      </c>
      <c r="H8" s="3">
        <f>Hoja1!H8-Hoja1!G8</f>
        <v>15.258383562664015</v>
      </c>
      <c r="I8" s="3">
        <f>Hoja1!I8-Hoja1!H8</f>
        <v>5.6822689248413951</v>
      </c>
      <c r="J8" s="3">
        <f>Hoja1!J8-Hoja1!I8</f>
        <v>6.1107225522274149</v>
      </c>
      <c r="K8" s="3">
        <f>Hoja1!K8-Hoja1!J8</f>
        <v>7.9595882571029506</v>
      </c>
      <c r="L8" s="3">
        <f>Hoja1!L8-Hoja1!K8</f>
        <v>4.3472453603640844</v>
      </c>
      <c r="M8" s="3">
        <f>Hoja1!M8-Hoja1!L8</f>
        <v>3.2695745981788349</v>
      </c>
      <c r="N8" s="3">
        <f>Hoja1!N8-Hoja1!M8</f>
        <v>4.0166600018024639</v>
      </c>
      <c r="O8" s="3">
        <f>Hoja1!O8-Hoja1!N8</f>
        <v>0.63680483712640523</v>
      </c>
      <c r="P8" s="3">
        <f>Hoja1!P8-Hoja1!O8</f>
        <v>1.0041278984738682</v>
      </c>
      <c r="Q8" s="3">
        <f>Hoja1!Q8-Hoja1!P8</f>
        <v>1.1878433956592573</v>
      </c>
      <c r="R8" s="3">
        <f>Hoja1!R8-Hoja1!Q8</f>
        <v>0</v>
      </c>
    </row>
    <row r="9" spans="1:18" ht="12.6" customHeight="1" x14ac:dyDescent="0.3">
      <c r="A9" s="19"/>
      <c r="B9" s="20"/>
      <c r="C9" s="1" t="s">
        <v>14</v>
      </c>
      <c r="D9" s="3">
        <f>Hoja1!D9</f>
        <v>13.621490830102561</v>
      </c>
      <c r="E9" s="3">
        <f>Hoja1!E9-Hoja1!D9</f>
        <v>17.943853281640962</v>
      </c>
      <c r="F9" s="3">
        <f>Hoja1!F9-Hoja1!E9</f>
        <v>19.458879815227249</v>
      </c>
      <c r="G9" s="3">
        <f>Hoja1!G9-Hoja1!F9</f>
        <v>10.26973521405592</v>
      </c>
      <c r="H9" s="3">
        <f>Hoja1!H9-Hoja1!G9</f>
        <v>7.6081278011493367</v>
      </c>
      <c r="I9" s="3">
        <f>Hoja1!I9-Hoja1!H9</f>
        <v>5.3314636091176482</v>
      </c>
      <c r="J9" s="3">
        <f>Hoja1!J9-Hoja1!I9</f>
        <v>9.4696032335230598</v>
      </c>
      <c r="K9" s="3">
        <f>Hoja1!K9-Hoja1!J9</f>
        <v>7.1984382303610346</v>
      </c>
      <c r="L9" s="3">
        <f>Hoja1!L9-Hoja1!K9</f>
        <v>4.6248178393686743</v>
      </c>
      <c r="M9" s="3">
        <f>Hoja1!M9-Hoja1!L9</f>
        <v>1.7927355715032149</v>
      </c>
      <c r="N9" s="3">
        <f>Hoja1!N9-Hoja1!M9</f>
        <v>1.6002639610657354</v>
      </c>
      <c r="O9" s="3">
        <f>Hoja1!O9-Hoja1!N9</f>
        <v>0.32170254887404326</v>
      </c>
      <c r="P9" s="3">
        <f>Hoja1!P9-Hoja1!O9</f>
        <v>0.67090104209628976</v>
      </c>
      <c r="Q9" s="3">
        <f>Hoja1!Q9-Hoja1!P9</f>
        <v>8.2487833044638137E-2</v>
      </c>
      <c r="R9" s="3">
        <f>Hoja1!R9-Hoja1!Q9</f>
        <v>5.4991888696349633E-3</v>
      </c>
    </row>
    <row r="10" spans="1:18" ht="12.6" customHeight="1" x14ac:dyDescent="0.3">
      <c r="A10" s="19"/>
      <c r="B10" s="20" t="s">
        <v>15</v>
      </c>
      <c r="C10" s="1" t="s">
        <v>16</v>
      </c>
      <c r="D10" s="3">
        <f>Hoja1!D10</f>
        <v>15.24558082076177</v>
      </c>
      <c r="E10" s="3">
        <f>Hoja1!E10-Hoja1!D10</f>
        <v>20.486384808494169</v>
      </c>
      <c r="F10" s="3">
        <f>Hoja1!F10-Hoja1!E10</f>
        <v>19.116494533627112</v>
      </c>
      <c r="G10" s="3">
        <f>Hoja1!G10-Hoja1!F10</f>
        <v>10.256177707116059</v>
      </c>
      <c r="H10" s="3">
        <f>Hoja1!H10-Hoja1!G10</f>
        <v>7.5686156591796419</v>
      </c>
      <c r="I10" s="3">
        <f>Hoja1!I10-Hoja1!H10</f>
        <v>5.2191280003911942</v>
      </c>
      <c r="J10" s="3">
        <f>Hoja1!J10-Hoja1!I10</f>
        <v>8.9687694673868208</v>
      </c>
      <c r="K10" s="3">
        <f>Hoja1!K10-Hoja1!J10</f>
        <v>6.107784303568792</v>
      </c>
      <c r="L10" s="3">
        <f>Hoja1!L10-Hoja1!K10</f>
        <v>3.5632262850664915</v>
      </c>
      <c r="M10" s="3">
        <f>Hoja1!M10-Hoja1!L10</f>
        <v>1.3958186107389707</v>
      </c>
      <c r="N10" s="3">
        <f>Hoja1!N10-Hoja1!M10</f>
        <v>1.1963995271997021</v>
      </c>
      <c r="O10" s="3">
        <f>Hoja1!O10-Hoja1!N10</f>
        <v>0.33810820504091055</v>
      </c>
      <c r="P10" s="3">
        <f>Hoja1!P10-Hoja1!O10</f>
        <v>0.48115788593047171</v>
      </c>
      <c r="Q10" s="3">
        <f>Hoja1!Q10-Hoja1!P10</f>
        <v>5.635418549789506E-2</v>
      </c>
      <c r="R10" s="3">
        <f>Hoja1!R10-Hoja1!Q10</f>
        <v>0</v>
      </c>
    </row>
    <row r="11" spans="1:18" ht="12.6" customHeight="1" x14ac:dyDescent="0.3">
      <c r="A11" s="19"/>
      <c r="B11" s="20"/>
      <c r="C11" s="1" t="s">
        <v>17</v>
      </c>
      <c r="D11" s="3">
        <f>Hoja1!D11</f>
        <v>12.604709457479141</v>
      </c>
      <c r="E11" s="3">
        <f>Hoja1!E11-Hoja1!D11</f>
        <v>16.946706233513808</v>
      </c>
      <c r="F11" s="3">
        <f>Hoja1!F11-Hoja1!E11</f>
        <v>19.284331759914853</v>
      </c>
      <c r="G11" s="3">
        <f>Hoja1!G11-Hoja1!F11</f>
        <v>9.5079095130115547</v>
      </c>
      <c r="H11" s="3">
        <f>Hoja1!H11-Hoja1!G11</f>
        <v>7.2073769417063858</v>
      </c>
      <c r="I11" s="3">
        <f>Hoja1!I11-Hoja1!H11</f>
        <v>5.1104362379872583</v>
      </c>
      <c r="J11" s="3">
        <f>Hoja1!J11-Hoja1!I11</f>
        <v>10.493912644422849</v>
      </c>
      <c r="K11" s="3">
        <f>Hoja1!K11-Hoja1!J11</f>
        <v>8.1747690005707483</v>
      </c>
      <c r="L11" s="3">
        <f>Hoja1!L11-Hoja1!K11</f>
        <v>5.2862773227204798</v>
      </c>
      <c r="M11" s="3">
        <f>Hoja1!M11-Hoja1!L11</f>
        <v>1.6062693784996895</v>
      </c>
      <c r="N11" s="3">
        <f>Hoja1!N11-Hoja1!M11</f>
        <v>2.0877142240116058</v>
      </c>
      <c r="O11" s="3">
        <f>Hoja1!O11-Hoja1!N11</f>
        <v>0.42586036682246231</v>
      </c>
      <c r="P11" s="3">
        <f>Hoja1!P11-Hoja1!O11</f>
        <v>1.1480016042698367</v>
      </c>
      <c r="Q11" s="3">
        <f>Hoja1!Q11-Hoja1!P11</f>
        <v>9.7212581177586799E-2</v>
      </c>
      <c r="R11" s="3">
        <f>Hoja1!R11-Hoja1!Q11</f>
        <v>1.8512733891739686E-2</v>
      </c>
    </row>
    <row r="12" spans="1:18" ht="12.6" customHeight="1" x14ac:dyDescent="0.3">
      <c r="A12" s="19"/>
      <c r="B12" s="20" t="s">
        <v>18</v>
      </c>
      <c r="C12" s="1" t="s">
        <v>17</v>
      </c>
      <c r="D12" s="3">
        <f>Hoja1!D12</f>
        <v>14.56897579851303</v>
      </c>
      <c r="E12" s="3">
        <f>Hoja1!E12-Hoja1!D12</f>
        <v>17.936100632915618</v>
      </c>
      <c r="F12" s="3">
        <f>Hoja1!F12-Hoja1!E12</f>
        <v>18.716339913127641</v>
      </c>
      <c r="G12" s="3">
        <f>Hoja1!G12-Hoja1!F12</f>
        <v>9.9247029650925214</v>
      </c>
      <c r="H12" s="3">
        <f>Hoja1!H12-Hoja1!G12</f>
        <v>7.87663502942668</v>
      </c>
      <c r="I12" s="3">
        <f>Hoja1!I12-Hoja1!H12</f>
        <v>5.4384455125293556</v>
      </c>
      <c r="J12" s="3">
        <f>Hoja1!J12-Hoja1!I12</f>
        <v>9.3906178105564067</v>
      </c>
      <c r="K12" s="3">
        <f>Hoja1!K12-Hoja1!J12</f>
        <v>7.0917894583840422</v>
      </c>
      <c r="L12" s="3">
        <f>Hoja1!L12-Hoja1!K12</f>
        <v>4.6582159379448598</v>
      </c>
      <c r="M12" s="3">
        <f>Hoja1!M12-Hoja1!L12</f>
        <v>1.6719535161004018</v>
      </c>
      <c r="N12" s="3">
        <f>Hoja1!N12-Hoja1!M12</f>
        <v>1.5976569372797371</v>
      </c>
      <c r="O12" s="3">
        <f>Hoja1!O12-Hoja1!N12</f>
        <v>0.28330338564900615</v>
      </c>
      <c r="P12" s="3">
        <f>Hoja1!P12-Hoja1!O12</f>
        <v>0.76630588131523325</v>
      </c>
      <c r="Q12" s="3">
        <f>Hoja1!Q12-Hoja1!P12</f>
        <v>7.4312107824709983E-2</v>
      </c>
      <c r="R12" s="3">
        <f>Hoja1!R12-Hoja1!Q12</f>
        <v>4.6451133407572343E-3</v>
      </c>
    </row>
    <row r="13" spans="1:18" ht="12.6" customHeight="1" x14ac:dyDescent="0.3">
      <c r="A13" s="19"/>
      <c r="B13" s="20"/>
      <c r="C13" s="1" t="s">
        <v>19</v>
      </c>
      <c r="D13" s="3">
        <f>Hoja1!D13</f>
        <v>15.009365035592349</v>
      </c>
      <c r="E13" s="3">
        <f>Hoja1!E13-Hoja1!D13</f>
        <v>20.577209551879964</v>
      </c>
      <c r="F13" s="3">
        <f>Hoja1!F13-Hoja1!E13</f>
        <v>19.97280130282541</v>
      </c>
      <c r="G13" s="3">
        <f>Hoja1!G13-Hoja1!F13</f>
        <v>9.4499630679243651</v>
      </c>
      <c r="H13" s="3">
        <f>Hoja1!H13-Hoja1!G13</f>
        <v>6.3511435252823389</v>
      </c>
      <c r="I13" s="3">
        <f>Hoja1!I13-Hoja1!H13</f>
        <v>4.180182893636271</v>
      </c>
      <c r="J13" s="3">
        <f>Hoja1!J13-Hoja1!I13</f>
        <v>9.4074243576980763</v>
      </c>
      <c r="K13" s="3">
        <f>Hoja1!K13-Hoja1!J13</f>
        <v>7.1513667475717142</v>
      </c>
      <c r="L13" s="3">
        <f>Hoja1!L13-Hoja1!K13</f>
        <v>3.8310786187077639</v>
      </c>
      <c r="M13" s="3">
        <f>Hoja1!M13-Hoja1!L13</f>
        <v>1.2514790758440881</v>
      </c>
      <c r="N13" s="3">
        <f>Hoja1!N13-Hoja1!M13</f>
        <v>1.7197438941467453</v>
      </c>
      <c r="O13" s="3">
        <f>Hoja1!O13-Hoja1!N13</f>
        <v>0.35756638157580767</v>
      </c>
      <c r="P13" s="3">
        <f>Hoja1!P13-Hoja1!O13</f>
        <v>0.53634631269244437</v>
      </c>
      <c r="Q13" s="3">
        <f>Hoja1!Q13-Hoja1!P13</f>
        <v>0.17027218907136898</v>
      </c>
      <c r="R13" s="3">
        <f>Hoja1!R13-Hoja1!Q13</f>
        <v>3.4057045551293186E-2</v>
      </c>
    </row>
    <row r="14" spans="1:18" ht="12.6" customHeight="1" x14ac:dyDescent="0.3">
      <c r="A14" s="19"/>
      <c r="B14" s="20"/>
      <c r="C14" s="1" t="s">
        <v>20</v>
      </c>
      <c r="D14" s="3">
        <f>Hoja1!D14</f>
        <v>12.901527119536601</v>
      </c>
      <c r="E14" s="3">
        <f>Hoja1!E14-Hoja1!D14</f>
        <v>18.509741969457608</v>
      </c>
      <c r="F14" s="3">
        <f>Hoja1!F14-Hoja1!E14</f>
        <v>19.957872564507632</v>
      </c>
      <c r="G14" s="3">
        <f>Hoja1!G14-Hoja1!F14</f>
        <v>9.3206951026856188</v>
      </c>
      <c r="H14" s="3">
        <f>Hoja1!H14-Hoja1!G14</f>
        <v>7.574161839564681</v>
      </c>
      <c r="I14" s="3">
        <f>Hoja1!I14-Hoja1!H14</f>
        <v>5.2044935931191816</v>
      </c>
      <c r="J14" s="3">
        <f>Hoja1!J14-Hoja1!I14</f>
        <v>9.9877128313147239</v>
      </c>
      <c r="K14" s="3">
        <f>Hoja1!K14-Hoja1!J14</f>
        <v>7.2494295243110543</v>
      </c>
      <c r="L14" s="3">
        <f>Hoja1!L14-Hoja1!K14</f>
        <v>4.3005090398455224</v>
      </c>
      <c r="M14" s="3">
        <f>Hoja1!M14-Hoja1!L14</f>
        <v>1.6148850272073219</v>
      </c>
      <c r="N14" s="3">
        <f>Hoja1!N14-Hoja1!M14</f>
        <v>1.9220642443391256</v>
      </c>
      <c r="O14" s="3">
        <f>Hoja1!O14-Hoja1!N14</f>
        <v>0.36861506055818438</v>
      </c>
      <c r="P14" s="3">
        <f>Hoja1!P14-Hoja1!O14</f>
        <v>1.0795155344918328</v>
      </c>
      <c r="Q14" s="3">
        <f>Hoja1!Q14-Hoja1!P14</f>
        <v>8.7765490609115204E-3</v>
      </c>
      <c r="R14" s="3">
        <f>Hoja1!R14-Hoja1!Q14</f>
        <v>0</v>
      </c>
    </row>
    <row r="15" spans="1:18" ht="12.6" customHeight="1" x14ac:dyDescent="0.3">
      <c r="A15" s="19" t="s">
        <v>3</v>
      </c>
      <c r="B15" s="18" t="s">
        <v>8</v>
      </c>
      <c r="C15" s="18"/>
      <c r="D15" s="3">
        <f>Hoja1!D15</f>
        <v>13.70657143459686</v>
      </c>
      <c r="E15" s="3">
        <f>Hoja1!E15-Hoja1!D15</f>
        <v>18.047071022315059</v>
      </c>
      <c r="F15" s="3">
        <f>Hoja1!F15-Hoja1!E15</f>
        <v>20.742299534597031</v>
      </c>
      <c r="G15" s="3">
        <f>Hoja1!G15-Hoja1!F15</f>
        <v>8.7459799886876937</v>
      </c>
      <c r="H15" s="3">
        <f>Hoja1!H15-Hoja1!G15</f>
        <v>7.2528514210457971</v>
      </c>
      <c r="I15" s="3">
        <f>Hoja1!I15-Hoja1!H15</f>
        <v>5.3366827857689429</v>
      </c>
      <c r="J15" s="3">
        <f>Hoja1!J15-Hoja1!I15</f>
        <v>10.9016936630195</v>
      </c>
      <c r="K15" s="3">
        <f>Hoja1!K15-Hoja1!J15</f>
        <v>8.8265755001371531</v>
      </c>
      <c r="L15" s="3">
        <f>Hoja1!L15-Hoja1!K15</f>
        <v>2.54521519951372</v>
      </c>
      <c r="M15" s="3">
        <f>Hoja1!M15-Hoja1!L15</f>
        <v>1.255813297747963</v>
      </c>
      <c r="N15" s="3">
        <f>Hoja1!N15-Hoja1!M15</f>
        <v>2.1892977682987294</v>
      </c>
      <c r="O15" s="3">
        <f>Hoja1!O15-Hoja1!N15</f>
        <v>0.22385592501711926</v>
      </c>
      <c r="P15" s="3">
        <f>Hoja1!P15-Hoja1!O15</f>
        <v>0.19027679210613258</v>
      </c>
      <c r="Q15" s="3">
        <f>Hoja1!Q15-Hoja1!P15</f>
        <v>3.3577328890629587E-2</v>
      </c>
      <c r="R15" s="3">
        <f>Hoja1!R15-Hoja1!Q15</f>
        <v>2.2383382576691702E-3</v>
      </c>
    </row>
    <row r="16" spans="1:18" ht="12.6" customHeight="1" x14ac:dyDescent="0.3">
      <c r="A16" s="19"/>
      <c r="B16" s="20" t="s">
        <v>0</v>
      </c>
      <c r="C16" s="1" t="s">
        <v>1</v>
      </c>
      <c r="D16" s="3">
        <f>Hoja1!D16</f>
        <v>14.97017445299962</v>
      </c>
      <c r="E16" s="3">
        <f>Hoja1!E16-Hoja1!D16</f>
        <v>18.714897838788225</v>
      </c>
      <c r="F16" s="3">
        <f>Hoja1!F16-Hoja1!E16</f>
        <v>19.328282354141095</v>
      </c>
      <c r="G16" s="3">
        <f>Hoja1!G16-Hoja1!F16</f>
        <v>8.9692614818048995</v>
      </c>
      <c r="H16" s="3">
        <f>Hoja1!H16-Hoja1!G16</f>
        <v>7.2148633167544816</v>
      </c>
      <c r="I16" s="3">
        <f>Hoja1!I16-Hoja1!H16</f>
        <v>5.1644631343589396</v>
      </c>
      <c r="J16" s="3">
        <f>Hoja1!J16-Hoja1!I16</f>
        <v>10.221808620110423</v>
      </c>
      <c r="K16" s="3">
        <f>Hoja1!K16-Hoja1!J16</f>
        <v>8.3687072417292541</v>
      </c>
      <c r="L16" s="3">
        <f>Hoja1!L16-Hoja1!K16</f>
        <v>2.8782236501263867</v>
      </c>
      <c r="M16" s="3">
        <f>Hoja1!M16-Hoja1!L16</f>
        <v>1.3468543804321484</v>
      </c>
      <c r="N16" s="3">
        <f>Hoja1!N16-Hoja1!M16</f>
        <v>2.2519674661704698</v>
      </c>
      <c r="O16" s="3">
        <f>Hoja1!O16-Hoja1!N16</f>
        <v>0.31742389133356141</v>
      </c>
      <c r="P16" s="3">
        <f>Hoja1!P16-Hoja1!O16</f>
        <v>0.23162380553350204</v>
      </c>
      <c r="Q16" s="3">
        <f>Hoja1!Q16-Hoja1!P16</f>
        <v>2.1448365716992157E-2</v>
      </c>
      <c r="R16" s="3">
        <f>Hoja1!R16-Hoja1!Q16</f>
        <v>0</v>
      </c>
    </row>
    <row r="17" spans="1:18" ht="12.6" customHeight="1" x14ac:dyDescent="0.3">
      <c r="A17" s="19"/>
      <c r="B17" s="20"/>
      <c r="C17" s="1" t="s">
        <v>9</v>
      </c>
      <c r="D17" s="3">
        <f>Hoja1!D17</f>
        <v>13.37610641164629</v>
      </c>
      <c r="E17" s="3">
        <f>Hoja1!E17-Hoja1!D17</f>
        <v>18.52613367512981</v>
      </c>
      <c r="F17" s="3">
        <f>Hoja1!F17-Hoja1!E17</f>
        <v>21.311851057398332</v>
      </c>
      <c r="G17" s="3">
        <f>Hoja1!G17-Hoja1!F17</f>
        <v>8.4039811194607452</v>
      </c>
      <c r="H17" s="3">
        <f>Hoja1!H17-Hoja1!G17</f>
        <v>7.2569050102208266</v>
      </c>
      <c r="I17" s="3">
        <f>Hoja1!I17-Hoja1!H17</f>
        <v>5.2296185688167895</v>
      </c>
      <c r="J17" s="3">
        <f>Hoja1!J17-Hoja1!I17</f>
        <v>11.142841916488592</v>
      </c>
      <c r="K17" s="3">
        <f>Hoja1!K17-Hoja1!J17</f>
        <v>8.9657690327930339</v>
      </c>
      <c r="L17" s="3">
        <f>Hoja1!L17-Hoja1!K17</f>
        <v>2.3315692441397999</v>
      </c>
      <c r="M17" s="3">
        <f>Hoja1!M17-Hoja1!L17</f>
        <v>0.91763524713402944</v>
      </c>
      <c r="N17" s="3">
        <f>Hoja1!N17-Hoja1!M17</f>
        <v>1.9523498290524515</v>
      </c>
      <c r="O17" s="3">
        <f>Hoja1!O17-Hoja1!N17</f>
        <v>0.21068599957894207</v>
      </c>
      <c r="P17" s="3">
        <f>Hoja1!P17-Hoja1!O17</f>
        <v>0.30432816626911574</v>
      </c>
      <c r="Q17" s="3">
        <f>Hoja1!Q17-Hoja1!P17</f>
        <v>7.0224721871241513E-2</v>
      </c>
      <c r="R17" s="3">
        <f>Hoja1!R17-Hoja1!Q17</f>
        <v>0</v>
      </c>
    </row>
    <row r="18" spans="1:18" ht="12.6" customHeight="1" x14ac:dyDescent="0.3">
      <c r="A18" s="19"/>
      <c r="B18" s="20" t="s">
        <v>7</v>
      </c>
      <c r="C18" s="1" t="s">
        <v>10</v>
      </c>
      <c r="D18" s="3">
        <f>Hoja1!D18</f>
        <v>12.98701298701299</v>
      </c>
      <c r="E18" s="3">
        <f>Hoja1!E18-Hoja1!D18</f>
        <v>5.3872053872053893</v>
      </c>
      <c r="F18" s="3">
        <f>Hoja1!F18-Hoja1!E18</f>
        <v>17.051467051467043</v>
      </c>
      <c r="G18" s="3">
        <f>Hoja1!G18-Hoja1!F18</f>
        <v>17.31601731601733</v>
      </c>
      <c r="H18" s="3">
        <f>Hoja1!H18-Hoja1!G18</f>
        <v>17.652717652717641</v>
      </c>
      <c r="I18" s="3">
        <f>Hoja1!I18-Hoja1!H18</f>
        <v>6.4213564213564212</v>
      </c>
      <c r="J18" s="3">
        <f>Hoja1!J18-Hoja1!I18</f>
        <v>6.9745069745069799</v>
      </c>
      <c r="K18" s="3">
        <f>Hoja1!K18-Hoja1!J18</f>
        <v>7.4314574314574458</v>
      </c>
      <c r="L18" s="3">
        <f>Hoja1!L18-Hoja1!K18</f>
        <v>2.5974025974025778</v>
      </c>
      <c r="M18" s="3">
        <f>Hoja1!M18-Hoja1!L18</f>
        <v>2.8860028860028848</v>
      </c>
      <c r="N18" s="3">
        <f>Hoja1!N18-Hoja1!M18</f>
        <v>2.6214526214526188</v>
      </c>
      <c r="O18" s="3">
        <f>Hoja1!O18-Hoja1!N18</f>
        <v>0.24050024050025343</v>
      </c>
      <c r="P18" s="3">
        <f>Hoja1!P18-Hoja1!O18</f>
        <v>0.19240019240018569</v>
      </c>
      <c r="Q18" s="3">
        <f>Hoja1!Q18-Hoja1!P18</f>
        <v>0.24050024050023922</v>
      </c>
      <c r="R18" s="3">
        <f>Hoja1!R18-Hoja1!Q18</f>
        <v>0</v>
      </c>
    </row>
    <row r="19" spans="1:18" ht="12.6" customHeight="1" x14ac:dyDescent="0.3">
      <c r="A19" s="19"/>
      <c r="B19" s="20"/>
      <c r="C19" s="1" t="s">
        <v>11</v>
      </c>
      <c r="D19" s="3">
        <f>Hoja1!D19</f>
        <v>13.935929951517981</v>
      </c>
      <c r="E19" s="3">
        <f>Hoja1!E19-Hoja1!D19</f>
        <v>18.191241902148331</v>
      </c>
      <c r="F19" s="3">
        <f>Hoja1!F19-Hoja1!E19</f>
        <v>20.523734413396731</v>
      </c>
      <c r="G19" s="3">
        <f>Hoja1!G19-Hoja1!F19</f>
        <v>8.7747314797259151</v>
      </c>
      <c r="H19" s="3">
        <f>Hoja1!H19-Hoja1!G19</f>
        <v>7.3480827198027541</v>
      </c>
      <c r="I19" s="3">
        <f>Hoja1!I19-Hoja1!H19</f>
        <v>5.3364275884351713</v>
      </c>
      <c r="J19" s="3">
        <f>Hoja1!J19-Hoja1!I19</f>
        <v>10.78395531039007</v>
      </c>
      <c r="K19" s="3">
        <f>Hoja1!K19-Hoja1!J19</f>
        <v>8.621719099799364</v>
      </c>
      <c r="L19" s="3">
        <f>Hoja1!L19-Hoja1!K19</f>
        <v>2.5349177605682769</v>
      </c>
      <c r="M19" s="3">
        <f>Hoja1!M19-Hoja1!L19</f>
        <v>1.2316698487973383</v>
      </c>
      <c r="N19" s="3">
        <f>Hoja1!N19-Hoja1!M19</f>
        <v>2.1918411623902756</v>
      </c>
      <c r="O19" s="3">
        <f>Hoja1!O19-Hoja1!N19</f>
        <v>0.24930263507484085</v>
      </c>
      <c r="P19" s="3">
        <f>Hoja1!P19-Hoja1!O19</f>
        <v>0.22461347281215183</v>
      </c>
      <c r="Q19" s="3">
        <f>Hoja1!Q19-Hoja1!P19</f>
        <v>5.1832655140799488E-2</v>
      </c>
      <c r="R19" s="3">
        <f>Hoja1!R19-Hoja1!Q19</f>
        <v>0</v>
      </c>
    </row>
    <row r="20" spans="1:18" ht="12.6" customHeight="1" x14ac:dyDescent="0.3">
      <c r="A20" s="19"/>
      <c r="B20" s="20" t="s">
        <v>12</v>
      </c>
      <c r="C20" s="1" t="s">
        <v>13</v>
      </c>
      <c r="D20" s="3">
        <f>Hoja1!D20</f>
        <v>13.470567474059649</v>
      </c>
      <c r="E20" s="3">
        <f>Hoja1!E20-Hoja1!D20</f>
        <v>3.7962068018311896</v>
      </c>
      <c r="F20" s="3">
        <f>Hoja1!F20-Hoja1!E20</f>
        <v>19.213859031916328</v>
      </c>
      <c r="G20" s="3">
        <f>Hoja1!G20-Hoja1!F20</f>
        <v>17.940168407896159</v>
      </c>
      <c r="H20" s="3">
        <f>Hoja1!H20-Hoja1!G20</f>
        <v>19.654670990463593</v>
      </c>
      <c r="I20" s="3">
        <f>Hoja1!I20-Hoja1!H20</f>
        <v>3.6124778130179038</v>
      </c>
      <c r="J20" s="3">
        <f>Hoja1!J20-Hoja1!I20</f>
        <v>6.4535987838106905</v>
      </c>
      <c r="K20" s="3">
        <f>Hoja1!K20-Hoja1!J20</f>
        <v>7.4331719194970702</v>
      </c>
      <c r="L20" s="3">
        <f>Hoja1!L20-Hoja1!K20</f>
        <v>2.461453069912011</v>
      </c>
      <c r="M20" s="3">
        <f>Hoja1!M20-Hoja1!L20</f>
        <v>2.179842320646344</v>
      </c>
      <c r="N20" s="3">
        <f>Hoja1!N20-Hoja1!M20</f>
        <v>3.747245684163147</v>
      </c>
      <c r="O20" s="3">
        <f>Hoja1!O20-Hoja1!N20</f>
        <v>2.448730464796256E-2</v>
      </c>
      <c r="P20" s="3">
        <f>Hoja1!P20-Hoja1!O20</f>
        <v>0</v>
      </c>
      <c r="Q20" s="3">
        <f>Hoja1!Q20-Hoja1!P20</f>
        <v>1.2250398137950924E-2</v>
      </c>
      <c r="R20" s="3">
        <f>Hoja1!R20-Hoja1!Q20</f>
        <v>0</v>
      </c>
    </row>
    <row r="21" spans="1:18" ht="12.6" customHeight="1" x14ac:dyDescent="0.3">
      <c r="A21" s="19"/>
      <c r="B21" s="20"/>
      <c r="C21" s="1" t="s">
        <v>14</v>
      </c>
      <c r="D21" s="3">
        <f>Hoja1!D21</f>
        <v>14.50686023811488</v>
      </c>
      <c r="E21" s="3">
        <f>Hoja1!E21-Hoja1!D21</f>
        <v>18.447029063213165</v>
      </c>
      <c r="F21" s="3">
        <f>Hoja1!F21-Hoja1!E21</f>
        <v>20.3744947620226</v>
      </c>
      <c r="G21" s="3">
        <f>Hoja1!G21-Hoja1!F21</f>
        <v>9.2001429789106197</v>
      </c>
      <c r="H21" s="3">
        <f>Hoja1!H21-Hoja1!G21</f>
        <v>7.324919574362788</v>
      </c>
      <c r="I21" s="3">
        <f>Hoja1!I21-Hoja1!H21</f>
        <v>5.144491187549832</v>
      </c>
      <c r="J21" s="3">
        <f>Hoja1!J21-Hoja1!I21</f>
        <v>10.168000219967553</v>
      </c>
      <c r="K21" s="3">
        <f>Hoja1!K21-Hoja1!J21</f>
        <v>8.4495036982044951</v>
      </c>
      <c r="L21" s="3">
        <f>Hoja1!L21-Hoja1!K21</f>
        <v>2.8045863235172988</v>
      </c>
      <c r="M21" s="3">
        <f>Hoja1!M21-Hoja1!L21</f>
        <v>1.1740768236685142</v>
      </c>
      <c r="N21" s="3">
        <f>Hoja1!N21-Hoja1!M21</f>
        <v>1.8504770546344389</v>
      </c>
      <c r="O21" s="3">
        <f>Hoja1!O21-Hoja1!N21</f>
        <v>0.25571228243832422</v>
      </c>
      <c r="P21" s="3">
        <f>Hoja1!P21-Hoja1!O21</f>
        <v>0.21171877148124452</v>
      </c>
      <c r="Q21" s="3">
        <f>Hoja1!Q21-Hoja1!P21</f>
        <v>8.2487833044609715E-2</v>
      </c>
      <c r="R21" s="3">
        <f>Hoja1!R21-Hoja1!Q21</f>
        <v>5.4991888696349633E-3</v>
      </c>
    </row>
    <row r="22" spans="1:18" ht="12.6" customHeight="1" x14ac:dyDescent="0.3">
      <c r="A22" s="19"/>
      <c r="B22" s="20" t="s">
        <v>15</v>
      </c>
      <c r="C22" s="1" t="s">
        <v>16</v>
      </c>
      <c r="D22" s="3">
        <f>Hoja1!D22</f>
        <v>15.783064148681181</v>
      </c>
      <c r="E22" s="3">
        <f>Hoja1!E22-Hoja1!D22</f>
        <v>19.055896453571751</v>
      </c>
      <c r="F22" s="3">
        <f>Hoja1!F22-Hoja1!E22</f>
        <v>19.34628197977446</v>
      </c>
      <c r="G22" s="3">
        <f>Hoja1!G22-Hoja1!F22</f>
        <v>9.7880186504117574</v>
      </c>
      <c r="H22" s="3">
        <f>Hoja1!H22-Hoja1!G22</f>
        <v>7.7289756956385745</v>
      </c>
      <c r="I22" s="3">
        <f>Hoja1!I22-Hoja1!H22</f>
        <v>5.1411130447038715</v>
      </c>
      <c r="J22" s="3">
        <f>Hoja1!J22-Hoja1!I22</f>
        <v>9.3935833125872961</v>
      </c>
      <c r="K22" s="3">
        <f>Hoja1!K22-Hoja1!J22</f>
        <v>7.3779109312376079</v>
      </c>
      <c r="L22" s="3">
        <f>Hoja1!L22-Hoja1!K22</f>
        <v>2.7655939115702211</v>
      </c>
      <c r="M22" s="3">
        <f>Hoja1!M22-Hoja1!L22</f>
        <v>1.4218111968073401</v>
      </c>
      <c r="N22" s="3">
        <f>Hoja1!N22-Hoja1!M22</f>
        <v>1.5388547652713811</v>
      </c>
      <c r="O22" s="3">
        <f>Hoja1!O22-Hoja1!N22</f>
        <v>0.37279316637614102</v>
      </c>
      <c r="P22" s="3">
        <f>Hoja1!P22-Hoja1!O22</f>
        <v>0.27309715096367881</v>
      </c>
      <c r="Q22" s="3">
        <f>Hoja1!Q22-Hoja1!P22</f>
        <v>1.3005592404738309E-2</v>
      </c>
      <c r="R22" s="3">
        <f>Hoja1!R22-Hoja1!Q22</f>
        <v>0</v>
      </c>
    </row>
    <row r="23" spans="1:18" ht="12.6" customHeight="1" x14ac:dyDescent="0.3">
      <c r="A23" s="19"/>
      <c r="B23" s="20"/>
      <c r="C23" s="1" t="s">
        <v>17</v>
      </c>
      <c r="D23" s="3">
        <f>Hoja1!D23</f>
        <v>13.20187961806038</v>
      </c>
      <c r="E23" s="3">
        <f>Hoja1!E23-Hoja1!D23</f>
        <v>18.441860644484549</v>
      </c>
      <c r="F23" s="3">
        <f>Hoja1!F23-Hoja1!E23</f>
        <v>21.168351921267366</v>
      </c>
      <c r="G23" s="3">
        <f>Hoja1!G23-Hoja1!F23</f>
        <v>7.2072843876779729</v>
      </c>
      <c r="H23" s="3">
        <f>Hoja1!H23-Hoja1!G23</f>
        <v>6.4898441235904727</v>
      </c>
      <c r="I23" s="3">
        <f>Hoja1!I23-Hoja1!H23</f>
        <v>5.0780191895352402</v>
      </c>
      <c r="J23" s="3">
        <f>Hoja1!J23-Hoja1!I23</f>
        <v>11.878006077714531</v>
      </c>
      <c r="K23" s="3">
        <f>Hoja1!K23-Hoja1!J23</f>
        <v>9.8736367562898124</v>
      </c>
      <c r="L23" s="3">
        <f>Hoja1!L23-Hoja1!K23</f>
        <v>2.4255962021996993</v>
      </c>
      <c r="M23" s="3">
        <f>Hoja1!M23-Hoja1!L23</f>
        <v>0.88876162709981088</v>
      </c>
      <c r="N23" s="3">
        <f>Hoja1!N23-Hoja1!M23</f>
        <v>2.4950232927638325</v>
      </c>
      <c r="O23" s="3">
        <f>Hoja1!O23-Hoja1!N23</f>
        <v>0.34717594520800787</v>
      </c>
      <c r="P23" s="3">
        <f>Hoja1!P23-Hoja1!O23</f>
        <v>0.44901044317954586</v>
      </c>
      <c r="Q23" s="3">
        <f>Hoja1!Q23-Hoja1!P23</f>
        <v>5.5549770928777775E-2</v>
      </c>
      <c r="R23" s="3">
        <f>Hoja1!R23-Hoja1!Q23</f>
        <v>0</v>
      </c>
    </row>
    <row r="24" spans="1:18" ht="12.6" customHeight="1" x14ac:dyDescent="0.3">
      <c r="A24" s="19"/>
      <c r="B24" s="20" t="s">
        <v>18</v>
      </c>
      <c r="C24" s="1" t="s">
        <v>17</v>
      </c>
      <c r="D24" s="3">
        <f>Hoja1!D24</f>
        <v>14.870861578650601</v>
      </c>
      <c r="E24" s="3">
        <f>Hoja1!E24-Hoja1!D24</f>
        <v>18.275120144022193</v>
      </c>
      <c r="F24" s="3">
        <f>Hoja1!F24-Hoja1!E24</f>
        <v>19.900560410698674</v>
      </c>
      <c r="G24" s="3">
        <f>Hoja1!G24-Hoja1!F24</f>
        <v>8.7544449833008926</v>
      </c>
      <c r="H24" s="3">
        <f>Hoja1!H24-Hoja1!G24</f>
        <v>7.6073426876947963</v>
      </c>
      <c r="I24" s="3">
        <f>Hoja1!I24-Hoja1!H24</f>
        <v>5.6195292289243781</v>
      </c>
      <c r="J24" s="3">
        <f>Hoja1!J24-Hoja1!I24</f>
        <v>10.282328164193757</v>
      </c>
      <c r="K24" s="3">
        <f>Hoja1!K24-Hoja1!J24</f>
        <v>7.9556524254828958</v>
      </c>
      <c r="L24" s="3">
        <f>Hoja1!L24-Hoja1!K24</f>
        <v>2.9072566725412941</v>
      </c>
      <c r="M24" s="3">
        <f>Hoja1!M24-Hoja1!L24</f>
        <v>1.3004065648554359</v>
      </c>
      <c r="N24" s="3">
        <f>Hoja1!N24-Hoja1!M24</f>
        <v>1.9320196882924989</v>
      </c>
      <c r="O24" s="3">
        <f>Hoja1!O24-Hoja1!N24</f>
        <v>0.21828538675684683</v>
      </c>
      <c r="P24" s="3">
        <f>Hoja1!P24-Hoja1!O24</f>
        <v>0.30188189788653119</v>
      </c>
      <c r="Q24" s="3">
        <f>Hoja1!Q24-Hoja1!P24</f>
        <v>7.4310166699206093E-2</v>
      </c>
      <c r="R24" s="3">
        <f>Hoja1!R24-Hoja1!Q24</f>
        <v>0</v>
      </c>
    </row>
    <row r="25" spans="1:18" ht="12.6" customHeight="1" x14ac:dyDescent="0.3">
      <c r="A25" s="19"/>
      <c r="B25" s="20"/>
      <c r="C25" s="1" t="s">
        <v>19</v>
      </c>
      <c r="D25" s="3">
        <f>Hoja1!D25</f>
        <v>14.77094615870557</v>
      </c>
      <c r="E25" s="3">
        <f>Hoja1!E25-Hoja1!D25</f>
        <v>20.108951252919852</v>
      </c>
      <c r="F25" s="3">
        <f>Hoja1!F25-Hoja1!E25</f>
        <v>20.117595901158936</v>
      </c>
      <c r="G25" s="3">
        <f>Hoja1!G25-Hoja1!F25</f>
        <v>7.9260863017529957</v>
      </c>
      <c r="H25" s="3">
        <f>Hoja1!H25-Hoja1!G25</f>
        <v>6.4021573808410821</v>
      </c>
      <c r="I25" s="3">
        <f>Hoja1!I25-Hoja1!H25</f>
        <v>4.4951062555047656</v>
      </c>
      <c r="J25" s="3">
        <f>Hoja1!J25-Hoja1!I25</f>
        <v>10.769621428296688</v>
      </c>
      <c r="K25" s="3">
        <f>Hoja1!K25-Hoja1!J25</f>
        <v>8.9307626261737312</v>
      </c>
      <c r="L25" s="3">
        <f>Hoja1!L25-Hoja1!K25</f>
        <v>2.7157886090135293</v>
      </c>
      <c r="M25" s="3">
        <f>Hoja1!M25-Hoja1!L25</f>
        <v>1.2685010792771578</v>
      </c>
      <c r="N25" s="3">
        <f>Hoja1!N25-Hoja1!M25</f>
        <v>1.9155719060666883</v>
      </c>
      <c r="O25" s="3">
        <f>Hoja1!O25-Hoja1!N25</f>
        <v>0.2043161959375368</v>
      </c>
      <c r="P25" s="3">
        <f>Hoja1!P25-Hoja1!O25</f>
        <v>0.2894522904732213</v>
      </c>
      <c r="Q25" s="3">
        <f>Hoja1!Q25-Hoja1!P25</f>
        <v>7.6628352490430984E-2</v>
      </c>
      <c r="R25" s="3">
        <f>Hoja1!R25-Hoja1!Q25</f>
        <v>8.514261387816191E-3</v>
      </c>
    </row>
    <row r="26" spans="1:18" ht="12.6" customHeight="1" x14ac:dyDescent="0.3">
      <c r="A26" s="19"/>
      <c r="B26" s="20"/>
      <c r="C26" s="1" t="s">
        <v>20</v>
      </c>
      <c r="D26" s="3">
        <f>Hoja1!D26</f>
        <v>12.998069159206601</v>
      </c>
      <c r="E26" s="3">
        <f>Hoja1!E26-Hoja1!D26</f>
        <v>18.623837107249429</v>
      </c>
      <c r="F26" s="3">
        <f>Hoja1!F26-Hoja1!E26</f>
        <v>20.642443391258553</v>
      </c>
      <c r="G26" s="3">
        <f>Hoja1!G26-Hoja1!F26</f>
        <v>8.5308056872037881</v>
      </c>
      <c r="H26" s="3">
        <f>Hoja1!H26-Hoja1!G26</f>
        <v>6.9159206599965017</v>
      </c>
      <c r="I26" s="3">
        <f>Hoja1!I26-Hoja1!H26</f>
        <v>5.4941197121291765</v>
      </c>
      <c r="J26" s="3">
        <f>Hoja1!J26-Hoja1!I26</f>
        <v>11.22520624890295</v>
      </c>
      <c r="K26" s="3">
        <f>Hoja1!K26-Hoja1!J26</f>
        <v>9.0486220817974186</v>
      </c>
      <c r="L26" s="3">
        <f>Hoja1!L26-Hoja1!K26</f>
        <v>2.4574337370546147</v>
      </c>
      <c r="M26" s="3">
        <f>Hoja1!M26-Hoja1!L26</f>
        <v>1.1760575741618311</v>
      </c>
      <c r="N26" s="3">
        <f>Hoja1!N26-Hoja1!M26</f>
        <v>2.2819027558363985</v>
      </c>
      <c r="O26" s="3">
        <f>Hoja1!O26-Hoja1!N26</f>
        <v>0.15797788309635052</v>
      </c>
      <c r="P26" s="3">
        <f>Hoja1!P26-Hoja1!O26</f>
        <v>0.43005090398456502</v>
      </c>
      <c r="Q26" s="3">
        <f>Hoja1!Q26-Hoja1!P26</f>
        <v>1.7553098121823041E-2</v>
      </c>
      <c r="R26" s="3">
        <f>Hoja1!R26-Hoja1!Q26</f>
        <v>0</v>
      </c>
    </row>
    <row r="27" spans="1:18" ht="12.6" customHeight="1" x14ac:dyDescent="0.3">
      <c r="A27" s="19" t="s">
        <v>4</v>
      </c>
      <c r="B27" s="18" t="s">
        <v>8</v>
      </c>
      <c r="C27" s="18"/>
      <c r="D27" s="3">
        <f>Hoja1!D27</f>
        <v>13.299147418175361</v>
      </c>
      <c r="E27" s="3">
        <f>Hoja1!E27-Hoja1!D27</f>
        <v>17.691147277028819</v>
      </c>
      <c r="F27" s="3">
        <f>Hoja1!F27-Hoja1!E27</f>
        <v>20.084158181051006</v>
      </c>
      <c r="G27" s="3">
        <f>Hoja1!G27-Hoja1!F27</f>
        <v>9.0683295621189828</v>
      </c>
      <c r="H27" s="3">
        <f>Hoja1!H27-Hoja1!G27</f>
        <v>7.6132644709898898</v>
      </c>
      <c r="I27" s="3">
        <f>Hoja1!I27-Hoja1!H27</f>
        <v>5.343403663608143</v>
      </c>
      <c r="J27" s="3">
        <f>Hoja1!J27-Hoja1!I27</f>
        <v>10.771855611911349</v>
      </c>
      <c r="K27" s="3">
        <f>Hoja1!K27-Hoja1!J27</f>
        <v>8.7124026597970925</v>
      </c>
      <c r="L27" s="3">
        <f>Hoja1!L27-Hoja1!K27</f>
        <v>3.163052483263769</v>
      </c>
      <c r="M27" s="3">
        <f>Hoja1!M27-Hoja1!L27</f>
        <v>1.399097163580322</v>
      </c>
      <c r="N27" s="3">
        <f>Hoja1!N27-Hoja1!M27</f>
        <v>2.1937712877784463</v>
      </c>
      <c r="O27" s="3">
        <f>Hoja1!O27-Hoja1!N27</f>
        <v>0.24624201362443898</v>
      </c>
      <c r="P27" s="3">
        <f>Hoja1!P27-Hoja1!O27</f>
        <v>0.34473340701313759</v>
      </c>
      <c r="Q27" s="3">
        <f>Hoja1!Q27-Hoja1!P27</f>
        <v>6.2679334281128263E-2</v>
      </c>
      <c r="R27" s="3">
        <f>Hoja1!R27-Hoja1!Q27</f>
        <v>6.7154657781145488E-3</v>
      </c>
    </row>
    <row r="28" spans="1:18" ht="12.6" customHeight="1" x14ac:dyDescent="0.3">
      <c r="A28" s="19"/>
      <c r="B28" s="20" t="s">
        <v>0</v>
      </c>
      <c r="C28" s="1" t="s">
        <v>1</v>
      </c>
      <c r="D28" s="3">
        <f>Hoja1!D28</f>
        <v>15.086002913096699</v>
      </c>
      <c r="E28" s="3">
        <f>Hoja1!E28-Hoja1!D28</f>
        <v>18.298747553861411</v>
      </c>
      <c r="F28" s="3">
        <f>Hoja1!F28-Hoja1!E28</f>
        <v>19.371147626647428</v>
      </c>
      <c r="G28" s="3">
        <f>Hoja1!G28-Hoja1!F28</f>
        <v>8.8363143978736431</v>
      </c>
      <c r="H28" s="3">
        <f>Hoja1!H28-Hoja1!G28</f>
        <v>7.437905457974928</v>
      </c>
      <c r="I28" s="3">
        <f>Hoja1!I28-Hoja1!H28</f>
        <v>5.3789881848546486</v>
      </c>
      <c r="J28" s="3">
        <f>Hoja1!J28-Hoja1!I28</f>
        <v>10.509167711020282</v>
      </c>
      <c r="K28" s="3">
        <f>Hoja1!K28-Hoja1!J28</f>
        <v>8.0040933032056074</v>
      </c>
      <c r="L28" s="3">
        <f>Hoja1!L28-Hoja1!K28</f>
        <v>3.1484723958672447</v>
      </c>
      <c r="M28" s="3">
        <f>Hoja1!M28-Hoja1!L28</f>
        <v>1.3554708151388724</v>
      </c>
      <c r="N28" s="3">
        <f>Hoja1!N28-Hoja1!M28</f>
        <v>2.0546636949570285</v>
      </c>
      <c r="O28" s="3">
        <f>Hoja1!O28-Hoja1!N28</f>
        <v>0.28310551274657314</v>
      </c>
      <c r="P28" s="3">
        <f>Hoja1!P28-Hoja1!O28</f>
        <v>0.18444369274163819</v>
      </c>
      <c r="Q28" s="3">
        <f>Hoja1!Q28-Hoja1!P28</f>
        <v>5.1476740013995936E-2</v>
      </c>
      <c r="R28" s="3">
        <f>Hoja1!R28-Hoja1!Q28</f>
        <v>0</v>
      </c>
    </row>
    <row r="29" spans="1:18" ht="12.6" customHeight="1" x14ac:dyDescent="0.3">
      <c r="A29" s="19"/>
      <c r="B29" s="20"/>
      <c r="C29" s="1" t="s">
        <v>9</v>
      </c>
      <c r="D29" s="3">
        <f>Hoja1!D29</f>
        <v>13.020330081635819</v>
      </c>
      <c r="E29" s="3">
        <f>Hoja1!E29-Hoja1!D29</f>
        <v>18.27805629014895</v>
      </c>
      <c r="F29" s="3">
        <f>Hoja1!F29-Hoja1!E29</f>
        <v>20.370762863549754</v>
      </c>
      <c r="G29" s="3">
        <f>Hoja1!G29-Hoja1!F29</f>
        <v>9.1624199496354493</v>
      </c>
      <c r="H29" s="3">
        <f>Hoja1!H29-Hoja1!G29</f>
        <v>7.1257807310621288</v>
      </c>
      <c r="I29" s="3">
        <f>Hoja1!I29-Hoja1!H29</f>
        <v>5.1032377373789899</v>
      </c>
      <c r="J29" s="3">
        <f>Hoja1!J29-Hoja1!I29</f>
        <v>11.007027442452497</v>
      </c>
      <c r="K29" s="3">
        <f>Hoja1!K29-Hoja1!J29</f>
        <v>8.6473545032715009</v>
      </c>
      <c r="L29" s="3">
        <f>Hoja1!L29-Hoja1!K29</f>
        <v>3.431834131672332</v>
      </c>
      <c r="M29" s="3">
        <f>Hoja1!M29-Hoja1!L29</f>
        <v>1.1142881363039407</v>
      </c>
      <c r="N29" s="3">
        <f>Hoja1!N29-Hoja1!M29</f>
        <v>1.9289225225958688</v>
      </c>
      <c r="O29" s="3">
        <f>Hoja1!O29-Hoja1!N29</f>
        <v>0.27155991660841039</v>
      </c>
      <c r="P29" s="3">
        <f>Hoja1!P29-Hoja1!O29</f>
        <v>0.50565152704106708</v>
      </c>
      <c r="Q29" s="3">
        <f>Hoja1!Q29-Hoja1!P29</f>
        <v>3.2774166643292801E-2</v>
      </c>
      <c r="R29" s="3">
        <f>Hoja1!R29-Hoja1!Q29</f>
        <v>0</v>
      </c>
    </row>
    <row r="30" spans="1:18" ht="12.6" customHeight="1" x14ac:dyDescent="0.3">
      <c r="A30" s="19"/>
      <c r="B30" s="20" t="s">
        <v>7</v>
      </c>
      <c r="C30" s="1" t="s">
        <v>10</v>
      </c>
      <c r="D30" s="3">
        <f>Hoja1!D30</f>
        <v>12.36171236171236</v>
      </c>
      <c r="E30" s="3">
        <f>Hoja1!E30-Hoja1!D30</f>
        <v>4.5935545935545896</v>
      </c>
      <c r="F30" s="3">
        <f>Hoja1!F30-Hoja1!E30</f>
        <v>18.27801827801828</v>
      </c>
      <c r="G30" s="3">
        <f>Hoja1!G30-Hoja1!F30</f>
        <v>18.253968253968253</v>
      </c>
      <c r="H30" s="3">
        <f>Hoja1!H30-Hoja1!G30</f>
        <v>18.951418951418944</v>
      </c>
      <c r="I30" s="3">
        <f>Hoja1!I30-Hoja1!H30</f>
        <v>5.4593554593554785</v>
      </c>
      <c r="J30" s="3">
        <f>Hoja1!J30-Hoja1!I30</f>
        <v>7.0226070226070192</v>
      </c>
      <c r="K30" s="3">
        <f>Hoja1!K30-Hoja1!J30</f>
        <v>7.5276575276575244</v>
      </c>
      <c r="L30" s="3">
        <f>Hoja1!L30-Hoja1!K30</f>
        <v>2.2366522366522474</v>
      </c>
      <c r="M30" s="3">
        <f>Hoja1!M30-Hoja1!L30</f>
        <v>2.8138528138527903</v>
      </c>
      <c r="N30" s="3">
        <f>Hoja1!N30-Hoja1!M30</f>
        <v>2.2126022126022349</v>
      </c>
      <c r="O30" s="3">
        <f>Hoja1!O30-Hoja1!N30</f>
        <v>7.215007215006608E-2</v>
      </c>
      <c r="P30" s="3">
        <f>Hoja1!P30-Hoja1!O30</f>
        <v>9.6200096200092844E-2</v>
      </c>
      <c r="Q30" s="3">
        <f>Hoja1!Q30-Hoja1!P30</f>
        <v>0.12025012025011961</v>
      </c>
      <c r="R30" s="3">
        <f>Hoja1!R30-Hoja1!Q30</f>
        <v>0</v>
      </c>
    </row>
    <row r="31" spans="1:18" ht="12.6" customHeight="1" x14ac:dyDescent="0.3">
      <c r="A31" s="19"/>
      <c r="B31" s="20"/>
      <c r="C31" s="1" t="s">
        <v>11</v>
      </c>
      <c r="D31" s="3">
        <f>Hoja1!D31</f>
        <v>13.703921135316749</v>
      </c>
      <c r="E31" s="3">
        <f>Hoja1!E31-Hoja1!D31</f>
        <v>17.67289999746562</v>
      </c>
      <c r="F31" s="3">
        <f>Hoja1!F31-Hoja1!E31</f>
        <v>19.714155693982871</v>
      </c>
      <c r="G31" s="3">
        <f>Hoja1!G31-Hoja1!F31</f>
        <v>9.5127683260277465</v>
      </c>
      <c r="H31" s="3">
        <f>Hoja1!H31-Hoja1!G31</f>
        <v>7.5430824675155677</v>
      </c>
      <c r="I31" s="3">
        <f>Hoja1!I31-Hoja1!H31</f>
        <v>5.2426097588330691</v>
      </c>
      <c r="J31" s="3">
        <f>Hoja1!J31-Hoja1!I31</f>
        <v>10.692596198053252</v>
      </c>
      <c r="K31" s="3">
        <f>Hoja1!K31-Hoja1!J31</f>
        <v>8.2440696688174597</v>
      </c>
      <c r="L31" s="3">
        <f>Hoja1!L31-Hoja1!K31</f>
        <v>3.5000278936100244</v>
      </c>
      <c r="M31" s="3">
        <f>Hoja1!M31-Hoja1!L31</f>
        <v>1.3279381706961431</v>
      </c>
      <c r="N31" s="3">
        <f>Hoja1!N31-Hoja1!M31</f>
        <v>2.0684205743136062</v>
      </c>
      <c r="O31" s="3">
        <f>Hoja1!O31-Hoja1!N31</f>
        <v>0.28632212185674177</v>
      </c>
      <c r="P31" s="3">
        <f>Hoja1!P31-Hoja1!O31</f>
        <v>0.41467111108876509</v>
      </c>
      <c r="Q31" s="3">
        <f>Hoja1!Q31-Hoja1!P31</f>
        <v>6.4176139609685379E-2</v>
      </c>
      <c r="R31" s="3">
        <f>Hoja1!R31-Hoja1!Q31</f>
        <v>1.2340742812696703E-2</v>
      </c>
    </row>
    <row r="32" spans="1:18" ht="12.6" customHeight="1" x14ac:dyDescent="0.3">
      <c r="A32" s="19"/>
      <c r="B32" s="20" t="s">
        <v>12</v>
      </c>
      <c r="C32" s="1" t="s">
        <v>13</v>
      </c>
      <c r="D32" s="3">
        <f>Hoja1!D32</f>
        <v>13.262459113621629</v>
      </c>
      <c r="E32" s="3">
        <f>Hoja1!E32-Hoja1!D32</f>
        <v>3.8696956990309292</v>
      </c>
      <c r="F32" s="3">
        <f>Hoja1!F32-Hoja1!E32</f>
        <v>19.274962614699071</v>
      </c>
      <c r="G32" s="3">
        <f>Hoja1!G32-Hoja1!F32</f>
        <v>17.793217596752513</v>
      </c>
      <c r="H32" s="3">
        <f>Hoja1!H32-Hoja1!G32</f>
        <v>19.532234467223724</v>
      </c>
      <c r="I32" s="3">
        <f>Hoja1!I32-Hoja1!H32</f>
        <v>3.7595905236964029</v>
      </c>
      <c r="J32" s="3">
        <f>Hoja1!J32-Hoja1!I32</f>
        <v>6.4658356903207448</v>
      </c>
      <c r="K32" s="3">
        <f>Hoja1!K32-Hoja1!J32</f>
        <v>7.5189112148347448</v>
      </c>
      <c r="L32" s="3">
        <f>Hoja1!L32-Hoja1!K32</f>
        <v>2.5716526866418263</v>
      </c>
      <c r="M32" s="3">
        <f>Hoja1!M32-Hoja1!L32</f>
        <v>2.1062589820512585</v>
      </c>
      <c r="N32" s="3">
        <f>Hoja1!N32-Hoja1!M32</f>
        <v>3.7349817943973136</v>
      </c>
      <c r="O32" s="3">
        <f>Hoja1!O32-Hoja1!N32</f>
        <v>6.1225007433890255E-2</v>
      </c>
      <c r="P32" s="3">
        <f>Hoja1!P32-Hoja1!O32</f>
        <v>0</v>
      </c>
      <c r="Q32" s="3">
        <f>Hoja1!Q32-Hoja1!P32</f>
        <v>4.8974609295953542E-2</v>
      </c>
      <c r="R32" s="3">
        <f>Hoja1!R32-Hoja1!Q32</f>
        <v>0</v>
      </c>
    </row>
    <row r="33" spans="1:18" ht="12.6" customHeight="1" x14ac:dyDescent="0.3">
      <c r="A33" s="19"/>
      <c r="B33" s="20"/>
      <c r="C33" s="1" t="s">
        <v>14</v>
      </c>
      <c r="D33" s="3">
        <f>Hoja1!D33</f>
        <v>14.04217877863015</v>
      </c>
      <c r="E33" s="3">
        <f>Hoja1!E33-Hoja1!D33</f>
        <v>18.059336247903431</v>
      </c>
      <c r="F33" s="3">
        <f>Hoja1!F33-Hoja1!E33</f>
        <v>19.634853859055788</v>
      </c>
      <c r="G33" s="3">
        <f>Hoja1!G33-Hoja1!F33</f>
        <v>9.7665594324837102</v>
      </c>
      <c r="H33" s="3">
        <f>Hoja1!H33-Hoja1!G33</f>
        <v>7.5118919959306183</v>
      </c>
      <c r="I33" s="3">
        <f>Hoja1!I33-Hoja1!H33</f>
        <v>5.5514311639033025</v>
      </c>
      <c r="J33" s="3">
        <f>Hoja1!J33-Hoja1!I33</f>
        <v>10.10475954796668</v>
      </c>
      <c r="K33" s="3">
        <f>Hoja1!K33-Hoja1!J33</f>
        <v>7.8913360279358784</v>
      </c>
      <c r="L33" s="3">
        <f>Hoja1!L33-Hoja1!K33</f>
        <v>3.5359784431796442</v>
      </c>
      <c r="M33" s="3">
        <f>Hoja1!M33-Hoja1!L33</f>
        <v>1.3830460007148844</v>
      </c>
      <c r="N33" s="3">
        <f>Hoja1!N33-Hoja1!M33</f>
        <v>1.8339794880255198</v>
      </c>
      <c r="O33" s="3">
        <f>Hoja1!O33-Hoja1!N33</f>
        <v>0.28320822678652746</v>
      </c>
      <c r="P33" s="3">
        <f>Hoja1!P33-Hoja1!O33</f>
        <v>0.35744727652672736</v>
      </c>
      <c r="Q33" s="3">
        <f>Hoja1!Q33-Hoja1!P33</f>
        <v>4.1243916522319068E-2</v>
      </c>
      <c r="R33" s="3">
        <f>Hoja1!R33-Hoja1!Q33</f>
        <v>2.7495944348174817E-3</v>
      </c>
    </row>
    <row r="34" spans="1:18" ht="12.6" customHeight="1" x14ac:dyDescent="0.3">
      <c r="A34" s="19"/>
      <c r="B34" s="20" t="s">
        <v>15</v>
      </c>
      <c r="C34" s="1" t="s">
        <v>16</v>
      </c>
      <c r="D34" s="3">
        <f>Hoja1!D34</f>
        <v>15.653069093241029</v>
      </c>
      <c r="E34" s="3">
        <f>Hoja1!E34-Hoja1!D34</f>
        <v>19.346317486461977</v>
      </c>
      <c r="F34" s="3">
        <f>Hoja1!F34-Hoja1!E34</f>
        <v>18.553060889505431</v>
      </c>
      <c r="G34" s="3">
        <f>Hoja1!G34-Hoja1!F34</f>
        <v>9.9917255891692207</v>
      </c>
      <c r="H34" s="3">
        <f>Hoja1!H34-Hoja1!G34</f>
        <v>7.9847371291132063</v>
      </c>
      <c r="I34" s="3">
        <f>Hoja1!I34-Hoja1!H34</f>
        <v>5.5702350346582534</v>
      </c>
      <c r="J34" s="3">
        <f>Hoja1!J34-Hoja1!I34</f>
        <v>9.1118106943031734</v>
      </c>
      <c r="K34" s="3">
        <f>Hoja1!K34-Hoja1!J34</f>
        <v>6.5889320447313793</v>
      </c>
      <c r="L34" s="3">
        <f>Hoja1!L34-Hoja1!K34</f>
        <v>3.5588606532946443</v>
      </c>
      <c r="M34" s="3">
        <f>Hoja1!M34-Hoja1!L34</f>
        <v>1.400136900260776</v>
      </c>
      <c r="N34" s="3">
        <f>Hoja1!N34-Hoja1!M34</f>
        <v>1.4261616114273892</v>
      </c>
      <c r="O34" s="3">
        <f>Hoja1!O34-Hoja1!N34</f>
        <v>0.34678198156669282</v>
      </c>
      <c r="P34" s="3">
        <f>Hoja1!P34-Hoja1!O34</f>
        <v>0.39014071942770556</v>
      </c>
      <c r="Q34" s="3">
        <f>Hoja1!Q34-Hoja1!P34</f>
        <v>7.3694975370869997E-2</v>
      </c>
      <c r="R34" s="3">
        <f>Hoja1!R34-Hoja1!Q34</f>
        <v>4.3351974682508398E-3</v>
      </c>
    </row>
    <row r="35" spans="1:18" ht="12.6" customHeight="1" x14ac:dyDescent="0.3">
      <c r="A35" s="19"/>
      <c r="B35" s="20"/>
      <c r="C35" s="1" t="s">
        <v>17</v>
      </c>
      <c r="D35" s="3">
        <f>Hoja1!D35</f>
        <v>12.69731940395206</v>
      </c>
      <c r="E35" s="3">
        <f>Hoja1!E35-Hoja1!D35</f>
        <v>17.090299952180423</v>
      </c>
      <c r="F35" s="3">
        <f>Hoja1!F35-Hoja1!E35</f>
        <v>21.265508584386126</v>
      </c>
      <c r="G35" s="3">
        <f>Hoja1!G35-Hoja1!F35</f>
        <v>8.0266362780940099</v>
      </c>
      <c r="H35" s="3">
        <f>Hoja1!H35-Hoja1!G35</f>
        <v>6.7861114967529019</v>
      </c>
      <c r="I35" s="3">
        <f>Hoja1!I35-Hoja1!H35</f>
        <v>5.277037345550454</v>
      </c>
      <c r="J35" s="3">
        <f>Hoja1!J35-Hoja1!I35</f>
        <v>12.016829407499955</v>
      </c>
      <c r="K35" s="3">
        <f>Hoja1!K35-Hoja1!J35</f>
        <v>10.095770280901505</v>
      </c>
      <c r="L35" s="3">
        <f>Hoja1!L35-Hoja1!K35</f>
        <v>2.2867670877874673</v>
      </c>
      <c r="M35" s="3">
        <f>Hoja1!M35-Hoja1!L35</f>
        <v>1.0091185000077303</v>
      </c>
      <c r="N35" s="3">
        <f>Hoja1!N35-Hoja1!M35</f>
        <v>2.5413041633887019</v>
      </c>
      <c r="O35" s="3">
        <f>Hoja1!O35-Hoja1!N35</f>
        <v>0.34254824378731996</v>
      </c>
      <c r="P35" s="3">
        <f>Hoja1!P35-Hoja1!O35</f>
        <v>0.45829091273697031</v>
      </c>
      <c r="Q35" s="3">
        <f>Hoja1!Q35-Hoja1!P35</f>
        <v>8.7945609082638043E-2</v>
      </c>
      <c r="R35" s="3">
        <f>Hoja1!R35-Hoja1!Q35</f>
        <v>1.8512733891739686E-2</v>
      </c>
    </row>
    <row r="36" spans="1:18" ht="12.6" customHeight="1" x14ac:dyDescent="0.3">
      <c r="A36" s="19"/>
      <c r="B36" s="20" t="s">
        <v>18</v>
      </c>
      <c r="C36" s="1" t="s">
        <v>17</v>
      </c>
      <c r="D36" s="3">
        <f>Hoja1!D36</f>
        <v>14.415661823636171</v>
      </c>
      <c r="E36" s="3">
        <f>Hoja1!E36-Hoja1!D36</f>
        <v>17.745610222308557</v>
      </c>
      <c r="F36" s="3">
        <f>Hoja1!F36-Hoja1!E36</f>
        <v>18.943913585440512</v>
      </c>
      <c r="G36" s="3">
        <f>Hoja1!G36-Hoja1!F36</f>
        <v>9.8597626112206527</v>
      </c>
      <c r="H36" s="3">
        <f>Hoja1!H36-Hoja1!G36</f>
        <v>7.7048415397131933</v>
      </c>
      <c r="I36" s="3">
        <f>Hoja1!I36-Hoja1!H36</f>
        <v>5.5405914190139924</v>
      </c>
      <c r="J36" s="3">
        <f>Hoja1!J36-Hoja1!I36</f>
        <v>10.370618316801924</v>
      </c>
      <c r="K36" s="3">
        <f>Hoja1!K36-Hoja1!J36</f>
        <v>7.4169124519785044</v>
      </c>
      <c r="L36" s="3">
        <f>Hoja1!L36-Hoja1!K36</f>
        <v>3.8826081831950319</v>
      </c>
      <c r="M36" s="3">
        <f>Hoja1!M36-Hoja1!L36</f>
        <v>1.5047488470879244</v>
      </c>
      <c r="N36" s="3">
        <f>Hoja1!N36-Hoja1!M36</f>
        <v>1.7137498305397258</v>
      </c>
      <c r="O36" s="3">
        <f>Hoja1!O36-Hoja1!N36</f>
        <v>0.2693738690032319</v>
      </c>
      <c r="P36" s="3">
        <f>Hoja1!P36-Hoja1!O36</f>
        <v>0.55265396114612031</v>
      </c>
      <c r="Q36" s="3">
        <f>Hoja1!Q36-Hoja1!P36</f>
        <v>7.8953338914459437E-2</v>
      </c>
      <c r="R36" s="3">
        <f>Hoja1!R36-Hoja1!Q36</f>
        <v>0</v>
      </c>
    </row>
    <row r="37" spans="1:18" ht="12.6" customHeight="1" x14ac:dyDescent="0.3">
      <c r="A37" s="19"/>
      <c r="B37" s="20"/>
      <c r="C37" s="1" t="s">
        <v>19</v>
      </c>
      <c r="D37" s="3">
        <f>Hoja1!D37</f>
        <v>14.115465380009219</v>
      </c>
      <c r="E37" s="3">
        <f>Hoja1!E37-Hoja1!D37</f>
        <v>19.189495774488122</v>
      </c>
      <c r="F37" s="3">
        <f>Hoja1!F37-Hoja1!E37</f>
        <v>19.359741886189227</v>
      </c>
      <c r="G37" s="3">
        <f>Hoja1!G37-Hoja1!F37</f>
        <v>8.8454635480739583</v>
      </c>
      <c r="H37" s="3">
        <f>Hoja1!H37-Hoja1!G37</f>
        <v>6.8875289540301594</v>
      </c>
      <c r="I37" s="3">
        <f>Hoja1!I37-Hoja1!H37</f>
        <v>4.6398552184403599</v>
      </c>
      <c r="J37" s="3">
        <f>Hoja1!J37-Hoja1!I37</f>
        <v>10.769582312241297</v>
      </c>
      <c r="K37" s="3">
        <f>Hoja1!K37-Hoja1!J37</f>
        <v>8.5817039866431628</v>
      </c>
      <c r="L37" s="3">
        <f>Hoja1!L37-Hoja1!K37</f>
        <v>3.5501536283074984</v>
      </c>
      <c r="M37" s="3">
        <f>Hoja1!M37-Hoja1!L37</f>
        <v>1.4558278684944241</v>
      </c>
      <c r="N37" s="3">
        <f>Hoja1!N37-Hoja1!M37</f>
        <v>1.9666444357085169</v>
      </c>
      <c r="O37" s="3">
        <f>Hoja1!O37-Hoja1!N37</f>
        <v>0.29797959054617706</v>
      </c>
      <c r="P37" s="3">
        <f>Hoja1!P37-Hoja1!O37</f>
        <v>0.29798610988875396</v>
      </c>
      <c r="Q37" s="3">
        <f>Hoja1!Q37-Hoja1!P37</f>
        <v>3.4057045551307397E-2</v>
      </c>
      <c r="R37" s="3">
        <f>Hoja1!R37-Hoja1!Q37</f>
        <v>8.514261387816191E-3</v>
      </c>
    </row>
    <row r="38" spans="1:18" ht="12.6" customHeight="1" x14ac:dyDescent="0.3">
      <c r="A38" s="19"/>
      <c r="B38" s="20"/>
      <c r="C38" s="1" t="s">
        <v>20</v>
      </c>
      <c r="D38" s="3">
        <f>Hoja1!D38</f>
        <v>12.120414253115669</v>
      </c>
      <c r="E38" s="3">
        <f>Hoja1!E38-Hoja1!D38</f>
        <v>17.430226434965771</v>
      </c>
      <c r="F38" s="3">
        <f>Hoja1!F38-Hoja1!E38</f>
        <v>19.949096015446738</v>
      </c>
      <c r="G38" s="3">
        <f>Hoja1!G38-Hoja1!F38</f>
        <v>9.2241530630155992</v>
      </c>
      <c r="H38" s="3">
        <f>Hoja1!H38-Hoja1!G38</f>
        <v>7.3986308583465075</v>
      </c>
      <c r="I38" s="3">
        <f>Hoja1!I38-Hoja1!H38</f>
        <v>5.695980340530113</v>
      </c>
      <c r="J38" s="3">
        <f>Hoja1!J38-Hoja1!I38</f>
        <v>11.25153589608567</v>
      </c>
      <c r="K38" s="3">
        <f>Hoja1!K38-Hoja1!J38</f>
        <v>8.7677725118483352</v>
      </c>
      <c r="L38" s="3">
        <f>Hoja1!L38-Hoja1!K38</f>
        <v>3.2912058978409533</v>
      </c>
      <c r="M38" s="3">
        <f>Hoja1!M38-Hoja1!L38</f>
        <v>1.5710022819027643</v>
      </c>
      <c r="N38" s="3">
        <f>Hoja1!N38-Hoja1!M38</f>
        <v>2.3608916973845879</v>
      </c>
      <c r="O38" s="3">
        <f>Hoja1!O38-Hoja1!N38</f>
        <v>0.27207302088818608</v>
      </c>
      <c r="P38" s="3">
        <f>Hoja1!P38-Hoja1!O38</f>
        <v>0.6582411795681935</v>
      </c>
      <c r="Q38" s="3">
        <f>Hoja1!Q38-Hoja1!P38</f>
        <v>8.7765490609115204E-3</v>
      </c>
      <c r="R38" s="3">
        <f>Hoja1!R38-Hoja1!Q38</f>
        <v>0</v>
      </c>
    </row>
    <row r="39" spans="1:18" ht="12.6" customHeight="1" x14ac:dyDescent="0.3">
      <c r="A39" s="19" t="s">
        <v>5</v>
      </c>
      <c r="B39" s="18" t="s">
        <v>8</v>
      </c>
      <c r="C39" s="18"/>
      <c r="D39" s="3">
        <f>Hoja1!D39</f>
        <v>11.0494284980771</v>
      </c>
      <c r="E39" s="3">
        <f>Hoja1!E39-Hoja1!D39</f>
        <v>15.130279494889459</v>
      </c>
      <c r="F39" s="3">
        <f>Hoja1!F39-Hoja1!E39</f>
        <v>22.230924365418257</v>
      </c>
      <c r="G39" s="3">
        <f>Hoja1!G39-Hoja1!F39</f>
        <v>8.2445362943368821</v>
      </c>
      <c r="H39" s="3">
        <f>Hoja1!H39-Hoja1!G39</f>
        <v>7.0760245027096218</v>
      </c>
      <c r="I39" s="3">
        <f>Hoja1!I39-Hoja1!H39</f>
        <v>5.3613058596186605</v>
      </c>
      <c r="J39" s="3">
        <f>Hoja1!J39-Hoja1!I39</f>
        <v>12.063483674797425</v>
      </c>
      <c r="K39" s="3">
        <f>Hoja1!K39-Hoja1!J39</f>
        <v>11.060620640370573</v>
      </c>
      <c r="L39" s="3">
        <f>Hoja1!L39-Hoja1!K39</f>
        <v>3.0085972213720709</v>
      </c>
      <c r="M39" s="3">
        <f>Hoja1!M39-Hoja1!L39</f>
        <v>2.0975083105354742</v>
      </c>
      <c r="N39" s="3">
        <f>Hoja1!N39-Hoja1!M39</f>
        <v>2.6705761231014407</v>
      </c>
      <c r="O39" s="3">
        <f>Hoja1!O39-Hoja1!N39</f>
        <v>4.476676515366762E-3</v>
      </c>
      <c r="P39" s="3">
        <f>Hoja1!P39-Hoja1!O39</f>
        <v>2.2383382576691702E-3</v>
      </c>
      <c r="Q39" s="3">
        <f>Hoja1!Q39-Hoja1!P39</f>
        <v>0</v>
      </c>
      <c r="R39" s="3">
        <f>Hoja1!R39-Hoja1!Q39</f>
        <v>0</v>
      </c>
    </row>
    <row r="40" spans="1:18" ht="12.6" customHeight="1" x14ac:dyDescent="0.3">
      <c r="A40" s="19"/>
      <c r="B40" s="20" t="s">
        <v>0</v>
      </c>
      <c r="C40" s="1" t="s">
        <v>1</v>
      </c>
      <c r="D40" s="3">
        <f>Hoja1!D40</f>
        <v>10.55632133208359</v>
      </c>
      <c r="E40" s="3">
        <f>Hoja1!E40-Hoja1!D40</f>
        <v>15.266166535946541</v>
      </c>
      <c r="F40" s="3">
        <f>Hoja1!F40-Hoja1!E40</f>
        <v>21.897675367378177</v>
      </c>
      <c r="G40" s="3">
        <f>Hoja1!G40-Hoja1!F40</f>
        <v>8.3129371859591927</v>
      </c>
      <c r="H40" s="3">
        <f>Hoja1!H40-Hoja1!G40</f>
        <v>7.1848548112538921</v>
      </c>
      <c r="I40" s="3">
        <f>Hoja1!I40-Hoja1!H40</f>
        <v>5.2116780175444717</v>
      </c>
      <c r="J40" s="3">
        <f>Hoja1!J40-Hoja1!I40</f>
        <v>11.723076663254204</v>
      </c>
      <c r="K40" s="3">
        <f>Hoja1!K40-Hoja1!J40</f>
        <v>10.83088491810993</v>
      </c>
      <c r="L40" s="3">
        <f>Hoja1!L40-Hoja1!K40</f>
        <v>3.6245867083381569</v>
      </c>
      <c r="M40" s="3">
        <f>Hoja1!M40-Hoja1!L40</f>
        <v>2.526474757273661</v>
      </c>
      <c r="N40" s="3">
        <f>Hoja1!N40-Hoja1!M40</f>
        <v>2.8396053328511925</v>
      </c>
      <c r="O40" s="3">
        <f>Hoja1!O40-Hoja1!N40</f>
        <v>0</v>
      </c>
      <c r="P40" s="3">
        <f>Hoja1!P40-Hoja1!O40</f>
        <v>1.7158361426979241E-2</v>
      </c>
      <c r="Q40" s="3">
        <f>Hoja1!Q40-Hoja1!P40</f>
        <v>8.5800085800116221E-3</v>
      </c>
      <c r="R40" s="3">
        <f>Hoja1!R40-Hoja1!Q40</f>
        <v>0</v>
      </c>
    </row>
    <row r="41" spans="1:18" ht="12.6" customHeight="1" x14ac:dyDescent="0.3">
      <c r="A41" s="19"/>
      <c r="B41" s="20"/>
      <c r="C41" s="1" t="s">
        <v>9</v>
      </c>
      <c r="D41" s="3">
        <f>Hoja1!D41</f>
        <v>11.58761952650017</v>
      </c>
      <c r="E41" s="3">
        <f>Hoja1!E41-Hoja1!D41</f>
        <v>15.17394607396173</v>
      </c>
      <c r="F41" s="3">
        <f>Hoja1!F41-Hoja1!E41</f>
        <v>22.276325138825229</v>
      </c>
      <c r="G41" s="3">
        <f>Hoja1!G41-Hoja1!F41</f>
        <v>8.2728469786644325</v>
      </c>
      <c r="H41" s="3">
        <f>Hoja1!H41-Hoja1!G41</f>
        <v>6.9010773996944224</v>
      </c>
      <c r="I41" s="3">
        <f>Hoja1!I41-Hoja1!H41</f>
        <v>5.3888268197413822</v>
      </c>
      <c r="J41" s="3">
        <f>Hoja1!J41-Hoja1!I41</f>
        <v>12.57081691321352</v>
      </c>
      <c r="K41" s="3">
        <f>Hoja1!K41-Hoja1!J41</f>
        <v>11.142832054850913</v>
      </c>
      <c r="L41" s="3">
        <f>Hoja1!L41-Hoja1!K41</f>
        <v>2.6265308269468335</v>
      </c>
      <c r="M41" s="3">
        <f>Hoja1!M41-Hoja1!L41</f>
        <v>1.6152494684675958</v>
      </c>
      <c r="N41" s="3">
        <f>Hoja1!N41-Hoja1!M41</f>
        <v>2.4111585771455566</v>
      </c>
      <c r="O41" s="3">
        <f>Hoja1!O41-Hoja1!N41</f>
        <v>9.3646111345151439E-3</v>
      </c>
      <c r="P41" s="3">
        <f>Hoja1!P41-Hoja1!O41</f>
        <v>2.3405610853700409E-2</v>
      </c>
      <c r="Q41" s="3">
        <f>Hoja1!Q41-Hoja1!P41</f>
        <v>0</v>
      </c>
      <c r="R41" s="3">
        <f>Hoja1!R41-Hoja1!Q41</f>
        <v>0</v>
      </c>
    </row>
    <row r="42" spans="1:18" ht="12.6" customHeight="1" x14ac:dyDescent="0.3">
      <c r="A42" s="19"/>
      <c r="B42" s="20" t="s">
        <v>7</v>
      </c>
      <c r="C42" s="1" t="s">
        <v>10</v>
      </c>
      <c r="D42" s="3">
        <f>Hoja1!D42</f>
        <v>12.698412698412699</v>
      </c>
      <c r="E42" s="3">
        <f>Hoja1!E42-Hoja1!D42</f>
        <v>3.1986531986531901</v>
      </c>
      <c r="F42" s="3">
        <f>Hoja1!F42-Hoja1!E42</f>
        <v>18.831168831168842</v>
      </c>
      <c r="G42" s="3">
        <f>Hoja1!G42-Hoja1!F42</f>
        <v>18.927368927368917</v>
      </c>
      <c r="H42" s="3">
        <f>Hoja1!H42-Hoja1!G42</f>
        <v>19.985569985570002</v>
      </c>
      <c r="I42" s="3">
        <f>Hoja1!I42-Hoja1!H42</f>
        <v>5.3872053872053698</v>
      </c>
      <c r="J42" s="3">
        <f>Hoja1!J42-Hoja1!I42</f>
        <v>6.8542568542568603</v>
      </c>
      <c r="K42" s="3">
        <f>Hoja1!K42-Hoja1!J42</f>
        <v>8.2010582010581885</v>
      </c>
      <c r="L42" s="3">
        <f>Hoja1!L42-Hoja1!K42</f>
        <v>1.7075517075517155</v>
      </c>
      <c r="M42" s="3">
        <f>Hoja1!M42-Hoja1!L42</f>
        <v>2.1404521404521404</v>
      </c>
      <c r="N42" s="3">
        <f>Hoja1!N42-Hoja1!M42</f>
        <v>1.9961519961520082</v>
      </c>
      <c r="O42" s="3">
        <f>Hoja1!O42-Hoja1!N42</f>
        <v>4.8100048100039317E-2</v>
      </c>
      <c r="P42" s="3">
        <f>Hoja1!P42-Hoja1!O42</f>
        <v>0</v>
      </c>
      <c r="Q42" s="3">
        <f>Hoja1!Q42-Hoja1!P42</f>
        <v>2.4050024050026764E-2</v>
      </c>
      <c r="R42" s="3">
        <f>Hoja1!R42-Hoja1!Q42</f>
        <v>0</v>
      </c>
    </row>
    <row r="43" spans="1:18" ht="12.6" customHeight="1" x14ac:dyDescent="0.3">
      <c r="A43" s="19"/>
      <c r="B43" s="20"/>
      <c r="C43" s="1" t="s">
        <v>11</v>
      </c>
      <c r="D43" s="3">
        <f>Hoja1!D43</f>
        <v>10.93448923312685</v>
      </c>
      <c r="E43" s="3">
        <f>Hoja1!E43-Hoja1!D43</f>
        <v>14.977538323720051</v>
      </c>
      <c r="F43" s="3">
        <f>Hoja1!F43-Hoja1!E43</f>
        <v>22.083723621799322</v>
      </c>
      <c r="G43" s="3">
        <f>Hoja1!G43-Hoja1!F43</f>
        <v>8.406973395922499</v>
      </c>
      <c r="H43" s="3">
        <f>Hoja1!H43-Hoja1!G43</f>
        <v>7.172831121578966</v>
      </c>
      <c r="I43" s="3">
        <f>Hoja1!I43-Hoja1!H43</f>
        <v>5.3117433611535887</v>
      </c>
      <c r="J43" s="3">
        <f>Hoja1!J43-Hoja1!I43</f>
        <v>11.904525025667652</v>
      </c>
      <c r="K43" s="3">
        <f>Hoja1!K43-Hoja1!J43</f>
        <v>11.018411877231813</v>
      </c>
      <c r="L43" s="3">
        <f>Hoja1!L43-Hoja1!K43</f>
        <v>3.2309809473648272</v>
      </c>
      <c r="M43" s="3">
        <f>Hoja1!M43-Hoja1!L43</f>
        <v>2.2313275914060284</v>
      </c>
      <c r="N43" s="3">
        <f>Hoja1!N43-Hoja1!M43</f>
        <v>2.7077078998706412</v>
      </c>
      <c r="O43" s="3">
        <f>Hoja1!O43-Hoja1!N43</f>
        <v>9.8738005788874261E-3</v>
      </c>
      <c r="P43" s="3">
        <f>Hoja1!P43-Hoja1!O43</f>
        <v>9.8738005788732153E-3</v>
      </c>
      <c r="Q43" s="3">
        <f>Hoja1!Q43-Hoja1!P43</f>
        <v>0</v>
      </c>
      <c r="R43" s="3">
        <f>Hoja1!R43-Hoja1!Q43</f>
        <v>0</v>
      </c>
    </row>
    <row r="44" spans="1:18" ht="12.6" customHeight="1" x14ac:dyDescent="0.3">
      <c r="A44" s="19"/>
      <c r="B44" s="20" t="s">
        <v>12</v>
      </c>
      <c r="C44" s="1" t="s">
        <v>13</v>
      </c>
      <c r="D44" s="3">
        <f>Hoja1!D44</f>
        <v>12.8705138313471</v>
      </c>
      <c r="E44" s="3">
        <f>Hoja1!E44-Hoja1!D44</f>
        <v>3.5635571702335795</v>
      </c>
      <c r="F44" s="3">
        <f>Hoja1!F44-Hoja1!E44</f>
        <v>19.213845540288428</v>
      </c>
      <c r="G44" s="3">
        <f>Hoja1!G44-Hoja1!F44</f>
        <v>18.36874345993337</v>
      </c>
      <c r="H44" s="3">
        <f>Hoja1!H44-Hoja1!G44</f>
        <v>19.752566242543864</v>
      </c>
      <c r="I44" s="3">
        <f>Hoja1!I44-Hoja1!H44</f>
        <v>3.7963282264823164</v>
      </c>
      <c r="J44" s="3">
        <f>Hoja1!J44-Hoja1!I44</f>
        <v>6.4290979875348313</v>
      </c>
      <c r="K44" s="3">
        <f>Hoja1!K44-Hoja1!J44</f>
        <v>7.5924540785460977</v>
      </c>
      <c r="L44" s="3">
        <f>Hoja1!L44-Hoja1!K44</f>
        <v>2.6083364229161106</v>
      </c>
      <c r="M44" s="3">
        <f>Hoja1!M44-Hoja1!L44</f>
        <v>1.9838359504393281</v>
      </c>
      <c r="N44" s="3">
        <f>Hoja1!N44-Hoja1!M44</f>
        <v>3.7349952860252102</v>
      </c>
      <c r="O44" s="3">
        <f>Hoja1!O44-Hoja1!N44</f>
        <v>3.6737702785913484E-2</v>
      </c>
      <c r="P44" s="3">
        <f>Hoja1!P44-Hoja1!O44</f>
        <v>0</v>
      </c>
      <c r="Q44" s="3">
        <f>Hoja1!Q44-Hoja1!P44</f>
        <v>4.8988100923850197E-2</v>
      </c>
      <c r="R44" s="3">
        <f>Hoja1!R44-Hoja1!Q44</f>
        <v>0</v>
      </c>
    </row>
    <row r="45" spans="1:18" ht="12.6" customHeight="1" x14ac:dyDescent="0.3">
      <c r="A45" s="19"/>
      <c r="B45" s="20"/>
      <c r="C45" s="1" t="s">
        <v>14</v>
      </c>
      <c r="D45" s="3">
        <f>Hoja1!D45</f>
        <v>10.58593857406033</v>
      </c>
      <c r="E45" s="3">
        <f>Hoja1!E45-Hoja1!D45</f>
        <v>14.61409442107289</v>
      </c>
      <c r="F45" s="3">
        <f>Hoja1!F45-Hoja1!E45</f>
        <v>22.156231955786517</v>
      </c>
      <c r="G45" s="3">
        <f>Hoja1!G45-Hoja1!F45</f>
        <v>8.8151997580356962</v>
      </c>
      <c r="H45" s="3">
        <f>Hoja1!H45-Hoja1!G45</f>
        <v>7.2616789023618935</v>
      </c>
      <c r="I45" s="3">
        <f>Hoja1!I45-Hoja1!H45</f>
        <v>5.4249498199015633</v>
      </c>
      <c r="J45" s="3">
        <f>Hoja1!J45-Hoja1!I45</f>
        <v>11.84250323077346</v>
      </c>
      <c r="K45" s="3">
        <f>Hoja1!K45-Hoja1!J45</f>
        <v>11.025873683631673</v>
      </c>
      <c r="L45" s="3">
        <f>Hoja1!L45-Hoja1!K45</f>
        <v>3.4039979103082345</v>
      </c>
      <c r="M45" s="3">
        <f>Hoja1!M45-Hoja1!L45</f>
        <v>2.4196431026423539</v>
      </c>
      <c r="N45" s="3">
        <f>Hoja1!N45-Hoja1!M45</f>
        <v>2.4196431026423681</v>
      </c>
      <c r="O45" s="3">
        <f>Hoja1!O45-Hoja1!N45</f>
        <v>1.374797217411583E-2</v>
      </c>
      <c r="P45" s="3">
        <f>Hoja1!P45-Hoja1!O45</f>
        <v>1.3747972174087408E-2</v>
      </c>
      <c r="Q45" s="3">
        <f>Hoja1!Q45-Hoja1!P45</f>
        <v>2.7495944348174817E-3</v>
      </c>
      <c r="R45" s="3">
        <f>Hoja1!R45-Hoja1!Q45</f>
        <v>0</v>
      </c>
    </row>
    <row r="46" spans="1:18" ht="12.6" customHeight="1" x14ac:dyDescent="0.3">
      <c r="A46" s="19"/>
      <c r="B46" s="20" t="s">
        <v>15</v>
      </c>
      <c r="C46" s="1" t="s">
        <v>16</v>
      </c>
      <c r="D46" s="3">
        <f>Hoja1!D46</f>
        <v>10.14782144153499</v>
      </c>
      <c r="E46" s="3">
        <f>Hoja1!E46-Hoja1!D46</f>
        <v>15.271568334446219</v>
      </c>
      <c r="F46" s="3">
        <f>Hoja1!F46-Hoja1!E46</f>
        <v>22.233278328401958</v>
      </c>
      <c r="G46" s="3">
        <f>Hoja1!G46-Hoja1!F46</f>
        <v>9.7923098872192753</v>
      </c>
      <c r="H46" s="3">
        <f>Hoja1!H46-Hoja1!G46</f>
        <v>7.8504018038208727</v>
      </c>
      <c r="I46" s="3">
        <f>Hoja1!I46-Hoja1!H46</f>
        <v>5.8433609291308812</v>
      </c>
      <c r="J46" s="3">
        <f>Hoja1!J46-Hoja1!I46</f>
        <v>11.552281703701496</v>
      </c>
      <c r="K46" s="3">
        <f>Hoja1!K46-Hoja1!J46</f>
        <v>10.199850574332501</v>
      </c>
      <c r="L46" s="3">
        <f>Hoja1!L46-Hoja1!K46</f>
        <v>3.3811581361680823</v>
      </c>
      <c r="M46" s="3">
        <f>Hoja1!M46-Hoja1!L46</f>
        <v>1.7296119078473566</v>
      </c>
      <c r="N46" s="3">
        <f>Hoja1!N46-Hoja1!M46</f>
        <v>1.8553157264800291</v>
      </c>
      <c r="O46" s="3">
        <f>Hoja1!O46-Hoja1!N46</f>
        <v>9.5355745560297578E-2</v>
      </c>
      <c r="P46" s="3">
        <f>Hoja1!P46-Hoja1!O46</f>
        <v>4.3350283887789942E-2</v>
      </c>
      <c r="Q46" s="3">
        <f>Hoja1!Q46-Hoja1!P46</f>
        <v>4.3351974682508398E-3</v>
      </c>
      <c r="R46" s="3">
        <f>Hoja1!R46-Hoja1!Q46</f>
        <v>0</v>
      </c>
    </row>
    <row r="47" spans="1:18" ht="12.6" customHeight="1" x14ac:dyDescent="0.3">
      <c r="A47" s="19"/>
      <c r="B47" s="20"/>
      <c r="C47" s="1" t="s">
        <v>17</v>
      </c>
      <c r="D47" s="3">
        <f>Hoja1!D47</f>
        <v>12.072396532309069</v>
      </c>
      <c r="E47" s="3">
        <f>Hoja1!E47-Hoja1!D47</f>
        <v>16.053334258873619</v>
      </c>
      <c r="F47" s="3">
        <f>Hoja1!F47-Hoja1!E47</f>
        <v>21.594220000925539</v>
      </c>
      <c r="G47" s="3">
        <f>Hoja1!G47-Hoja1!F47</f>
        <v>7.2767461860027396</v>
      </c>
      <c r="H47" s="3">
        <f>Hoja1!H47-Hoja1!G47</f>
        <v>6.5546627948231517</v>
      </c>
      <c r="I47" s="3">
        <f>Hoja1!I47-Hoja1!H47</f>
        <v>5.30017778086291</v>
      </c>
      <c r="J47" s="3">
        <f>Hoja1!J47-Hoja1!I47</f>
        <v>12.447357968130561</v>
      </c>
      <c r="K47" s="3">
        <f>Hoja1!K47-Hoja1!J47</f>
        <v>11.072537291560607</v>
      </c>
      <c r="L47" s="3">
        <f>Hoja1!L47-Hoja1!K47</f>
        <v>2.6385244574020135</v>
      </c>
      <c r="M47" s="3">
        <f>Hoja1!M47-Hoja1!L47</f>
        <v>1.8423361408055143</v>
      </c>
      <c r="N47" s="3">
        <f>Hoja1!N47-Hoja1!M47</f>
        <v>3.0227258703935291</v>
      </c>
      <c r="O47" s="3">
        <f>Hoja1!O47-Hoja1!N47</f>
        <v>1.3886960679968752E-2</v>
      </c>
      <c r="P47" s="3">
        <f>Hoja1!P47-Hoja1!O47</f>
        <v>7.8694062659081965E-2</v>
      </c>
      <c r="Q47" s="3">
        <f>Hoja1!Q47-Hoja1!P47</f>
        <v>2.7771993150992103E-2</v>
      </c>
      <c r="R47" s="3">
        <f>Hoja1!R47-Hoja1!Q47</f>
        <v>4.6277014207021239E-3</v>
      </c>
    </row>
    <row r="48" spans="1:18" ht="12.6" customHeight="1" x14ac:dyDescent="0.3">
      <c r="A48" s="19"/>
      <c r="B48" s="20" t="s">
        <v>18</v>
      </c>
      <c r="C48" s="1" t="s">
        <v>17</v>
      </c>
      <c r="D48" s="3">
        <f>Hoja1!D48</f>
        <v>10.514583831232031</v>
      </c>
      <c r="E48" s="3">
        <f>Hoja1!E48-Hoja1!D48</f>
        <v>15.400350147983641</v>
      </c>
      <c r="F48" s="3">
        <f>Hoja1!F48-Hoja1!E48</f>
        <v>22.701094002807341</v>
      </c>
      <c r="G48" s="3">
        <f>Hoja1!G48-Hoja1!F48</f>
        <v>9.1630984897577505</v>
      </c>
      <c r="H48" s="3">
        <f>Hoja1!H48-Hoja1!G48</f>
        <v>7.5515469760913945</v>
      </c>
      <c r="I48" s="3">
        <f>Hoja1!I48-Hoja1!H48</f>
        <v>5.5452423557312898</v>
      </c>
      <c r="J48" s="3">
        <f>Hoja1!J48-Hoja1!I48</f>
        <v>11.675662230496073</v>
      </c>
      <c r="K48" s="3">
        <f>Hoja1!K48-Hoja1!J48</f>
        <v>10.389169653282366</v>
      </c>
      <c r="L48" s="3">
        <f>Hoja1!L48-Hoja1!K48</f>
        <v>3.1441399827907617</v>
      </c>
      <c r="M48" s="3">
        <f>Hoja1!M48-Hoja1!L48</f>
        <v>1.5976200558950922</v>
      </c>
      <c r="N48" s="3">
        <f>Hoja1!N48-Hoja1!M48</f>
        <v>2.2153172505649934</v>
      </c>
      <c r="O48" s="3">
        <f>Hoja1!O48-Hoja1!N48</f>
        <v>1.8576571112049578E-2</v>
      </c>
      <c r="P48" s="3">
        <f>Hoja1!P48-Hoja1!O48</f>
        <v>8.3598452255216671E-2</v>
      </c>
      <c r="Q48" s="3">
        <f>Hoja1!Q48-Hoja1!P48</f>
        <v>0</v>
      </c>
      <c r="R48" s="3">
        <f>Hoja1!R48-Hoja1!Q48</f>
        <v>0</v>
      </c>
    </row>
    <row r="49" spans="1:18" ht="12.6" customHeight="1" x14ac:dyDescent="0.3">
      <c r="A49" s="19"/>
      <c r="B49" s="20"/>
      <c r="C49" s="1" t="s">
        <v>19</v>
      </c>
      <c r="D49" s="3">
        <f>Hoja1!D49</f>
        <v>12.23393096146612</v>
      </c>
      <c r="E49" s="3">
        <f>Hoja1!E49-Hoja1!D49</f>
        <v>15.698987611293331</v>
      </c>
      <c r="F49" s="3">
        <f>Hoja1!F49-Hoja1!E49</f>
        <v>19.555595975479452</v>
      </c>
      <c r="G49" s="3">
        <f>Hoja1!G49-Hoja1!F49</f>
        <v>7.2364767647371337</v>
      </c>
      <c r="H49" s="3">
        <f>Hoja1!H49-Hoja1!G49</f>
        <v>6.4362274650775149</v>
      </c>
      <c r="I49" s="3">
        <f>Hoja1!I49-Hoja1!H49</f>
        <v>4.8357093077305677</v>
      </c>
      <c r="J49" s="3">
        <f>Hoja1!J49-Hoja1!I49</f>
        <v>12.285029568478194</v>
      </c>
      <c r="K49" s="3">
        <f>Hoja1!K49-Hoja1!J49</f>
        <v>10.939887098025494</v>
      </c>
      <c r="L49" s="3">
        <f>Hoja1!L49-Hoja1!K49</f>
        <v>4.2823214335773514</v>
      </c>
      <c r="M49" s="3">
        <f>Hoja1!M49-Hoja1!L49</f>
        <v>3.8310916573928893</v>
      </c>
      <c r="N49" s="3">
        <f>Hoja1!N49-Hoja1!M49</f>
        <v>2.6562278953541352</v>
      </c>
      <c r="O49" s="3">
        <f>Hoja1!O49-Hoja1!N49</f>
        <v>0</v>
      </c>
      <c r="P49" s="3">
        <f>Hoja1!P49-Hoja1!O49</f>
        <v>8.514261387816191E-3</v>
      </c>
      <c r="Q49" s="3">
        <f>Hoja1!Q49-Hoja1!P49</f>
        <v>0</v>
      </c>
      <c r="R49" s="3">
        <f>Hoja1!R49-Hoja1!Q49</f>
        <v>0</v>
      </c>
    </row>
    <row r="50" spans="1:18" ht="12.6" customHeight="1" x14ac:dyDescent="0.3">
      <c r="A50" s="19"/>
      <c r="B50" s="20"/>
      <c r="C50" s="1" t="s">
        <v>20</v>
      </c>
      <c r="D50" s="3">
        <f>Hoja1!D50</f>
        <v>11.005792522380199</v>
      </c>
      <c r="E50" s="3">
        <f>Hoja1!E50-Hoja1!D50</f>
        <v>14.964016148850272</v>
      </c>
      <c r="F50" s="3">
        <f>Hoja1!F50-Hoja1!E50</f>
        <v>22.994558539582233</v>
      </c>
      <c r="G50" s="3">
        <f>Hoja1!G50-Hoja1!F50</f>
        <v>8.328945058802887</v>
      </c>
      <c r="H50" s="3">
        <f>Hoja1!H50-Hoja1!G50</f>
        <v>6.9159206599964804</v>
      </c>
      <c r="I50" s="3">
        <f>Hoja1!I50-Hoja1!H50</f>
        <v>5.3185887309110171</v>
      </c>
      <c r="J50" s="3">
        <f>Hoja1!J50-Hoja1!I50</f>
        <v>12.295945234333857</v>
      </c>
      <c r="K50" s="3">
        <f>Hoja1!K50-Hoja1!J50</f>
        <v>11.233982797963833</v>
      </c>
      <c r="L50" s="3">
        <f>Hoja1!L50-Hoja1!K50</f>
        <v>2.5276461295418642</v>
      </c>
      <c r="M50" s="3">
        <f>Hoja1!M50-Hoja1!L50</f>
        <v>1.3603651044409588</v>
      </c>
      <c r="N50" s="3">
        <f>Hoja1!N50-Hoja1!M50</f>
        <v>3.0542390731963991</v>
      </c>
      <c r="O50" s="3">
        <f>Hoja1!O50-Hoja1!N50</f>
        <v>0</v>
      </c>
      <c r="P50" s="3">
        <f>Hoja1!P50-Hoja1!O50</f>
        <v>0</v>
      </c>
      <c r="Q50" s="3">
        <f>Hoja1!Q50-Hoja1!P50</f>
        <v>0</v>
      </c>
      <c r="R50" s="3">
        <f>Hoja1!R50-Hoja1!Q50</f>
        <v>0</v>
      </c>
    </row>
    <row r="51" spans="1:18" ht="12.6" customHeight="1" x14ac:dyDescent="0.3">
      <c r="A51" s="19" t="s">
        <v>6</v>
      </c>
      <c r="B51" s="18" t="s">
        <v>8</v>
      </c>
      <c r="C51" s="18"/>
      <c r="D51" s="3">
        <f>Hoja1!D51</f>
        <v>13.37750594438238</v>
      </c>
      <c r="E51" s="3">
        <f>Hoja1!E51-Hoja1!D51</f>
        <v>15.95181683521538</v>
      </c>
      <c r="F51" s="3">
        <f>Hoja1!F51-Hoja1!E51</f>
        <v>20.249814605337988</v>
      </c>
      <c r="G51" s="3">
        <f>Hoja1!G51-Hoja1!F51</f>
        <v>9.5048416027732117</v>
      </c>
      <c r="H51" s="3">
        <f>Hoja1!H51-Hoja1!G51</f>
        <v>7.0043895603723314</v>
      </c>
      <c r="I51" s="3">
        <f>Hoja1!I51-Hoja1!H51</f>
        <v>4.9561188284396138</v>
      </c>
      <c r="J51" s="3">
        <f>Hoja1!J51-Hoja1!I51</f>
        <v>10.968839300698917</v>
      </c>
      <c r="K51" s="3">
        <f>Hoja1!K51-Hoja1!J51</f>
        <v>9.3906737234891864</v>
      </c>
      <c r="L51" s="3">
        <f>Hoja1!L51-Hoja1!K51</f>
        <v>4.2599473727573383</v>
      </c>
      <c r="M51" s="3">
        <f>Hoja1!M51-Hoja1!L51</f>
        <v>1.8982871855003935</v>
      </c>
      <c r="N51" s="3">
        <f>Hoja1!N51-Hoja1!M51</f>
        <v>2.0639336876754157</v>
      </c>
      <c r="O51" s="3">
        <f>Hoja1!O51-Hoja1!N51</f>
        <v>7.1632236306740538E-2</v>
      </c>
      <c r="P51" s="3">
        <f>Hoja1!P51-Hoja1!O51</f>
        <v>0.29324531301530499</v>
      </c>
      <c r="Q51" s="3">
        <f>Hoja1!Q51-Hoja1!P51</f>
        <v>6.7154657781287597E-3</v>
      </c>
      <c r="R51" s="3">
        <f>Hoja1!R51-Hoja1!Q51</f>
        <v>2.2383382576691702E-3</v>
      </c>
    </row>
    <row r="52" spans="1:18" ht="12.6" customHeight="1" x14ac:dyDescent="0.3">
      <c r="A52" s="19"/>
      <c r="B52" s="20" t="s">
        <v>0</v>
      </c>
      <c r="C52" s="1" t="s">
        <v>1</v>
      </c>
      <c r="D52" s="3">
        <f>Hoja1!D52</f>
        <v>12.6109651582442</v>
      </c>
      <c r="E52" s="3">
        <f>Hoja1!E52-Hoja1!D52</f>
        <v>15.712272342916881</v>
      </c>
      <c r="F52" s="3">
        <f>Hoja1!F52-Hoja1!E52</f>
        <v>20.559298340077966</v>
      </c>
      <c r="G52" s="3">
        <f>Hoja1!G52-Hoja1!F52</f>
        <v>9.4925989561265496</v>
      </c>
      <c r="H52" s="3">
        <f>Hoja1!H52-Hoja1!G52</f>
        <v>7.0819029869589585</v>
      </c>
      <c r="I52" s="3">
        <f>Hoja1!I52-Hoja1!H52</f>
        <v>4.868494231674461</v>
      </c>
      <c r="J52" s="3">
        <f>Hoja1!J52-Hoja1!I52</f>
        <v>10.882338477861452</v>
      </c>
      <c r="K52" s="3">
        <f>Hoja1!K52-Hoja1!J52</f>
        <v>9.5998258831141783</v>
      </c>
      <c r="L52" s="3">
        <f>Hoja1!L52-Hoja1!K52</f>
        <v>4.2851662380801656</v>
      </c>
      <c r="M52" s="3">
        <f>Hoja1!M52-Hoja1!L52</f>
        <v>2.2262257846974194</v>
      </c>
      <c r="N52" s="3">
        <f>Hoja1!N52-Hoja1!M52</f>
        <v>2.3806411031420822</v>
      </c>
      <c r="O52" s="3">
        <f>Hoja1!O52-Hoja1!N52</f>
        <v>6.4338474218800457E-2</v>
      </c>
      <c r="P52" s="3">
        <f>Hoja1!P52-Hoja1!O52</f>
        <v>0.2316420185968866</v>
      </c>
      <c r="Q52" s="3">
        <f>Hoja1!Q52-Hoja1!P52</f>
        <v>4.2900042899987056E-3</v>
      </c>
      <c r="R52" s="3">
        <f>Hoja1!R52-Hoja1!Q52</f>
        <v>0</v>
      </c>
    </row>
    <row r="53" spans="1:18" ht="12.6" customHeight="1" x14ac:dyDescent="0.3">
      <c r="A53" s="19"/>
      <c r="B53" s="20"/>
      <c r="C53" s="1" t="s">
        <v>9</v>
      </c>
      <c r="D53" s="3">
        <f>Hoja1!D53</f>
        <v>14.21419571698031</v>
      </c>
      <c r="E53" s="3">
        <f>Hoja1!E53-Hoja1!D53</f>
        <v>16.644087461049981</v>
      </c>
      <c r="F53" s="3">
        <f>Hoja1!F53-Hoja1!E53</f>
        <v>19.818280391525946</v>
      </c>
      <c r="G53" s="3">
        <f>Hoja1!G53-Hoja1!F53</f>
        <v>9.5276042819861999</v>
      </c>
      <c r="H53" s="3">
        <f>Hoja1!H53-Hoja1!G53</f>
        <v>6.9197612584301709</v>
      </c>
      <c r="I53" s="3">
        <f>Hoja1!I53-Hoja1!H53</f>
        <v>4.8410384872500032</v>
      </c>
      <c r="J53" s="3">
        <f>Hoja1!J53-Hoja1!I53</f>
        <v>11.217768667202435</v>
      </c>
      <c r="K53" s="3">
        <f>Hoja1!K53-Hoja1!J53</f>
        <v>9.2045804230161536</v>
      </c>
      <c r="L53" s="3">
        <f>Hoja1!L53-Hoja1!K53</f>
        <v>4.0779035452153352</v>
      </c>
      <c r="M53" s="3">
        <f>Hoja1!M53-Hoja1!L53</f>
        <v>1.4560431898705843</v>
      </c>
      <c r="N53" s="3">
        <f>Hoja1!N53-Hoja1!M53</f>
        <v>1.7088719118823974</v>
      </c>
      <c r="O53" s="3">
        <f>Hoja1!O53-Hoja1!N53</f>
        <v>6.5544388631522565E-2</v>
      </c>
      <c r="P53" s="3">
        <f>Hoja1!P53-Hoja1!O53</f>
        <v>0.29963797139170367</v>
      </c>
      <c r="Q53" s="3">
        <f>Hoja1!Q53-Hoja1!P53</f>
        <v>0</v>
      </c>
      <c r="R53" s="3">
        <f>Hoja1!R53-Hoja1!Q53</f>
        <v>4.682305567257572E-3</v>
      </c>
    </row>
    <row r="54" spans="1:18" ht="12.6" customHeight="1" x14ac:dyDescent="0.3">
      <c r="A54" s="19"/>
      <c r="B54" s="20" t="s">
        <v>7</v>
      </c>
      <c r="C54" s="1" t="s">
        <v>10</v>
      </c>
      <c r="D54" s="3">
        <f>Hoja1!D54</f>
        <v>11.44781144781145</v>
      </c>
      <c r="E54" s="3">
        <f>Hoja1!E54-Hoja1!D54</f>
        <v>5.0024050024049984</v>
      </c>
      <c r="F54" s="3">
        <f>Hoja1!F54-Hoja1!E54</f>
        <v>17.532467532467539</v>
      </c>
      <c r="G54" s="3">
        <f>Hoja1!G54-Hoja1!F54</f>
        <v>18.25396825396826</v>
      </c>
      <c r="H54" s="3">
        <f>Hoja1!H54-Hoja1!G54</f>
        <v>18.013468013468</v>
      </c>
      <c r="I54" s="3">
        <f>Hoja1!I54-Hoja1!H54</f>
        <v>5.8201058201058089</v>
      </c>
      <c r="J54" s="3">
        <f>Hoja1!J54-Hoja1!I54</f>
        <v>6.4694564694564747</v>
      </c>
      <c r="K54" s="3">
        <f>Hoja1!K54-Hoja1!J54</f>
        <v>7.8162578162578171</v>
      </c>
      <c r="L54" s="3">
        <f>Hoja1!L54-Hoja1!K54</f>
        <v>2.8619528619528722</v>
      </c>
      <c r="M54" s="3">
        <f>Hoja1!M54-Hoja1!L54</f>
        <v>3.2467532467532436</v>
      </c>
      <c r="N54" s="3">
        <f>Hoja1!N54-Hoja1!M54</f>
        <v>3.150553150553165</v>
      </c>
      <c r="O54" s="3">
        <f>Hoja1!O54-Hoja1!N54</f>
        <v>0.12025012025011961</v>
      </c>
      <c r="P54" s="3">
        <f>Hoja1!P54-Hoja1!O54</f>
        <v>9.6200096200078633E-2</v>
      </c>
      <c r="Q54" s="3">
        <f>Hoja1!Q54-Hoja1!P54</f>
        <v>0.16835016835017313</v>
      </c>
      <c r="R54" s="3">
        <f>Hoja1!R54-Hoja1!Q54</f>
        <v>0</v>
      </c>
    </row>
    <row r="55" spans="1:18" ht="12.6" customHeight="1" x14ac:dyDescent="0.3">
      <c r="A55" s="19"/>
      <c r="B55" s="20"/>
      <c r="C55" s="1" t="s">
        <v>11</v>
      </c>
      <c r="D55" s="3">
        <f>Hoja1!D55</f>
        <v>13.553353216043311</v>
      </c>
      <c r="E55" s="3">
        <f>Hoja1!E55-Hoja1!D55</f>
        <v>15.725426489020061</v>
      </c>
      <c r="F55" s="3">
        <f>Hoja1!F55-Hoja1!E55</f>
        <v>20.207790341472077</v>
      </c>
      <c r="G55" s="3">
        <f>Hoja1!G55-Hoja1!F55</f>
        <v>9.6460610696896225</v>
      </c>
      <c r="H55" s="3">
        <f>Hoja1!H55-Hoja1!G55</f>
        <v>7.0666807741327347</v>
      </c>
      <c r="I55" s="3">
        <f>Hoja1!I55-Hoja1!H55</f>
        <v>4.8575797894054773</v>
      </c>
      <c r="J55" s="3">
        <f>Hoja1!J55-Hoja1!I55</f>
        <v>10.835786868868439</v>
      </c>
      <c r="K55" s="3">
        <f>Hoja1!K55-Hoja1!J55</f>
        <v>9.3350547205512413</v>
      </c>
      <c r="L55" s="3">
        <f>Hoja1!L55-Hoja1!K55</f>
        <v>4.3540378931319879</v>
      </c>
      <c r="M55" s="3">
        <f>Hoja1!M55-Hoja1!L55</f>
        <v>1.9203256289175528</v>
      </c>
      <c r="N55" s="3">
        <f>Hoja1!N55-Hoja1!M55</f>
        <v>2.0980441693751857</v>
      </c>
      <c r="O55" s="3">
        <f>Hoja1!O55-Hoja1!N55</f>
        <v>7.6517430753611393E-2</v>
      </c>
      <c r="P55" s="3">
        <f>Hoja1!P55-Hoja1!O55</f>
        <v>0.31840498251487759</v>
      </c>
      <c r="Q55" s="3">
        <f>Hoja1!Q55-Hoja1!P55</f>
        <v>2.4680388962963207E-3</v>
      </c>
      <c r="R55" s="3">
        <f>Hoja1!R55-Hoja1!Q55</f>
        <v>2.4685872275256315E-3</v>
      </c>
    </row>
    <row r="56" spans="1:18" ht="12.6" customHeight="1" x14ac:dyDescent="0.3">
      <c r="A56" s="19"/>
      <c r="B56" s="20" t="s">
        <v>12</v>
      </c>
      <c r="C56" s="1" t="s">
        <v>13</v>
      </c>
      <c r="D56" s="3">
        <f>Hoja1!D56</f>
        <v>12.294893526770901</v>
      </c>
      <c r="E56" s="3">
        <f>Hoja1!E56-Hoja1!D56</f>
        <v>4.6901890500868486</v>
      </c>
      <c r="F56" s="3">
        <f>Hoja1!F56-Hoja1!E56</f>
        <v>18.026083094396611</v>
      </c>
      <c r="G56" s="3">
        <f>Hoja1!G56-Hoja1!F56</f>
        <v>17.254321503334332</v>
      </c>
      <c r="H56" s="3">
        <f>Hoja1!H56-Hoja1!G56</f>
        <v>17.60966399910199</v>
      </c>
      <c r="I56" s="3">
        <f>Hoja1!I56-Hoja1!H56</f>
        <v>4.726980719384386</v>
      </c>
      <c r="J56" s="3">
        <f>Hoja1!J56-Hoja1!I56</f>
        <v>6.3678729801009268</v>
      </c>
      <c r="K56" s="3">
        <f>Hoja1!K56-Hoja1!J56</f>
        <v>7.4822139869325497</v>
      </c>
      <c r="L56" s="3">
        <f>Hoja1!L56-Hoja1!K56</f>
        <v>3.7715710892762644</v>
      </c>
      <c r="M56" s="3">
        <f>Hoja1!M56-Hoja1!L56</f>
        <v>2.8042753349836431</v>
      </c>
      <c r="N56" s="3">
        <f>Hoja1!N56-Hoja1!M56</f>
        <v>4.1391774748097703</v>
      </c>
      <c r="O56" s="3">
        <f>Hoja1!O56-Hoja1!N56</f>
        <v>0.23269010648131427</v>
      </c>
      <c r="P56" s="3">
        <f>Hoja1!P56-Hoja1!O56</f>
        <v>0.22045319997128843</v>
      </c>
      <c r="Q56" s="3">
        <f>Hoja1!Q56-Hoja1!P56</f>
        <v>0.3796139343691749</v>
      </c>
      <c r="R56" s="3">
        <f>Hoja1!R56-Hoja1!Q56</f>
        <v>0</v>
      </c>
    </row>
    <row r="57" spans="1:18" ht="12.6" customHeight="1" x14ac:dyDescent="0.3">
      <c r="A57" s="19"/>
      <c r="B57" s="20"/>
      <c r="C57" s="1" t="s">
        <v>14</v>
      </c>
      <c r="D57" s="3">
        <f>Hoja1!D57</f>
        <v>13.57199813027578</v>
      </c>
      <c r="E57" s="3">
        <f>Hoja1!E57-Hoja1!D57</f>
        <v>15.609447606478049</v>
      </c>
      <c r="F57" s="3">
        <f>Hoja1!F57-Hoja1!E57</f>
        <v>20.193021529324433</v>
      </c>
      <c r="G57" s="3">
        <f>Hoja1!G57-Hoja1!F57</f>
        <v>10.011273337182757</v>
      </c>
      <c r="H57" s="3">
        <f>Hoja1!H57-Hoja1!G57</f>
        <v>7.1736918804476417</v>
      </c>
      <c r="I57" s="3">
        <f>Hoja1!I57-Hoja1!H57</f>
        <v>4.8640325551981078</v>
      </c>
      <c r="J57" s="3">
        <f>Hoja1!J57-Hoja1!I57</f>
        <v>10.665676812670128</v>
      </c>
      <c r="K57" s="3">
        <f>Hoja1!K57-Hoja1!J57</f>
        <v>9.2358877065632754</v>
      </c>
      <c r="L57" s="3">
        <f>Hoja1!L57-Hoja1!K57</f>
        <v>4.4103494734526691</v>
      </c>
      <c r="M57" s="3">
        <f>Hoja1!M57-Hoja1!L57</f>
        <v>2.037449476202255</v>
      </c>
      <c r="N57" s="3">
        <f>Hoja1!N57-Hoja1!M57</f>
        <v>1.8697242156781755</v>
      </c>
      <c r="O57" s="3">
        <f>Hoja1!O57-Hoja1!N57</f>
        <v>6.8739860870536518E-2</v>
      </c>
      <c r="P57" s="3">
        <f>Hoja1!P57-Hoja1!O57</f>
        <v>0.28320822678655588</v>
      </c>
      <c r="Q57" s="3">
        <f>Hoja1!Q57-Hoja1!P57</f>
        <v>2.7495944348174817E-3</v>
      </c>
      <c r="R57" s="3">
        <f>Hoja1!R57-Hoja1!Q57</f>
        <v>2.7495944348174817E-3</v>
      </c>
    </row>
    <row r="58" spans="1:18" ht="12.6" customHeight="1" x14ac:dyDescent="0.3">
      <c r="A58" s="19"/>
      <c r="B58" s="20" t="s">
        <v>15</v>
      </c>
      <c r="C58" s="1" t="s">
        <v>16</v>
      </c>
      <c r="D58" s="3">
        <f>Hoja1!D58</f>
        <v>15.444976233176</v>
      </c>
      <c r="E58" s="3">
        <f>Hoja1!E58-Hoja1!D58</f>
        <v>15.90444967779203</v>
      </c>
      <c r="F58" s="3">
        <f>Hoja1!F58-Hoja1!E58</f>
        <v>20.14823940597109</v>
      </c>
      <c r="G58" s="3">
        <f>Hoja1!G58-Hoja1!F58</f>
        <v>10.030799853401348</v>
      </c>
      <c r="H58" s="3">
        <f>Hoja1!H58-Hoja1!G58</f>
        <v>7.0960994246766802</v>
      </c>
      <c r="I58" s="3">
        <f>Hoja1!I58-Hoja1!H58</f>
        <v>4.7509706344815186</v>
      </c>
      <c r="J58" s="3">
        <f>Hoja1!J58-Hoja1!I58</f>
        <v>10.06110565660758</v>
      </c>
      <c r="K58" s="3">
        <f>Hoja1!K58-Hoja1!J58</f>
        <v>8.9774584610644155</v>
      </c>
      <c r="L58" s="3">
        <f>Hoja1!L58-Hoja1!K58</f>
        <v>3.7105942554778437</v>
      </c>
      <c r="M58" s="3">
        <f>Hoja1!M58-Hoja1!L58</f>
        <v>1.9073076617953575</v>
      </c>
      <c r="N58" s="3">
        <f>Hoja1!N58-Hoja1!M58</f>
        <v>1.8726294636386882</v>
      </c>
      <c r="O58" s="3">
        <f>Hoja1!O58-Hoja1!N58</f>
        <v>8.670394936473258E-3</v>
      </c>
      <c r="P58" s="3">
        <f>Hoja1!P58-Hoja1!O58</f>
        <v>8.6698876980975115E-2</v>
      </c>
      <c r="Q58" s="3">
        <f>Hoja1!Q58-Hoja1!P58</f>
        <v>0</v>
      </c>
      <c r="R58" s="3">
        <f>Hoja1!R58-Hoja1!Q58</f>
        <v>0</v>
      </c>
    </row>
    <row r="59" spans="1:18" ht="12.6" customHeight="1" x14ac:dyDescent="0.3">
      <c r="A59" s="19"/>
      <c r="B59" s="20"/>
      <c r="C59" s="1" t="s">
        <v>17</v>
      </c>
      <c r="D59" s="3">
        <f>Hoja1!D59</f>
        <v>11.22530350008484</v>
      </c>
      <c r="E59" s="3">
        <f>Hoja1!E59-Hoja1!D59</f>
        <v>16.557913755071191</v>
      </c>
      <c r="F59" s="3">
        <f>Hoja1!F59-Hoja1!E59</f>
        <v>20.450853810912118</v>
      </c>
      <c r="G59" s="3">
        <f>Hoja1!G59-Hoja1!F59</f>
        <v>8.9107914140712907</v>
      </c>
      <c r="H59" s="3">
        <f>Hoja1!H59-Hoja1!G59</f>
        <v>6.8972052539836852</v>
      </c>
      <c r="I59" s="3">
        <f>Hoja1!I59-Hoja1!H59</f>
        <v>4.9437560738581254</v>
      </c>
      <c r="J59" s="3">
        <f>Hoja1!J59-Hoja1!I59</f>
        <v>11.831669289030799</v>
      </c>
      <c r="K59" s="3">
        <f>Hoja1!K59-Hoja1!J59</f>
        <v>9.7162312770913388</v>
      </c>
      <c r="L59" s="3">
        <f>Hoja1!L59-Hoja1!K59</f>
        <v>4.7632294414364367</v>
      </c>
      <c r="M59" s="3">
        <f>Hoja1!M59-Hoja1!L59</f>
        <v>1.8793673932157873</v>
      </c>
      <c r="N59" s="3">
        <f>Hoja1!N59-Hoja1!M59</f>
        <v>2.2543095469480505</v>
      </c>
      <c r="O59" s="3">
        <f>Hoja1!O59-Hoja1!N59</f>
        <v>9.2584879756870464E-2</v>
      </c>
      <c r="P59" s="3">
        <f>Hoja1!P59-Hoja1!O59</f>
        <v>0.4675289616980649</v>
      </c>
      <c r="Q59" s="3">
        <f>Hoja1!Q59-Hoja1!P59</f>
        <v>4.6277014207021239E-3</v>
      </c>
      <c r="R59" s="3">
        <f>Hoja1!R59-Hoja1!Q59</f>
        <v>4.6277014207021239E-3</v>
      </c>
    </row>
    <row r="60" spans="1:18" ht="12.6" customHeight="1" x14ac:dyDescent="0.3">
      <c r="A60" s="19"/>
      <c r="B60" s="20" t="s">
        <v>18</v>
      </c>
      <c r="C60" s="1" t="s">
        <v>17</v>
      </c>
      <c r="D60" s="3">
        <f>Hoja1!D60</f>
        <v>12.627739646308299</v>
      </c>
      <c r="E60" s="3">
        <f>Hoja1!E60-Hoja1!D60</f>
        <v>15.14956449684551</v>
      </c>
      <c r="F60" s="3">
        <f>Hoja1!F60-Hoja1!E60</f>
        <v>20.620457863367452</v>
      </c>
      <c r="G60" s="3">
        <f>Hoja1!G60-Hoja1!F60</f>
        <v>9.9293752541903757</v>
      </c>
      <c r="H60" s="3">
        <f>Hoja1!H60-Hoja1!G60</f>
        <v>7.3889660680390961</v>
      </c>
      <c r="I60" s="3">
        <f>Hoja1!I60-Hoja1!H60</f>
        <v>5.1272695057102453</v>
      </c>
      <c r="J60" s="3">
        <f>Hoja1!J60-Hoja1!I60</f>
        <v>11.118339862503078</v>
      </c>
      <c r="K60" s="3">
        <f>Hoja1!K60-Hoja1!J60</f>
        <v>9.6693537278849533</v>
      </c>
      <c r="L60" s="3">
        <f>Hoja1!L60-Hoja1!K60</f>
        <v>4.2727219999245278</v>
      </c>
      <c r="M60" s="3">
        <f>Hoja1!M60-Hoja1!L60</f>
        <v>1.811237035805064</v>
      </c>
      <c r="N60" s="3">
        <f>Hoja1!N60-Hoja1!M60</f>
        <v>1.9923945149694191</v>
      </c>
      <c r="O60" s="3">
        <f>Hoja1!O60-Hoja1!N60</f>
        <v>4.6441427780138156E-2</v>
      </c>
      <c r="P60" s="3">
        <f>Hoja1!P60-Hoja1!O60</f>
        <v>0.23220325664954089</v>
      </c>
      <c r="Q60" s="3">
        <f>Hoja1!Q60-Hoja1!P60</f>
        <v>9.2902266815428902E-3</v>
      </c>
      <c r="R60" s="3">
        <f>Hoja1!R60-Hoja1!Q60</f>
        <v>4.6451133407572343E-3</v>
      </c>
    </row>
    <row r="61" spans="1:18" ht="12.6" customHeight="1" x14ac:dyDescent="0.3">
      <c r="A61" s="19"/>
      <c r="B61" s="20"/>
      <c r="C61" s="1" t="s">
        <v>19</v>
      </c>
      <c r="D61" s="3">
        <f>Hoja1!D61</f>
        <v>12.778791535546389</v>
      </c>
      <c r="E61" s="3">
        <f>Hoja1!E61-Hoja1!D61</f>
        <v>18.10818457823439</v>
      </c>
      <c r="F61" s="3">
        <f>Hoja1!F61-Hoja1!E61</f>
        <v>20.109107717141374</v>
      </c>
      <c r="G61" s="3">
        <f>Hoja1!G61-Hoja1!F61</f>
        <v>8.4284472816623293</v>
      </c>
      <c r="H61" s="3">
        <f>Hoja1!H61-Hoja1!G61</f>
        <v>6.7342722490493188</v>
      </c>
      <c r="I61" s="3">
        <f>Hoja1!I61-Hoja1!H61</f>
        <v>4.2652472754037518</v>
      </c>
      <c r="J61" s="3">
        <f>Hoja1!J61-Hoja1!I61</f>
        <v>11.033524415263884</v>
      </c>
      <c r="K61" s="3">
        <f>Hoja1!K61-Hoja1!J61</f>
        <v>9.4670307067554091</v>
      </c>
      <c r="L61" s="3">
        <f>Hoja1!L61-Hoja1!K61</f>
        <v>4.0609245601236523</v>
      </c>
      <c r="M61" s="3">
        <f>Hoja1!M61-Hoja1!L61</f>
        <v>2.6902719022202604</v>
      </c>
      <c r="N61" s="3">
        <f>Hoja1!N61-Hoja1!M61</f>
        <v>2.1454113281400424</v>
      </c>
      <c r="O61" s="3">
        <f>Hoja1!O61-Hoja1!N61</f>
        <v>5.9586791029673236E-2</v>
      </c>
      <c r="P61" s="3">
        <f>Hoja1!P61-Hoja1!O61</f>
        <v>0.11919965942952615</v>
      </c>
      <c r="Q61" s="3">
        <f>Hoja1!Q61-Hoja1!P61</f>
        <v>0</v>
      </c>
      <c r="R61" s="3">
        <f>Hoja1!R61-Hoja1!Q61</f>
        <v>0</v>
      </c>
    </row>
    <row r="62" spans="1:18" ht="12.6" customHeight="1" x14ac:dyDescent="0.3">
      <c r="A62" s="19"/>
      <c r="B62" s="20"/>
      <c r="C62" s="1" t="s">
        <v>20</v>
      </c>
      <c r="D62" s="3">
        <f>Hoja1!D62</f>
        <v>10.68983675618747</v>
      </c>
      <c r="E62" s="3">
        <f>Hoja1!E62-Hoja1!D62</f>
        <v>16.76320870633667</v>
      </c>
      <c r="F62" s="3">
        <f>Hoja1!F62-Hoja1!E62</f>
        <v>21.467439002984019</v>
      </c>
      <c r="G62" s="3">
        <f>Hoja1!G62-Hoja1!F62</f>
        <v>10.154467263472007</v>
      </c>
      <c r="H62" s="3">
        <f>Hoja1!H62-Hoja1!G62</f>
        <v>6.8720379146919441</v>
      </c>
      <c r="I62" s="3">
        <f>Hoja1!I62-Hoja1!H62</f>
        <v>5.1693873968755497</v>
      </c>
      <c r="J62" s="3">
        <f>Hoja1!J62-Hoja1!I62</f>
        <v>11.453396524486564</v>
      </c>
      <c r="K62" s="3">
        <f>Hoja1!K62-Hoja1!J62</f>
        <v>9.3645778479901765</v>
      </c>
      <c r="L62" s="3">
        <f>Hoja1!L62-Hoja1!K62</f>
        <v>4.0459891170791593</v>
      </c>
      <c r="M62" s="3">
        <f>Hoja1!M62-Hoja1!L62</f>
        <v>1.2111637704054772</v>
      </c>
      <c r="N62" s="3">
        <f>Hoja1!N62-Hoja1!M62</f>
        <v>2.3257855011409703</v>
      </c>
      <c r="O62" s="3">
        <f>Hoja1!O62-Hoja1!N62</f>
        <v>6.1435843426366432E-2</v>
      </c>
      <c r="P62" s="3">
        <f>Hoja1!P62-Hoja1!O62</f>
        <v>0.42127435492362508</v>
      </c>
      <c r="Q62" s="3">
        <f>Hoja1!Q62-Hoja1!P62</f>
        <v>0</v>
      </c>
      <c r="R62" s="3">
        <f>Hoja1!R62-Hoja1!Q62</f>
        <v>0</v>
      </c>
    </row>
  </sheetData>
  <mergeCells count="36">
    <mergeCell ref="A51:A62"/>
    <mergeCell ref="B51:C51"/>
    <mergeCell ref="B52:B53"/>
    <mergeCell ref="B54:B55"/>
    <mergeCell ref="B56:B57"/>
    <mergeCell ref="B58:B59"/>
    <mergeCell ref="B60:B62"/>
    <mergeCell ref="A39:A50"/>
    <mergeCell ref="B39:C39"/>
    <mergeCell ref="B40:B41"/>
    <mergeCell ref="B42:B43"/>
    <mergeCell ref="B44:B45"/>
    <mergeCell ref="B46:B47"/>
    <mergeCell ref="B48:B50"/>
    <mergeCell ref="A27:A38"/>
    <mergeCell ref="B27:C27"/>
    <mergeCell ref="B28:B29"/>
    <mergeCell ref="B30:B31"/>
    <mergeCell ref="B32:B33"/>
    <mergeCell ref="B34:B35"/>
    <mergeCell ref="B36:B38"/>
    <mergeCell ref="A15:A26"/>
    <mergeCell ref="B15:C15"/>
    <mergeCell ref="B16:B17"/>
    <mergeCell ref="B18:B19"/>
    <mergeCell ref="B20:B21"/>
    <mergeCell ref="B22:B23"/>
    <mergeCell ref="B24:B26"/>
    <mergeCell ref="D1:R1"/>
    <mergeCell ref="A3:A14"/>
    <mergeCell ref="B3:C3"/>
    <mergeCell ref="B4:B5"/>
    <mergeCell ref="B6:B7"/>
    <mergeCell ref="B8:B9"/>
    <mergeCell ref="B10:B11"/>
    <mergeCell ref="B12:B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LorenaGM</dc:creator>
  <cp:lastModifiedBy>José Reverte Cazorla</cp:lastModifiedBy>
  <dcterms:created xsi:type="dcterms:W3CDTF">2022-07-04T08:59:59Z</dcterms:created>
  <dcterms:modified xsi:type="dcterms:W3CDTF">2022-07-06T17:24:40Z</dcterms:modified>
</cp:coreProperties>
</file>