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4F0F1CE5-3E62-A04A-B9B9-E6E4EA214349}" xr6:coauthVersionLast="47" xr6:coauthVersionMax="47" xr10:uidLastSave="{00000000-0000-0000-0000-000000000000}"/>
  <bookViews>
    <workbookView xWindow="0" yWindow="0" windowWidth="38400" windowHeight="216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data_required!$A$1:$AK$64</definedName>
    <definedName name="_xlnm._FilterDatabase" localSheetId="1" hidden="1">dimension_Item_sets!$A$1:$AX$193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2" i="2"/>
  <c r="J201" i="2"/>
  <c r="J200" i="2"/>
  <c r="J199" i="2"/>
  <c r="J198" i="2"/>
  <c r="J197" i="2"/>
  <c r="J196" i="2"/>
  <c r="J195" i="2"/>
  <c r="J194" i="2"/>
  <c r="J192" i="2"/>
  <c r="J191" i="2"/>
  <c r="J193" i="2"/>
  <c r="J190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<sst xmlns="http://schemas.openxmlformats.org/spreadsheetml/2006/main" count="4346" uniqueCount="755">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</sst>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1" fillId="0" borderId="0" xfId="0" applyFont="1"/>
    <xf numFmtId="0" fontId="0" fillId="4" borderId="0" xfId="0" applyFill="1"/>
    <xf numFmtId="0" fontId="12" fillId="0" borderId="0" xfId="0" applyFont="1"/>
    <xf numFmtId="0" fontId="13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15" fillId="0" borderId="0" xfId="0" applyFont="1"/>
    <xf numFmtId="0" fontId="8" fillId="5" borderId="0" xfId="0" applyFont="1" applyFill="1"/>
    <xf numFmtId="0" fontId="7" fillId="0" borderId="0" xfId="0" applyFont="1" applyFill="1"/>
    <xf numFmtId="164" fontId="7" fillId="0" borderId="0" xfId="0" applyNumberFormat="1" applyFont="1" applyFill="1"/>
    <xf numFmtId="49" fontId="7" fillId="0" borderId="0" xfId="0" applyNumberFormat="1" applyFont="1" applyFill="1"/>
    <xf numFmtId="0" fontId="7" fillId="6" borderId="0" xfId="0" applyFont="1" applyFill="1"/>
    <xf numFmtId="0" fontId="0" fillId="0" borderId="0" xfId="0" applyFill="1"/>
    <xf numFmtId="0" fontId="16" fillId="0" borderId="0" xfId="0" applyFont="1" applyFill="1"/>
    <xf numFmtId="0" fontId="6" fillId="0" borderId="0" xfId="0" applyFont="1" applyFill="1"/>
    <xf numFmtId="0" fontId="5" fillId="0" borderId="0" xfId="0" applyFont="1" applyFill="1"/>
    <xf numFmtId="49" fontId="5" fillId="0" borderId="0" xfId="0" applyNumberFormat="1" applyFont="1" applyFill="1"/>
    <xf numFmtId="0" fontId="17" fillId="0" borderId="0" xfId="0" applyFont="1"/>
    <xf numFmtId="0" fontId="4" fillId="0" borderId="0" xfId="0" applyFont="1" applyFill="1"/>
    <xf numFmtId="0" fontId="3" fillId="0" borderId="0" xfId="0" applyFont="1"/>
    <xf numFmtId="0" fontId="0" fillId="7" borderId="0" xfId="0" applyFont="1" applyFill="1"/>
    <xf numFmtId="0" fontId="2" fillId="0" borderId="0" xfId="0" applyFont="1"/>
    <xf numFmtId="49" fontId="0" fillId="0" borderId="0" xfId="0" applyNumberFormat="1" applyFill="1"/>
    <xf numFmtId="0" fontId="1" fillId="0" borderId="0" xfId="0" applyFont="1" applyFill="1"/>
    <xf numFmtId="0" fontId="0" fillId="8" borderId="0" xfId="0" applyFill="1"/>
    <xf numFmtId="0" fontId="7" fillId="8" borderId="0" xfId="0" applyFont="1" applyFill="1"/>
    <xf numFmtId="0" fontId="1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19" fillId="10" borderId="0" xfId="0" applyFont="1" applyFill="1"/>
    <xf numFmtId="0" fontId="1" fillId="10" borderId="0" xfId="0" applyFont="1" applyFill="1"/>
    <xf numFmtId="0" fontId="18" fillId="10" borderId="0" xfId="0" applyFont="1" applyFill="1"/>
    <xf numFmtId="164" fontId="0" fillId="10" borderId="0" xfId="0" applyNumberFormat="1" applyFill="1"/>
    <xf numFmtId="49" fontId="0" fillId="10" borderId="0" xfId="0" applyNumberFormat="1" applyFill="1"/>
    <xf numFmtId="0" fontId="17" fillId="10" borderId="0" xfId="0" applyFont="1" applyFill="1"/>
    <xf numFmtId="0" fontId="12" fillId="10" borderId="0" xfId="0" applyFont="1" applyFill="1"/>
    <xf numFmtId="0" fontId="20" fillId="8" borderId="0" xfId="0" applyFont="1" applyFill="1"/>
    <xf numFmtId="49" fontId="21" fillId="8" borderId="0" xfId="0" applyNumberFormat="1" applyFont="1" applyFill="1"/>
    <xf numFmtId="0" fontId="12" fillId="8" borderId="0" xfId="0" applyFont="1" applyFill="1"/>
    <xf numFmtId="0" fontId="1" fillId="9" borderId="0" xfId="0" applyFont="1" applyFill="1"/>
    <xf numFmtId="0" fontId="7" fillId="9" borderId="0" xfId="0" applyFont="1" applyFill="1"/>
    <xf numFmtId="0" fontId="4" fillId="9" borderId="0" xfId="0" applyFont="1" applyFill="1"/>
    <xf numFmtId="164" fontId="7" fillId="9" borderId="0" xfId="0" applyNumberFormat="1" applyFont="1" applyFill="1"/>
    <xf numFmtId="49" fontId="7" fillId="9" borderId="0" xfId="0" applyNumberFormat="1" applyFont="1" applyFill="1"/>
    <xf numFmtId="164" fontId="0" fillId="0" borderId="0" xfId="0" applyNumberFormat="1" applyFill="1"/>
    <xf numFmtId="0" fontId="17" fillId="9" borderId="0" xfId="0" applyFont="1" applyFill="1"/>
    <xf numFmtId="0" fontId="12" fillId="9" borderId="0" xfId="0" applyFont="1" applyFill="1"/>
    <xf numFmtId="0" fontId="18" fillId="9" borderId="0" xfId="0" applyFont="1" applyFill="1"/>
    <xf numFmtId="0" fontId="20" fillId="9" borderId="0" xfId="0" applyFont="1" applyFill="1"/>
    <xf numFmtId="49" fontId="21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zoomScaleNormal="100" workbookViewId="0">
      <pane xSplit="3" ySplit="1" topLeftCell="H27" activePane="bottomRight" state="frozen"/>
      <selection pane="topRight" activeCell="D1" sqref="D1"/>
      <selection pane="bottomLeft" activeCell="A2" sqref="A2"/>
      <selection pane="bottomRight" activeCell="L68" sqref="L6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2" width="17.33203125" style="7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7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7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7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7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7" t="s">
        <v>740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7" t="s">
        <v>740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7" t="s">
        <v>740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7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7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7" t="s">
        <v>740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7" t="s">
        <v>740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7" t="s">
        <v>740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7" t="s">
        <v>740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7" t="s">
        <v>740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7" t="s">
        <v>740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7" t="s">
        <v>740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7" t="s">
        <v>740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32" t="s">
        <v>125</v>
      </c>
      <c r="J19" s="12" t="s">
        <v>126</v>
      </c>
      <c r="K19" t="s">
        <v>61</v>
      </c>
      <c r="L19" s="7" t="s">
        <v>740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2" t="s">
        <v>125</v>
      </c>
      <c r="W19" s="12" t="s">
        <v>126</v>
      </c>
      <c r="X19" t="s">
        <v>61</v>
      </c>
      <c r="Y19" s="1" t="s">
        <v>740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32" t="s">
        <v>125</v>
      </c>
      <c r="J20" s="12" t="s">
        <v>126</v>
      </c>
      <c r="K20" t="s">
        <v>61</v>
      </c>
      <c r="L20" s="7" t="s">
        <v>740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2" t="s">
        <v>125</v>
      </c>
      <c r="W20" s="12" t="s">
        <v>126</v>
      </c>
      <c r="X20" t="s">
        <v>61</v>
      </c>
      <c r="Y20" s="1" t="s">
        <v>740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32" t="s">
        <v>125</v>
      </c>
      <c r="J21" s="12" t="s">
        <v>126</v>
      </c>
      <c r="K21" t="s">
        <v>61</v>
      </c>
      <c r="L21" s="7" t="s">
        <v>740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2" t="s">
        <v>125</v>
      </c>
      <c r="W21" s="12" t="s">
        <v>126</v>
      </c>
      <c r="X21" t="s">
        <v>61</v>
      </c>
      <c r="Y21" s="1" t="s">
        <v>740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s="1" customFormat="1" ht="18" x14ac:dyDescent="0.2">
      <c r="A22" s="1" t="s">
        <v>122</v>
      </c>
      <c r="B22" s="11" t="s">
        <v>754</v>
      </c>
      <c r="C22" s="1" t="s">
        <v>64</v>
      </c>
      <c r="D22" s="11" t="s">
        <v>754</v>
      </c>
      <c r="E22" s="1" t="s">
        <v>66</v>
      </c>
      <c r="F22" s="1" t="s">
        <v>42</v>
      </c>
      <c r="G22" s="1" t="s">
        <v>42</v>
      </c>
      <c r="H22" s="1" t="s">
        <v>43</v>
      </c>
      <c r="I22" s="32" t="s">
        <v>295</v>
      </c>
      <c r="J22" s="12" t="s">
        <v>296</v>
      </c>
      <c r="K22" s="12" t="s">
        <v>46</v>
      </c>
      <c r="L22" s="7" t="s">
        <v>740</v>
      </c>
      <c r="M22" s="1" t="s">
        <v>90</v>
      </c>
      <c r="N22" s="1" t="s">
        <v>42</v>
      </c>
      <c r="O22" s="31" t="s">
        <v>751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32" t="s">
        <v>295</v>
      </c>
      <c r="W22" s="12" t="s">
        <v>296</v>
      </c>
      <c r="X22" s="12" t="s">
        <v>46</v>
      </c>
      <c r="Y22" s="1" t="s">
        <v>740</v>
      </c>
      <c r="Z22" s="1" t="s">
        <v>90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128</v>
      </c>
      <c r="AJ22" s="1" t="s">
        <v>42</v>
      </c>
      <c r="AK22" s="1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7" t="s">
        <v>740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7" t="s">
        <v>740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4" t="s">
        <v>68</v>
      </c>
      <c r="J25" t="s">
        <v>69</v>
      </c>
      <c r="K25" t="s">
        <v>46</v>
      </c>
      <c r="L25" s="7" t="s">
        <v>740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s="1" t="s">
        <v>145</v>
      </c>
      <c r="J26" t="s">
        <v>146</v>
      </c>
      <c r="K26" t="s">
        <v>61</v>
      </c>
      <c r="L26" s="7" t="s">
        <v>740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s="1" t="s">
        <v>151</v>
      </c>
      <c r="J27" t="s">
        <v>152</v>
      </c>
      <c r="K27" t="s">
        <v>46</v>
      </c>
      <c r="L27" s="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s="1" t="s">
        <v>156</v>
      </c>
      <c r="J28" t="s">
        <v>157</v>
      </c>
      <c r="K28" t="s">
        <v>46</v>
      </c>
      <c r="L28" s="7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s="1" t="s">
        <v>42</v>
      </c>
      <c r="J29" t="s">
        <v>161</v>
      </c>
      <c r="K29" t="s">
        <v>61</v>
      </c>
      <c r="L29" s="7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4" t="s">
        <v>166</v>
      </c>
      <c r="J30" t="s">
        <v>167</v>
      </c>
      <c r="K30" t="s">
        <v>46</v>
      </c>
      <c r="L30" s="7" t="s">
        <v>740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4" t="s">
        <v>170</v>
      </c>
      <c r="J31" t="s">
        <v>171</v>
      </c>
      <c r="K31" t="s">
        <v>61</v>
      </c>
      <c r="L31" s="7" t="s">
        <v>740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s="1" t="s">
        <v>42</v>
      </c>
      <c r="J32" t="s">
        <v>175</v>
      </c>
      <c r="K32" t="s">
        <v>46</v>
      </c>
      <c r="L32" s="7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s="1" t="s">
        <v>179</v>
      </c>
      <c r="J33" t="s">
        <v>180</v>
      </c>
      <c r="K33" t="s">
        <v>61</v>
      </c>
      <c r="L33" s="7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7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s="1" t="s">
        <v>183</v>
      </c>
      <c r="J35" t="s">
        <v>184</v>
      </c>
      <c r="K35" t="s">
        <v>61</v>
      </c>
      <c r="L35" s="7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s="1" t="s">
        <v>192</v>
      </c>
      <c r="J36" t="s">
        <v>193</v>
      </c>
      <c r="K36" t="s">
        <v>61</v>
      </c>
      <c r="L36" s="7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s="1" t="s">
        <v>197</v>
      </c>
      <c r="J37" t="s">
        <v>198</v>
      </c>
      <c r="K37" t="s">
        <v>61</v>
      </c>
      <c r="L37" s="7" t="s">
        <v>740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s="1" t="s">
        <v>202</v>
      </c>
      <c r="J38" t="s">
        <v>203</v>
      </c>
      <c r="K38" t="s">
        <v>46</v>
      </c>
      <c r="L38" s="7" t="s">
        <v>740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749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s="24" t="s">
        <v>743</v>
      </c>
      <c r="J39" s="25" t="s">
        <v>744</v>
      </c>
      <c r="K39" t="s">
        <v>46</v>
      </c>
      <c r="L39" s="7" t="s">
        <v>740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s="1" t="s">
        <v>208</v>
      </c>
      <c r="J40" t="s">
        <v>209</v>
      </c>
      <c r="K40" t="s">
        <v>61</v>
      </c>
      <c r="L40" s="7" t="s">
        <v>740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750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26" t="s">
        <v>741</v>
      </c>
      <c r="J41" s="25" t="s">
        <v>742</v>
      </c>
      <c r="K41" t="s">
        <v>61</v>
      </c>
      <c r="L41" s="7" t="s">
        <v>740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s="1" t="s">
        <v>215</v>
      </c>
      <c r="J42" t="s">
        <v>216</v>
      </c>
      <c r="K42" t="s">
        <v>61</v>
      </c>
      <c r="L42" s="7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s="1" t="s">
        <v>219</v>
      </c>
      <c r="J43" t="s">
        <v>220</v>
      </c>
      <c r="K43" t="s">
        <v>61</v>
      </c>
      <c r="L43" s="7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s="1" t="s">
        <v>222</v>
      </c>
      <c r="J44" t="s">
        <v>223</v>
      </c>
      <c r="K44" t="s">
        <v>61</v>
      </c>
      <c r="L44" s="7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s="1" t="s">
        <v>225</v>
      </c>
      <c r="J45" t="s">
        <v>226</v>
      </c>
      <c r="K45" t="s">
        <v>46</v>
      </c>
      <c r="L45" s="7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s="1" t="s">
        <v>228</v>
      </c>
      <c r="J46" t="s">
        <v>229</v>
      </c>
      <c r="K46" t="s">
        <v>61</v>
      </c>
      <c r="L46" s="7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s="1" t="s">
        <v>232</v>
      </c>
      <c r="J47" t="s">
        <v>233</v>
      </c>
      <c r="K47" t="s">
        <v>61</v>
      </c>
      <c r="L47" s="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753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12" t="s">
        <v>235</v>
      </c>
      <c r="J48" s="12" t="s">
        <v>236</v>
      </c>
      <c r="K48" s="12" t="s">
        <v>46</v>
      </c>
      <c r="L48" s="7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238</v>
      </c>
      <c r="K49" t="s">
        <v>61</v>
      </c>
      <c r="L49" s="7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5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s="1" t="s">
        <v>42</v>
      </c>
      <c r="J50" t="s">
        <v>244</v>
      </c>
      <c r="K50" t="s">
        <v>61</v>
      </c>
      <c r="L50" s="7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s="1" t="s">
        <v>247</v>
      </c>
      <c r="J51" t="s">
        <v>248</v>
      </c>
      <c r="K51" t="s">
        <v>249</v>
      </c>
      <c r="L51" s="7" t="s">
        <v>740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s="1" t="s">
        <v>252</v>
      </c>
      <c r="J52" t="s">
        <v>253</v>
      </c>
      <c r="K52" t="s">
        <v>46</v>
      </c>
      <c r="L52" s="7" t="s">
        <v>740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s="1" t="s">
        <v>255</v>
      </c>
      <c r="J53" t="s">
        <v>256</v>
      </c>
      <c r="K53" t="s">
        <v>61</v>
      </c>
      <c r="L53" s="7" t="s">
        <v>740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s="1" t="s">
        <v>259</v>
      </c>
      <c r="J54" t="s">
        <v>260</v>
      </c>
      <c r="K54" t="s">
        <v>61</v>
      </c>
      <c r="L54" s="7" t="s">
        <v>740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s="1" t="s">
        <v>264</v>
      </c>
      <c r="J55" t="s">
        <v>265</v>
      </c>
      <c r="K55" t="s">
        <v>61</v>
      </c>
      <c r="L55" s="7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s="1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s="1" t="s">
        <v>264</v>
      </c>
      <c r="J56" t="s">
        <v>265</v>
      </c>
      <c r="K56" t="s">
        <v>61</v>
      </c>
      <c r="L56" s="7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s="1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4" t="s">
        <v>272</v>
      </c>
      <c r="J57" t="s">
        <v>273</v>
      </c>
      <c r="K57" t="s">
        <v>46</v>
      </c>
      <c r="L57" s="7" t="s">
        <v>740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" t="s">
        <v>275</v>
      </c>
      <c r="J58" t="s">
        <v>276</v>
      </c>
      <c r="K58" t="s">
        <v>46</v>
      </c>
      <c r="L58" s="7" t="s">
        <v>740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" t="s">
        <v>278</v>
      </c>
      <c r="J59" t="s">
        <v>279</v>
      </c>
      <c r="K59" t="s">
        <v>46</v>
      </c>
      <c r="L59" s="7" t="s">
        <v>740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" t="s">
        <v>281</v>
      </c>
      <c r="J60" t="s">
        <v>282</v>
      </c>
      <c r="K60" t="s">
        <v>61</v>
      </c>
      <c r="L60" s="7" t="s">
        <v>740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s="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4" t="s">
        <v>284</v>
      </c>
      <c r="J61" t="s">
        <v>285</v>
      </c>
      <c r="K61" t="s">
        <v>61</v>
      </c>
      <c r="L61" s="7" t="s">
        <v>740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4" t="s">
        <v>286</v>
      </c>
      <c r="W61" t="s">
        <v>287</v>
      </c>
      <c r="X61" t="s">
        <v>61</v>
      </c>
      <c r="Y61" s="1" t="s">
        <v>740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s="1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5" t="s">
        <v>125</v>
      </c>
      <c r="J62" t="s">
        <v>126</v>
      </c>
      <c r="K62" t="s">
        <v>61</v>
      </c>
      <c r="L62" s="7" t="s">
        <v>740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s="1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4" t="s">
        <v>290</v>
      </c>
      <c r="J63" t="s">
        <v>291</v>
      </c>
      <c r="K63" s="12" t="s">
        <v>292</v>
      </c>
      <c r="L63" s="7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4" t="s">
        <v>295</v>
      </c>
      <c r="W63" t="s">
        <v>296</v>
      </c>
      <c r="X63" t="s">
        <v>46</v>
      </c>
      <c r="Y63" s="1" t="s">
        <v>740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s="1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s="1" t="s">
        <v>42</v>
      </c>
      <c r="J64" t="s">
        <v>298</v>
      </c>
      <c r="K64" s="4" t="s">
        <v>299</v>
      </c>
      <c r="L64" s="7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ht="18" x14ac:dyDescent="0.2">
      <c r="A65" t="s">
        <v>122</v>
      </c>
      <c r="B65" s="1" t="s">
        <v>708</v>
      </c>
      <c r="C65" t="s">
        <v>64</v>
      </c>
      <c r="D65" s="11" t="s">
        <v>708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7" t="s">
        <v>740</v>
      </c>
      <c r="M65" t="s">
        <v>90</v>
      </c>
      <c r="N65" t="s">
        <v>42</v>
      </c>
      <c r="O65" s="14" t="s">
        <v>469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  <row r="66" spans="1:37" s="17" customFormat="1" ht="19" x14ac:dyDescent="0.25">
      <c r="A66" s="17" t="s">
        <v>122</v>
      </c>
      <c r="B66" s="1" t="s">
        <v>718</v>
      </c>
      <c r="C66" s="17" t="s">
        <v>64</v>
      </c>
      <c r="D66" s="17" t="s">
        <v>718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7" t="s">
        <v>740</v>
      </c>
      <c r="M66" s="17" t="s">
        <v>90</v>
      </c>
      <c r="N66" s="17" t="s">
        <v>42</v>
      </c>
      <c r="O66" s="17" t="s">
        <v>717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  <row r="67" spans="1:37" s="17" customFormat="1" x14ac:dyDescent="0.2">
      <c r="A67" s="33" t="s">
        <v>122</v>
      </c>
      <c r="B67" s="1" t="s">
        <v>752</v>
      </c>
      <c r="C67" s="17" t="s">
        <v>64</v>
      </c>
      <c r="D67" s="1" t="s">
        <v>752</v>
      </c>
      <c r="E67" s="24" t="s">
        <v>66</v>
      </c>
      <c r="F67" s="24" t="s">
        <v>42</v>
      </c>
      <c r="G67" s="24" t="s">
        <v>42</v>
      </c>
      <c r="H67" s="24" t="s">
        <v>43</v>
      </c>
      <c r="I67" s="32" t="s">
        <v>125</v>
      </c>
      <c r="J67" s="12" t="s">
        <v>126</v>
      </c>
      <c r="K67" s="24" t="s">
        <v>61</v>
      </c>
      <c r="L67" s="34" t="s">
        <v>740</v>
      </c>
      <c r="M67" s="24" t="s">
        <v>90</v>
      </c>
      <c r="N67" s="24" t="s">
        <v>42</v>
      </c>
      <c r="O67" s="17" t="s">
        <v>717</v>
      </c>
      <c r="P67" s="24" t="s">
        <v>42</v>
      </c>
      <c r="Q67" s="24" t="s">
        <v>42</v>
      </c>
      <c r="R67" s="24" t="s">
        <v>42</v>
      </c>
      <c r="S67" s="24" t="s">
        <v>42</v>
      </c>
      <c r="T67" s="24" t="s">
        <v>42</v>
      </c>
      <c r="U67" s="24" t="s">
        <v>42</v>
      </c>
      <c r="V67" s="32" t="s">
        <v>125</v>
      </c>
      <c r="W67" s="12" t="s">
        <v>126</v>
      </c>
      <c r="X67" s="24" t="s">
        <v>61</v>
      </c>
      <c r="Y67" s="24" t="s">
        <v>740</v>
      </c>
      <c r="Z67" s="24" t="s">
        <v>90</v>
      </c>
      <c r="AA67" s="24" t="s">
        <v>42</v>
      </c>
      <c r="AB67" s="24" t="s">
        <v>42</v>
      </c>
      <c r="AC67" s="24" t="s">
        <v>42</v>
      </c>
      <c r="AD67" s="24" t="s">
        <v>42</v>
      </c>
      <c r="AE67" s="24" t="s">
        <v>42</v>
      </c>
      <c r="AF67" s="24" t="s">
        <v>42</v>
      </c>
      <c r="AG67" s="24" t="s">
        <v>42</v>
      </c>
      <c r="AH67" s="24" t="s">
        <v>42</v>
      </c>
      <c r="AI67" s="24" t="s">
        <v>128</v>
      </c>
      <c r="AJ67" s="24" t="s">
        <v>42</v>
      </c>
      <c r="AK67" s="24" t="s">
        <v>42</v>
      </c>
    </row>
    <row r="68" spans="1:37" s="17" customFormat="1" ht="19" x14ac:dyDescent="0.25">
      <c r="A68" s="17" t="s">
        <v>122</v>
      </c>
      <c r="B68" s="1" t="s">
        <v>719</v>
      </c>
      <c r="C68" s="17" t="s">
        <v>64</v>
      </c>
      <c r="D68" s="17" t="s">
        <v>719</v>
      </c>
      <c r="E68" s="17" t="s">
        <v>66</v>
      </c>
      <c r="F68" s="17" t="s">
        <v>42</v>
      </c>
      <c r="G68" s="17" t="s">
        <v>42</v>
      </c>
      <c r="H68" s="17" t="s">
        <v>67</v>
      </c>
      <c r="I68" s="19" t="s">
        <v>68</v>
      </c>
      <c r="J68" s="18" t="s">
        <v>69</v>
      </c>
      <c r="K68" s="17" t="s">
        <v>46</v>
      </c>
      <c r="L68" s="7" t="s">
        <v>740</v>
      </c>
      <c r="M68" s="17" t="s">
        <v>90</v>
      </c>
      <c r="N68" s="17" t="s">
        <v>42</v>
      </c>
      <c r="O68" s="31" t="s">
        <v>751</v>
      </c>
      <c r="P68" s="17" t="s">
        <v>42</v>
      </c>
      <c r="Q68" s="17" t="s">
        <v>42</v>
      </c>
      <c r="R68" s="17" t="s">
        <v>42</v>
      </c>
      <c r="S68" s="17" t="s">
        <v>42</v>
      </c>
      <c r="T68" s="17" t="s">
        <v>42</v>
      </c>
      <c r="U68" s="17" t="s">
        <v>42</v>
      </c>
      <c r="V68" s="17" t="s">
        <v>42</v>
      </c>
      <c r="W68" s="17" t="s">
        <v>42</v>
      </c>
      <c r="X68" s="17" t="s">
        <v>42</v>
      </c>
      <c r="Y68" s="17" t="s">
        <v>42</v>
      </c>
      <c r="Z68" s="17" t="s">
        <v>42</v>
      </c>
      <c r="AA68" s="17" t="s">
        <v>42</v>
      </c>
      <c r="AB68" s="17" t="s">
        <v>42</v>
      </c>
      <c r="AC68" s="17" t="s">
        <v>42</v>
      </c>
      <c r="AD68" s="17" t="s">
        <v>42</v>
      </c>
      <c r="AE68" s="17" t="s">
        <v>42</v>
      </c>
      <c r="AF68" s="17" t="s">
        <v>42</v>
      </c>
      <c r="AG68" s="17" t="s">
        <v>42</v>
      </c>
      <c r="AH68" s="17" t="s">
        <v>42</v>
      </c>
      <c r="AI68" s="17" t="s">
        <v>42</v>
      </c>
      <c r="AJ68" s="17" t="s">
        <v>42</v>
      </c>
      <c r="AK68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X203"/>
  <sheetViews>
    <sheetView tabSelected="1" zoomScale="110" zoomScaleNormal="110" workbookViewId="0">
      <pane ySplit="1" topLeftCell="A24" activePane="bottomLeft" state="frozen"/>
      <selection pane="bottomLeft" activeCell="M199" sqref="M199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8" t="s">
        <v>310</v>
      </c>
      <c r="J1" s="2" t="s">
        <v>311</v>
      </c>
      <c r="K1" s="2" t="s">
        <v>312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313</v>
      </c>
      <c r="U1" s="2" t="s">
        <v>153</v>
      </c>
      <c r="V1" s="2" t="s">
        <v>300</v>
      </c>
      <c r="W1" s="2" t="s">
        <v>314</v>
      </c>
      <c r="X1" s="2" t="s">
        <v>315</v>
      </c>
      <c r="Y1" s="2" t="s">
        <v>108</v>
      </c>
      <c r="Z1" s="2" t="s">
        <v>250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316</v>
      </c>
      <c r="AF1" s="2" t="s">
        <v>317</v>
      </c>
      <c r="AG1" s="2" t="s">
        <v>90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293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127</v>
      </c>
      <c r="AV1" s="2" t="s">
        <v>330</v>
      </c>
      <c r="AW1" s="2" t="s">
        <v>301</v>
      </c>
      <c r="AX1" s="2" t="s">
        <v>163</v>
      </c>
    </row>
    <row r="2" spans="1:50" hidden="1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0" hidden="1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0" hidden="1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0" hidden="1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6">
        <v>1</v>
      </c>
      <c r="J5" t="str">
        <f t="shared" si="0"/>
        <v>&lt;1-18+</v>
      </c>
      <c r="T5" t="s">
        <v>313</v>
      </c>
    </row>
    <row r="6" spans="1:50" hidden="1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6">
        <v>1</v>
      </c>
      <c r="J6" t="str">
        <f t="shared" si="0"/>
        <v>&lt;1-18+</v>
      </c>
      <c r="T6" t="s">
        <v>313</v>
      </c>
    </row>
    <row r="7" spans="1:50" hidden="1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0" hidden="1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7" t="s">
        <v>316</v>
      </c>
    </row>
    <row r="9" spans="1:50" hidden="1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0" hidden="1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7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7" t="s">
        <v>316</v>
      </c>
    </row>
    <row r="11" spans="1:50" hidden="1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6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0" hidden="1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0" hidden="1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0" hidden="1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0" hidden="1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0" hidden="1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hidden="1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hidden="1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hidden="1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hidden="1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6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6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6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6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6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6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6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6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6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6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6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6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250</v>
      </c>
    </row>
    <row r="39" spans="1:38" s="24" customFormat="1" x14ac:dyDescent="0.2">
      <c r="A39" s="24" t="s">
        <v>331</v>
      </c>
      <c r="B39" s="24" t="s">
        <v>332</v>
      </c>
      <c r="C39" s="24" t="s">
        <v>411</v>
      </c>
      <c r="D39" s="24" t="s">
        <v>334</v>
      </c>
      <c r="E39" s="24" t="s">
        <v>412</v>
      </c>
      <c r="F39" s="24" t="s">
        <v>363</v>
      </c>
      <c r="G39" s="24" t="s">
        <v>364</v>
      </c>
      <c r="H39" s="24">
        <v>40</v>
      </c>
      <c r="I39" s="59">
        <v>8.3299999999999999E-2</v>
      </c>
      <c r="J39" s="24" t="str">
        <f t="shared" si="1"/>
        <v>&lt;1-65+.&lt;15/&gt;15.d.u</v>
      </c>
      <c r="R39" s="34"/>
      <c r="Z39" s="24" t="s">
        <v>250</v>
      </c>
      <c r="AE39" s="34"/>
    </row>
    <row r="40" spans="1:38" hidden="1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hidden="1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hidden="1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6">
        <v>0.5</v>
      </c>
      <c r="J42" t="str">
        <f t="shared" si="1"/>
        <v>&lt;15/&gt;15.u</v>
      </c>
      <c r="V42" t="s">
        <v>300</v>
      </c>
    </row>
    <row r="43" spans="1:38" hidden="1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6">
        <v>0.5</v>
      </c>
      <c r="J43" t="str">
        <f t="shared" si="1"/>
        <v>&lt;15/&gt;15.u</v>
      </c>
      <c r="V43" t="s">
        <v>300</v>
      </c>
    </row>
    <row r="44" spans="1:38" hidden="1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6">
        <v>1</v>
      </c>
      <c r="J44" t="str">
        <f t="shared" si="1"/>
        <v>&lt;2mo</v>
      </c>
      <c r="AJ44" t="s">
        <v>320</v>
      </c>
    </row>
    <row r="45" spans="1:38" hidden="1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6">
        <v>1</v>
      </c>
      <c r="J45" t="str">
        <f t="shared" si="1"/>
        <v>0-2/2-12m</v>
      </c>
      <c r="AL45" t="s">
        <v>293</v>
      </c>
    </row>
    <row r="46" spans="1:38" hidden="1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6">
        <v>1</v>
      </c>
      <c r="J46" t="str">
        <f t="shared" si="1"/>
        <v>0-2/2-12m</v>
      </c>
      <c r="AL46" t="s">
        <v>293</v>
      </c>
    </row>
    <row r="47" spans="1:38" hidden="1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6">
        <v>1</v>
      </c>
      <c r="J47" t="str">
        <f t="shared" si="1"/>
        <v>1-4</v>
      </c>
      <c r="W47" t="s">
        <v>314</v>
      </c>
    </row>
    <row r="48" spans="1:38" hidden="1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hidden="1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hidden="1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hidden="1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hidden="1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hidden="1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hidden="1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hidden="1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hidden="1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hidden="1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hidden="1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hidden="1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hidden="1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hidden="1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hidden="1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hidden="1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hidden="1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hidden="1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hidden="1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hidden="1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hidden="1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hidden="1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hidden="1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hidden="1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6">
        <v>1</v>
      </c>
      <c r="J71" t="str">
        <f t="shared" si="2"/>
        <v>2-12mo</v>
      </c>
      <c r="AK71" t="s">
        <v>321</v>
      </c>
    </row>
    <row r="72" spans="1:48" hidden="1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6">
        <v>1</v>
      </c>
      <c r="J72" t="str">
        <f t="shared" si="2"/>
        <v>ag_a</v>
      </c>
      <c r="AR72" t="s">
        <v>432</v>
      </c>
    </row>
    <row r="73" spans="1:48" hidden="1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6">
        <v>1</v>
      </c>
      <c r="J73" t="str">
        <f t="shared" si="2"/>
        <v>ag_g</v>
      </c>
      <c r="AR73" t="s">
        <v>435</v>
      </c>
    </row>
    <row r="74" spans="1:48" hidden="1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hidden="1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hidden="1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hidden="1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hidden="1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6">
        <v>1</v>
      </c>
      <c r="J78" t="str">
        <f t="shared" si="2"/>
        <v>as_already</v>
      </c>
      <c r="AP78" t="s">
        <v>269</v>
      </c>
    </row>
    <row r="79" spans="1:48" hidden="1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6">
        <v>1</v>
      </c>
      <c r="J79" t="str">
        <f t="shared" si="2"/>
        <v>as_new</v>
      </c>
      <c r="AP79" t="s">
        <v>266</v>
      </c>
    </row>
    <row r="80" spans="1:48" hidden="1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hidden="1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466</v>
      </c>
    </row>
    <row r="82" spans="1:47" hidden="1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469</v>
      </c>
      <c r="AU82" t="s">
        <v>127</v>
      </c>
    </row>
    <row r="83" spans="1:47" hidden="1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472</v>
      </c>
    </row>
    <row r="84" spans="1:47" hidden="1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hidden="1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477</v>
      </c>
    </row>
    <row r="86" spans="1:47" hidden="1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480</v>
      </c>
    </row>
    <row r="87" spans="1:47" hidden="1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483</v>
      </c>
      <c r="AU87" t="s">
        <v>127</v>
      </c>
    </row>
    <row r="88" spans="1:47" hidden="1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486</v>
      </c>
    </row>
    <row r="89" spans="1:47" hidden="1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hidden="1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491</v>
      </c>
    </row>
    <row r="91" spans="1:47" hidden="1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hidden="1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hidden="1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hidden="1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500</v>
      </c>
    </row>
    <row r="95" spans="1:47" hidden="1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hidden="1" x14ac:dyDescent="0.2">
      <c r="A96" t="s">
        <v>503</v>
      </c>
      <c r="B96" t="s">
        <v>504</v>
      </c>
      <c r="C96" s="10" t="s">
        <v>505</v>
      </c>
      <c r="D96" t="s">
        <v>430</v>
      </c>
      <c r="E96" s="10" t="s">
        <v>506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hidden="1" x14ac:dyDescent="0.2">
      <c r="A97" t="s">
        <v>503</v>
      </c>
      <c r="B97" t="s">
        <v>504</v>
      </c>
      <c r="C97" s="10" t="s">
        <v>507</v>
      </c>
      <c r="D97" t="s">
        <v>430</v>
      </c>
      <c r="E97" s="10" t="s">
        <v>508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hidden="1" x14ac:dyDescent="0.2">
      <c r="A98" t="s">
        <v>503</v>
      </c>
      <c r="B98" t="s">
        <v>504</v>
      </c>
      <c r="C98" s="10" t="s">
        <v>509</v>
      </c>
      <c r="D98" t="s">
        <v>430</v>
      </c>
      <c r="E98" s="10" t="s">
        <v>510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hidden="1" customHeight="1" x14ac:dyDescent="0.2">
      <c r="A99" t="s">
        <v>503</v>
      </c>
      <c r="B99" t="s">
        <v>504</v>
      </c>
      <c r="C99" s="10" t="s">
        <v>511</v>
      </c>
      <c r="D99" t="s">
        <v>430</v>
      </c>
      <c r="E99" s="10" t="s">
        <v>512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hidden="1" x14ac:dyDescent="0.2">
      <c r="A100" t="s">
        <v>503</v>
      </c>
      <c r="B100" t="s">
        <v>504</v>
      </c>
      <c r="C100" s="10" t="s">
        <v>513</v>
      </c>
      <c r="D100" t="s">
        <v>430</v>
      </c>
      <c r="E100" s="10" t="s">
        <v>514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hidden="1" x14ac:dyDescent="0.2">
      <c r="A101" t="s">
        <v>503</v>
      </c>
      <c r="B101" t="s">
        <v>504</v>
      </c>
      <c r="C101" s="10" t="s">
        <v>515</v>
      </c>
      <c r="D101" t="s">
        <v>430</v>
      </c>
      <c r="E101" s="10" t="s">
        <v>516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hidden="1" x14ac:dyDescent="0.2">
      <c r="A102" s="1" t="s">
        <v>503</v>
      </c>
      <c r="B102" s="1" t="s">
        <v>504</v>
      </c>
      <c r="C102" s="15" t="s">
        <v>710</v>
      </c>
      <c r="D102" s="15" t="s">
        <v>430</v>
      </c>
      <c r="E102" s="15" t="s">
        <v>709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</v>
      </c>
      <c r="R102" s="7"/>
      <c r="AE102" s="7"/>
      <c r="AT102" s="1" t="s">
        <v>751</v>
      </c>
    </row>
    <row r="103" spans="1:46" s="1" customFormat="1" hidden="1" x14ac:dyDescent="0.2">
      <c r="A103" s="1" t="s">
        <v>503</v>
      </c>
      <c r="B103" s="1" t="s">
        <v>504</v>
      </c>
      <c r="C103" s="15" t="s">
        <v>712</v>
      </c>
      <c r="D103" s="15" t="s">
        <v>430</v>
      </c>
      <c r="E103" s="15" t="s">
        <v>711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</v>
      </c>
      <c r="R103" s="7"/>
      <c r="AE103" s="7"/>
      <c r="AT103" s="1" t="s">
        <v>751</v>
      </c>
    </row>
    <row r="104" spans="1:46" s="1" customFormat="1" hidden="1" x14ac:dyDescent="0.2">
      <c r="A104" s="1" t="s">
        <v>503</v>
      </c>
      <c r="B104" s="1" t="s">
        <v>504</v>
      </c>
      <c r="C104" s="16" t="s">
        <v>714</v>
      </c>
      <c r="D104" s="16" t="s">
        <v>430</v>
      </c>
      <c r="E104" s="16" t="s">
        <v>713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717</v>
      </c>
    </row>
    <row r="105" spans="1:46" s="1" customFormat="1" hidden="1" x14ac:dyDescent="0.2">
      <c r="A105" s="1" t="s">
        <v>503</v>
      </c>
      <c r="B105" s="1" t="s">
        <v>504</v>
      </c>
      <c r="C105" s="16" t="s">
        <v>716</v>
      </c>
      <c r="D105" s="16" t="s">
        <v>430</v>
      </c>
      <c r="E105" s="16" t="s">
        <v>715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717</v>
      </c>
    </row>
    <row r="106" spans="1:46" hidden="1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hidden="1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hidden="1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hidden="1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hidden="1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hidden="1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6">
        <v>1</v>
      </c>
      <c r="J111" t="str">
        <f t="shared" si="3"/>
        <v>kp2</v>
      </c>
      <c r="AH111" t="s">
        <v>533</v>
      </c>
    </row>
    <row r="112" spans="1:46" hidden="1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6">
        <v>1</v>
      </c>
      <c r="J112" t="str">
        <f t="shared" si="3"/>
        <v>kp2</v>
      </c>
      <c r="AH112" t="s">
        <v>533</v>
      </c>
    </row>
    <row r="113" spans="1:50" hidden="1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6">
        <v>1</v>
      </c>
      <c r="J113" t="str">
        <f t="shared" si="3"/>
        <v>kp2</v>
      </c>
      <c r="AH113" t="s">
        <v>533</v>
      </c>
    </row>
    <row r="114" spans="1:50" hidden="1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6">
        <v>1</v>
      </c>
      <c r="J114" t="str">
        <f t="shared" si="3"/>
        <v>kp2</v>
      </c>
      <c r="AH114" t="s">
        <v>533</v>
      </c>
    </row>
    <row r="115" spans="1:50" hidden="1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6">
        <v>1</v>
      </c>
      <c r="J115" t="str">
        <f t="shared" si="3"/>
        <v>kp2</v>
      </c>
      <c r="AH115" t="s">
        <v>533</v>
      </c>
    </row>
    <row r="116" spans="1:50" hidden="1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6">
        <v>1</v>
      </c>
      <c r="J116" t="str">
        <f t="shared" si="3"/>
        <v>kp2</v>
      </c>
      <c r="AH116" t="s">
        <v>533</v>
      </c>
    </row>
    <row r="117" spans="1:50" hidden="1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6">
        <v>1</v>
      </c>
      <c r="J117" t="str">
        <f t="shared" si="3"/>
        <v>kp2</v>
      </c>
      <c r="AH117" t="s">
        <v>533</v>
      </c>
    </row>
    <row r="118" spans="1:50" hidden="1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6">
        <v>1</v>
      </c>
      <c r="J118" t="str">
        <f t="shared" si="3"/>
        <v>kp2</v>
      </c>
      <c r="AH118" t="s">
        <v>533</v>
      </c>
    </row>
    <row r="119" spans="1:50" hidden="1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hidden="1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6">
        <v>0.5</v>
      </c>
      <c r="J120" t="str">
        <f t="shared" si="3"/>
        <v>missing_sex_1</v>
      </c>
      <c r="X120" t="s">
        <v>294</v>
      </c>
    </row>
    <row r="121" spans="1:50" hidden="1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6">
        <v>0.5</v>
      </c>
      <c r="J121" t="str">
        <f t="shared" si="3"/>
        <v>missing_sex_1</v>
      </c>
      <c r="X121" t="s">
        <v>294</v>
      </c>
    </row>
    <row r="122" spans="1:50" hidden="1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301</v>
      </c>
    </row>
    <row r="123" spans="1:50" hidden="1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301</v>
      </c>
    </row>
    <row r="124" spans="1:50" hidden="1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hidden="1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566</v>
      </c>
    </row>
    <row r="126" spans="1:50" hidden="1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566</v>
      </c>
    </row>
    <row r="127" spans="1:50" hidden="1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566</v>
      </c>
    </row>
    <row r="128" spans="1:50" hidden="1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566</v>
      </c>
    </row>
    <row r="129" spans="1:45" hidden="1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575</v>
      </c>
    </row>
    <row r="130" spans="1:45" hidden="1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575</v>
      </c>
    </row>
    <row r="131" spans="1:45" hidden="1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575</v>
      </c>
    </row>
    <row r="132" spans="1:45" hidden="1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575</v>
      </c>
    </row>
    <row r="133" spans="1:45" hidden="1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584</v>
      </c>
    </row>
    <row r="134" spans="1:45" hidden="1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584</v>
      </c>
    </row>
    <row r="135" spans="1:45" hidden="1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584</v>
      </c>
    </row>
    <row r="136" spans="1:45" hidden="1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584</v>
      </c>
    </row>
    <row r="137" spans="1:45" hidden="1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593</v>
      </c>
    </row>
    <row r="138" spans="1:45" hidden="1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593</v>
      </c>
    </row>
    <row r="139" spans="1:45" hidden="1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593</v>
      </c>
    </row>
    <row r="140" spans="1:45" hidden="1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593</v>
      </c>
    </row>
    <row r="141" spans="1:45" hidden="1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6">
        <v>1</v>
      </c>
      <c r="J141" t="str">
        <f t="shared" si="4"/>
        <v>ti_routine</v>
      </c>
      <c r="AQ141" t="s">
        <v>604</v>
      </c>
    </row>
    <row r="142" spans="1:45" hidden="1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6">
        <v>1</v>
      </c>
      <c r="J142" t="str">
        <f t="shared" si="4"/>
        <v>ti_routine</v>
      </c>
      <c r="AQ142" t="s">
        <v>604</v>
      </c>
    </row>
    <row r="143" spans="1:45" hidden="1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6">
        <v>1</v>
      </c>
      <c r="J143" t="str">
        <f t="shared" si="4"/>
        <v>ti_routine</v>
      </c>
      <c r="AQ143" t="s">
        <v>604</v>
      </c>
    </row>
    <row r="144" spans="1:45" hidden="1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6">
        <v>1</v>
      </c>
      <c r="J144" t="str">
        <f t="shared" si="4"/>
        <v>ti_routine</v>
      </c>
      <c r="AQ144" t="s">
        <v>604</v>
      </c>
    </row>
    <row r="145" spans="1:43" hidden="1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6">
        <v>1</v>
      </c>
      <c r="J145" t="str">
        <f t="shared" si="4"/>
        <v>ti_routine</v>
      </c>
      <c r="AQ145" t="s">
        <v>604</v>
      </c>
    </row>
    <row r="146" spans="1:43" hidden="1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6">
        <v>1</v>
      </c>
      <c r="J146" t="str">
        <f t="shared" si="4"/>
        <v>ti_routine</v>
      </c>
      <c r="AQ146" t="s">
        <v>604</v>
      </c>
    </row>
    <row r="147" spans="1:43" hidden="1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6">
        <v>1</v>
      </c>
      <c r="J147" t="str">
        <f t="shared" si="4"/>
        <v>ti_routine</v>
      </c>
      <c r="AQ147" t="s">
        <v>604</v>
      </c>
    </row>
    <row r="148" spans="1:43" hidden="1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6">
        <v>1</v>
      </c>
      <c r="J148" t="str">
        <f t="shared" si="4"/>
        <v>ti_routine</v>
      </c>
      <c r="AQ148" t="s">
        <v>604</v>
      </c>
    </row>
    <row r="149" spans="1:43" hidden="1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6">
        <v>1</v>
      </c>
      <c r="J149" t="str">
        <f t="shared" si="4"/>
        <v>ti_routine</v>
      </c>
      <c r="AQ149" t="s">
        <v>604</v>
      </c>
    </row>
    <row r="150" spans="1:43" hidden="1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6">
        <v>1</v>
      </c>
      <c r="J150" t="str">
        <f t="shared" si="4"/>
        <v>ti_routine</v>
      </c>
      <c r="AQ150" t="s">
        <v>604</v>
      </c>
    </row>
    <row r="151" spans="1:43" hidden="1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6">
        <v>1</v>
      </c>
      <c r="J151" t="str">
        <f t="shared" si="4"/>
        <v>ti_routine</v>
      </c>
      <c r="AQ151" t="s">
        <v>604</v>
      </c>
    </row>
    <row r="152" spans="1:43" hidden="1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6">
        <v>1</v>
      </c>
      <c r="J152" t="str">
        <f t="shared" si="4"/>
        <v>ti_routine</v>
      </c>
      <c r="AQ152" t="s">
        <v>604</v>
      </c>
    </row>
    <row r="153" spans="1:43" hidden="1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6">
        <v>1</v>
      </c>
      <c r="J153" t="str">
        <f t="shared" si="4"/>
        <v>ti_routine</v>
      </c>
      <c r="AQ153" t="s">
        <v>604</v>
      </c>
    </row>
    <row r="154" spans="1:43" hidden="1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6">
        <v>1</v>
      </c>
      <c r="J154" t="str">
        <f t="shared" si="4"/>
        <v>ti_routine</v>
      </c>
      <c r="AQ154" t="s">
        <v>604</v>
      </c>
    </row>
    <row r="155" spans="1:43" hidden="1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6">
        <v>1</v>
      </c>
      <c r="J155" t="str">
        <f t="shared" si="4"/>
        <v>ti_routine</v>
      </c>
      <c r="AQ155" t="s">
        <v>604</v>
      </c>
    </row>
    <row r="156" spans="1:43" hidden="1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6">
        <v>1</v>
      </c>
      <c r="J156" t="str">
        <f t="shared" si="4"/>
        <v>ti_routine</v>
      </c>
      <c r="AQ156" t="s">
        <v>604</v>
      </c>
    </row>
    <row r="157" spans="1:43" hidden="1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6">
        <v>1</v>
      </c>
      <c r="J157" t="str">
        <f t="shared" si="4"/>
        <v>ti_routine</v>
      </c>
      <c r="AQ157" t="s">
        <v>604</v>
      </c>
    </row>
    <row r="158" spans="1:43" hidden="1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6">
        <v>1</v>
      </c>
      <c r="J158" t="str">
        <f t="shared" si="4"/>
        <v>ti_routine</v>
      </c>
      <c r="AQ158" t="s">
        <v>604</v>
      </c>
    </row>
    <row r="159" spans="1:43" hidden="1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6">
        <v>1</v>
      </c>
      <c r="J159" t="str">
        <f t="shared" si="4"/>
        <v>ti_routine</v>
      </c>
      <c r="AQ159" t="s">
        <v>604</v>
      </c>
    </row>
    <row r="160" spans="1:43" hidden="1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6">
        <v>1</v>
      </c>
      <c r="J160" t="str">
        <f t="shared" si="4"/>
        <v>ti_routine</v>
      </c>
      <c r="AQ160" t="s">
        <v>604</v>
      </c>
    </row>
    <row r="161" spans="1:43" hidden="1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6">
        <v>1</v>
      </c>
      <c r="J161" t="str">
        <f t="shared" si="4"/>
        <v>ti_routine</v>
      </c>
      <c r="AQ161" t="s">
        <v>604</v>
      </c>
    </row>
    <row r="162" spans="1:43" hidden="1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6">
        <v>1</v>
      </c>
      <c r="J162" t="str">
        <f t="shared" si="4"/>
        <v>ti_routine</v>
      </c>
      <c r="AQ162" t="s">
        <v>604</v>
      </c>
    </row>
    <row r="163" spans="1:43" hidden="1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6">
        <v>1</v>
      </c>
      <c r="J163" t="str">
        <f t="shared" si="4"/>
        <v>ti_routine</v>
      </c>
      <c r="AQ163" t="s">
        <v>604</v>
      </c>
    </row>
    <row r="164" spans="1:43" hidden="1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6">
        <v>1</v>
      </c>
      <c r="J164" t="str">
        <f t="shared" si="4"/>
        <v>ti_routine</v>
      </c>
      <c r="AQ164" t="s">
        <v>604</v>
      </c>
    </row>
    <row r="165" spans="1:43" hidden="1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6">
        <v>1</v>
      </c>
      <c r="J165" t="str">
        <f t="shared" si="4"/>
        <v>ti_routine</v>
      </c>
      <c r="AQ165" t="s">
        <v>604</v>
      </c>
    </row>
    <row r="166" spans="1:43" hidden="1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6">
        <v>1</v>
      </c>
      <c r="J166" t="str">
        <f t="shared" ref="J166:J196" si="5">_xlfn.TEXTJOIN(";",1,K166:AAN166)</f>
        <v>ti_routine</v>
      </c>
      <c r="AQ166" t="s">
        <v>604</v>
      </c>
    </row>
    <row r="167" spans="1:43" hidden="1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6">
        <v>1</v>
      </c>
      <c r="J167" t="str">
        <f t="shared" si="5"/>
        <v>ti_routine</v>
      </c>
      <c r="AQ167" t="s">
        <v>604</v>
      </c>
    </row>
    <row r="168" spans="1:43" hidden="1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6">
        <v>1</v>
      </c>
      <c r="J168" t="str">
        <f t="shared" si="5"/>
        <v>ti_routine</v>
      </c>
      <c r="AQ168" t="s">
        <v>604</v>
      </c>
    </row>
    <row r="169" spans="1:43" hidden="1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6">
        <v>1</v>
      </c>
      <c r="J169" t="str">
        <f t="shared" si="5"/>
        <v>ti_routine</v>
      </c>
      <c r="AQ169" t="s">
        <v>604</v>
      </c>
    </row>
    <row r="170" spans="1:43" hidden="1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6">
        <v>1</v>
      </c>
      <c r="J170" t="str">
        <f t="shared" si="5"/>
        <v>ti_routine</v>
      </c>
      <c r="AQ170" t="s">
        <v>604</v>
      </c>
    </row>
    <row r="171" spans="1:43" hidden="1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6">
        <v>1</v>
      </c>
      <c r="J171" t="str">
        <f t="shared" si="5"/>
        <v>ti_routine</v>
      </c>
      <c r="AQ171" t="s">
        <v>604</v>
      </c>
    </row>
    <row r="172" spans="1:43" hidden="1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6">
        <v>1</v>
      </c>
      <c r="J172" t="str">
        <f t="shared" si="5"/>
        <v>ti_routine</v>
      </c>
      <c r="AQ172" t="s">
        <v>604</v>
      </c>
    </row>
    <row r="173" spans="1:43" hidden="1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hidden="1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hidden="1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6">
        <v>1</v>
      </c>
      <c r="J175" t="str">
        <f t="shared" si="5"/>
        <v>tss_KnowPos</v>
      </c>
      <c r="AM175" t="s">
        <v>679</v>
      </c>
    </row>
    <row r="176" spans="1:43" hidden="1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6">
        <v>1</v>
      </c>
      <c r="J176" t="str">
        <f t="shared" si="5"/>
        <v>tss_Neg</v>
      </c>
      <c r="AM176" t="s">
        <v>682</v>
      </c>
    </row>
    <row r="177" spans="1:46" hidden="1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6">
        <v>1</v>
      </c>
      <c r="J177" t="str">
        <f t="shared" si="5"/>
        <v>tss_NewNeg</v>
      </c>
      <c r="AM177" t="s">
        <v>687</v>
      </c>
    </row>
    <row r="178" spans="1:46" hidden="1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6">
        <v>1</v>
      </c>
      <c r="J178" t="str">
        <f t="shared" si="5"/>
        <v>tss_NewPos</v>
      </c>
      <c r="AM178" t="s">
        <v>261</v>
      </c>
    </row>
    <row r="179" spans="1:46" hidden="1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6">
        <v>1</v>
      </c>
      <c r="J179" t="str">
        <f t="shared" si="5"/>
        <v>tss_Pos</v>
      </c>
      <c r="AM179" t="s">
        <v>694</v>
      </c>
    </row>
    <row r="180" spans="1:46" hidden="1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6">
        <v>1</v>
      </c>
      <c r="J180" t="str">
        <f t="shared" si="5"/>
        <v>tss_Unknown</v>
      </c>
      <c r="AM180" t="s">
        <v>699</v>
      </c>
    </row>
    <row r="181" spans="1:46" hidden="1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6">
        <v>1</v>
      </c>
      <c r="J181" t="str">
        <f t="shared" si="5"/>
        <v>vt_pe</v>
      </c>
      <c r="AN181" t="s">
        <v>703</v>
      </c>
    </row>
    <row r="182" spans="1:46" hidden="1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6">
        <v>1</v>
      </c>
      <c r="J182" t="str">
        <f t="shared" si="5"/>
        <v>vt_sv</v>
      </c>
      <c r="AN182" t="s">
        <v>707</v>
      </c>
    </row>
    <row r="183" spans="1:46" s="20" customFormat="1" x14ac:dyDescent="0.2">
      <c r="A183" s="20" t="s">
        <v>720</v>
      </c>
      <c r="B183" s="27" t="s">
        <v>721</v>
      </c>
      <c r="C183" s="20" t="s">
        <v>723</v>
      </c>
      <c r="D183" s="30" t="s">
        <v>334</v>
      </c>
      <c r="E183" s="20" t="s">
        <v>722</v>
      </c>
      <c r="F183" s="27" t="s">
        <v>352</v>
      </c>
      <c r="G183" s="29" t="s">
        <v>353</v>
      </c>
      <c r="H183" s="20">
        <v>1</v>
      </c>
      <c r="I183" s="21">
        <v>0.25</v>
      </c>
      <c r="J183" s="1" t="str">
        <f t="shared" si="5"/>
        <v>fy24_age_bands</v>
      </c>
      <c r="R183" s="22"/>
      <c r="AE183" s="22"/>
      <c r="AT183" s="23" t="s">
        <v>740</v>
      </c>
    </row>
    <row r="184" spans="1:46" s="20" customFormat="1" x14ac:dyDescent="0.2">
      <c r="A184" s="20" t="s">
        <v>720</v>
      </c>
      <c r="B184" s="27" t="s">
        <v>721</v>
      </c>
      <c r="C184" s="35" t="s">
        <v>725</v>
      </c>
      <c r="D184" s="30" t="s">
        <v>334</v>
      </c>
      <c r="E184" s="20" t="s">
        <v>724</v>
      </c>
      <c r="F184" s="28" t="s">
        <v>748</v>
      </c>
      <c r="G184" s="27" t="s">
        <v>739</v>
      </c>
      <c r="H184" s="20">
        <v>2</v>
      </c>
      <c r="I184" s="21">
        <v>0.5</v>
      </c>
      <c r="J184" s="1" t="str">
        <f t="shared" si="5"/>
        <v>fy24_age_bands</v>
      </c>
      <c r="R184" s="22"/>
      <c r="AE184" s="22"/>
      <c r="AT184" s="23" t="s">
        <v>740</v>
      </c>
    </row>
    <row r="185" spans="1:46" s="20" customFormat="1" hidden="1" x14ac:dyDescent="0.2">
      <c r="A185" s="20" t="s">
        <v>720</v>
      </c>
      <c r="B185" s="20" t="s">
        <v>721</v>
      </c>
      <c r="C185" s="20" t="s">
        <v>727</v>
      </c>
      <c r="D185" s="30" t="s">
        <v>334</v>
      </c>
      <c r="E185" s="20" t="s">
        <v>726</v>
      </c>
      <c r="F185" s="27" t="s">
        <v>745</v>
      </c>
      <c r="G185" s="27" t="s">
        <v>738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740</v>
      </c>
    </row>
    <row r="186" spans="1:46" s="20" customFormat="1" x14ac:dyDescent="0.2">
      <c r="A186" s="20" t="s">
        <v>720</v>
      </c>
      <c r="B186" s="20" t="s">
        <v>721</v>
      </c>
      <c r="C186" s="20" t="s">
        <v>729</v>
      </c>
      <c r="D186" s="30" t="s">
        <v>334</v>
      </c>
      <c r="E186" s="20" t="s">
        <v>728</v>
      </c>
      <c r="F186" s="27" t="s">
        <v>746</v>
      </c>
      <c r="G186" s="20" t="s">
        <v>737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740</v>
      </c>
    </row>
    <row r="187" spans="1:46" s="20" customFormat="1" x14ac:dyDescent="0.2">
      <c r="A187" s="20" t="s">
        <v>720</v>
      </c>
      <c r="B187" s="20" t="s">
        <v>721</v>
      </c>
      <c r="C187" s="20" t="s">
        <v>731</v>
      </c>
      <c r="D187" s="30" t="s">
        <v>334</v>
      </c>
      <c r="E187" s="20" t="s">
        <v>730</v>
      </c>
      <c r="F187" s="27" t="s">
        <v>747</v>
      </c>
      <c r="G187" s="20" t="s">
        <v>736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740</v>
      </c>
    </row>
    <row r="188" spans="1:46" s="20" customFormat="1" x14ac:dyDescent="0.2">
      <c r="A188" s="20" t="s">
        <v>720</v>
      </c>
      <c r="B188" s="20" t="s">
        <v>721</v>
      </c>
      <c r="C188" s="20" t="s">
        <v>733</v>
      </c>
      <c r="D188" s="30" t="s">
        <v>334</v>
      </c>
      <c r="E188" s="20" t="s">
        <v>732</v>
      </c>
      <c r="F188" s="27" t="s">
        <v>367</v>
      </c>
      <c r="G188" s="20" t="s">
        <v>368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740</v>
      </c>
    </row>
    <row r="189" spans="1:46" s="20" customFormat="1" x14ac:dyDescent="0.2">
      <c r="A189" s="20" t="s">
        <v>720</v>
      </c>
      <c r="B189" s="20" t="s">
        <v>721</v>
      </c>
      <c r="C189" s="20" t="s">
        <v>735</v>
      </c>
      <c r="D189" s="30" t="s">
        <v>334</v>
      </c>
      <c r="E189" s="20" t="s">
        <v>734</v>
      </c>
      <c r="F189" s="28" t="s">
        <v>363</v>
      </c>
      <c r="G189" s="20" t="s">
        <v>364</v>
      </c>
      <c r="H189" s="20">
        <v>7</v>
      </c>
      <c r="I189" s="21">
        <v>0.25</v>
      </c>
      <c r="J189" s="1" t="str">
        <f t="shared" si="5"/>
        <v>fy24_age_bands</v>
      </c>
      <c r="R189" s="22"/>
      <c r="AE189" s="22"/>
      <c r="AT189" s="23" t="s">
        <v>740</v>
      </c>
    </row>
    <row r="190" spans="1:46" s="43" customFormat="1" x14ac:dyDescent="0.2">
      <c r="A190" s="43" t="s">
        <v>720</v>
      </c>
      <c r="B190" s="43" t="s">
        <v>721</v>
      </c>
      <c r="C190" s="44" t="s">
        <v>399</v>
      </c>
      <c r="D190" s="45" t="s">
        <v>334</v>
      </c>
      <c r="E190" s="43" t="s">
        <v>413</v>
      </c>
      <c r="F190" s="43" t="s">
        <v>352</v>
      </c>
      <c r="G190" s="49" t="s">
        <v>353</v>
      </c>
      <c r="H190" s="45">
        <v>8</v>
      </c>
      <c r="I190" s="47">
        <v>0.25</v>
      </c>
      <c r="J190" s="43" t="str">
        <f t="shared" si="5"/>
        <v>fy24_age_bands</v>
      </c>
      <c r="R190" s="48"/>
      <c r="AE190" s="48"/>
      <c r="AT190" s="45" t="s">
        <v>740</v>
      </c>
    </row>
    <row r="191" spans="1:46" s="43" customFormat="1" ht="18" x14ac:dyDescent="0.2">
      <c r="A191" s="43" t="s">
        <v>720</v>
      </c>
      <c r="B191" s="43" t="s">
        <v>721</v>
      </c>
      <c r="C191" s="44" t="s">
        <v>399</v>
      </c>
      <c r="D191" s="45" t="s">
        <v>334</v>
      </c>
      <c r="E191" s="43" t="s">
        <v>413</v>
      </c>
      <c r="F191" s="48" t="s">
        <v>748</v>
      </c>
      <c r="G191" s="50" t="s">
        <v>739</v>
      </c>
      <c r="H191" s="45">
        <v>9</v>
      </c>
      <c r="I191" s="47">
        <v>0.5</v>
      </c>
      <c r="J191" s="43" t="str">
        <f t="shared" si="5"/>
        <v>fy24_age_bands</v>
      </c>
      <c r="R191" s="48"/>
      <c r="AE191" s="48"/>
      <c r="AT191" s="45" t="s">
        <v>740</v>
      </c>
    </row>
    <row r="192" spans="1:46" s="43" customFormat="1" x14ac:dyDescent="0.2">
      <c r="A192" s="43" t="s">
        <v>720</v>
      </c>
      <c r="B192" s="43" t="s">
        <v>721</v>
      </c>
      <c r="C192" s="44" t="s">
        <v>399</v>
      </c>
      <c r="D192" s="45" t="s">
        <v>334</v>
      </c>
      <c r="E192" s="43" t="s">
        <v>413</v>
      </c>
      <c r="F192" s="48" t="s">
        <v>363</v>
      </c>
      <c r="G192" s="46" t="s">
        <v>364</v>
      </c>
      <c r="H192" s="45">
        <v>10</v>
      </c>
      <c r="I192" s="47">
        <v>0.25</v>
      </c>
      <c r="J192" s="43" t="str">
        <f t="shared" si="5"/>
        <v>fy24_age_bands</v>
      </c>
      <c r="R192" s="48"/>
      <c r="AE192" s="48"/>
      <c r="AT192" s="45" t="s">
        <v>740</v>
      </c>
    </row>
    <row r="193" spans="1:46" s="36" customFormat="1" ht="17" x14ac:dyDescent="0.25">
      <c r="A193" s="36" t="s">
        <v>720</v>
      </c>
      <c r="B193" s="36" t="s">
        <v>721</v>
      </c>
      <c r="C193" s="36" t="s">
        <v>401</v>
      </c>
      <c r="D193" s="38" t="s">
        <v>334</v>
      </c>
      <c r="E193" s="36" t="s">
        <v>402</v>
      </c>
      <c r="F193" s="51" t="s">
        <v>745</v>
      </c>
      <c r="G193" s="52" t="s">
        <v>738</v>
      </c>
      <c r="H193" s="38">
        <v>11</v>
      </c>
      <c r="I193" s="39">
        <v>0.25</v>
      </c>
      <c r="J193" s="36" t="str">
        <f t="shared" si="5"/>
        <v>fy24_age_bands</v>
      </c>
      <c r="R193" s="40"/>
      <c r="AE193" s="40"/>
      <c r="AT193" s="38" t="s">
        <v>740</v>
      </c>
    </row>
    <row r="194" spans="1:46" s="36" customFormat="1" ht="18" x14ac:dyDescent="0.2">
      <c r="A194" s="36" t="s">
        <v>720</v>
      </c>
      <c r="B194" s="36" t="s">
        <v>721</v>
      </c>
      <c r="C194" s="36" t="s">
        <v>401</v>
      </c>
      <c r="D194" s="38" t="s">
        <v>334</v>
      </c>
      <c r="E194" s="36" t="s">
        <v>402</v>
      </c>
      <c r="F194" s="36" t="s">
        <v>746</v>
      </c>
      <c r="G194" s="53" t="s">
        <v>737</v>
      </c>
      <c r="H194" s="38">
        <v>12</v>
      </c>
      <c r="I194" s="39">
        <v>0.25</v>
      </c>
      <c r="J194" s="36" t="str">
        <f t="shared" si="5"/>
        <v>fy24_age_bands</v>
      </c>
      <c r="R194" s="40"/>
      <c r="AE194" s="40"/>
      <c r="AT194" s="38" t="s">
        <v>740</v>
      </c>
    </row>
    <row r="195" spans="1:46" s="36" customFormat="1" x14ac:dyDescent="0.2">
      <c r="A195" s="36" t="s">
        <v>720</v>
      </c>
      <c r="B195" s="36" t="s">
        <v>721</v>
      </c>
      <c r="C195" s="36" t="s">
        <v>401</v>
      </c>
      <c r="D195" s="38" t="s">
        <v>334</v>
      </c>
      <c r="E195" s="36" t="s">
        <v>402</v>
      </c>
      <c r="F195" s="36" t="s">
        <v>747</v>
      </c>
      <c r="G195" s="37" t="s">
        <v>736</v>
      </c>
      <c r="H195" s="38">
        <v>13</v>
      </c>
      <c r="I195" s="39">
        <v>0.375</v>
      </c>
      <c r="J195" s="36" t="str">
        <f t="shared" si="5"/>
        <v>fy24_age_bands</v>
      </c>
      <c r="R195" s="40"/>
      <c r="AE195" s="40"/>
      <c r="AT195" s="38" t="s">
        <v>740</v>
      </c>
    </row>
    <row r="196" spans="1:46" s="36" customFormat="1" x14ac:dyDescent="0.2">
      <c r="A196" s="36" t="s">
        <v>720</v>
      </c>
      <c r="B196" s="36" t="s">
        <v>721</v>
      </c>
      <c r="C196" s="36" t="s">
        <v>401</v>
      </c>
      <c r="D196" s="38" t="s">
        <v>334</v>
      </c>
      <c r="E196" s="36" t="s">
        <v>402</v>
      </c>
      <c r="F196" s="36" t="s">
        <v>367</v>
      </c>
      <c r="G196" s="37" t="s">
        <v>368</v>
      </c>
      <c r="H196" s="38">
        <v>14</v>
      </c>
      <c r="I196" s="39">
        <v>0.125</v>
      </c>
      <c r="J196" s="36" t="str">
        <f t="shared" si="5"/>
        <v>fy24_age_bands</v>
      </c>
      <c r="R196" s="40"/>
      <c r="AE196" s="40"/>
      <c r="AT196" s="38" t="s">
        <v>740</v>
      </c>
    </row>
    <row r="197" spans="1:46" s="55" customFormat="1" x14ac:dyDescent="0.2">
      <c r="A197" s="54" t="s">
        <v>720</v>
      </c>
      <c r="B197" s="54" t="s">
        <v>721</v>
      </c>
      <c r="C197" s="55" t="s">
        <v>411</v>
      </c>
      <c r="D197" s="56" t="s">
        <v>334</v>
      </c>
      <c r="E197" s="55" t="s">
        <v>412</v>
      </c>
      <c r="F197" s="41" t="s">
        <v>352</v>
      </c>
      <c r="G197" s="60" t="s">
        <v>353</v>
      </c>
      <c r="H197" s="55">
        <v>15</v>
      </c>
      <c r="I197" s="57">
        <v>0.125</v>
      </c>
      <c r="J197" s="41" t="str">
        <f t="shared" ref="J197:J203" si="6">_xlfn.TEXTJOIN(";",1,K197:AAN197)</f>
        <v>fy24_age_bands</v>
      </c>
      <c r="R197" s="58"/>
      <c r="AE197" s="58"/>
      <c r="AT197" s="55" t="s">
        <v>740</v>
      </c>
    </row>
    <row r="198" spans="1:46" ht="18" x14ac:dyDescent="0.2">
      <c r="A198" s="54" t="s">
        <v>720</v>
      </c>
      <c r="B198" s="54" t="s">
        <v>721</v>
      </c>
      <c r="C198" s="55" t="s">
        <v>411</v>
      </c>
      <c r="D198" s="56" t="s">
        <v>334</v>
      </c>
      <c r="E198" s="55" t="s">
        <v>412</v>
      </c>
      <c r="F198" s="42" t="s">
        <v>748</v>
      </c>
      <c r="G198" s="61" t="s">
        <v>739</v>
      </c>
      <c r="H198" s="54">
        <v>16</v>
      </c>
      <c r="I198" s="57">
        <v>0.125</v>
      </c>
      <c r="J198" s="41" t="str">
        <f t="shared" si="6"/>
        <v>fy24_age_bands</v>
      </c>
      <c r="AT198" s="38" t="s">
        <v>740</v>
      </c>
    </row>
    <row r="199" spans="1:46" x14ac:dyDescent="0.2">
      <c r="A199" s="54" t="s">
        <v>720</v>
      </c>
      <c r="B199" s="54" t="s">
        <v>721</v>
      </c>
      <c r="C199" s="55" t="s">
        <v>411</v>
      </c>
      <c r="D199" s="56" t="s">
        <v>334</v>
      </c>
      <c r="E199" s="55" t="s">
        <v>412</v>
      </c>
      <c r="F199" s="42" t="s">
        <v>363</v>
      </c>
      <c r="G199" s="62" t="s">
        <v>364</v>
      </c>
      <c r="H199" s="54">
        <v>17</v>
      </c>
      <c r="I199" s="57">
        <v>0.125</v>
      </c>
      <c r="J199" s="41" t="str">
        <f t="shared" si="6"/>
        <v>fy24_age_bands</v>
      </c>
      <c r="AT199" s="38" t="s">
        <v>740</v>
      </c>
    </row>
    <row r="200" spans="1:46" ht="17" x14ac:dyDescent="0.25">
      <c r="A200" s="54" t="s">
        <v>720</v>
      </c>
      <c r="B200" s="54" t="s">
        <v>721</v>
      </c>
      <c r="C200" s="55" t="s">
        <v>411</v>
      </c>
      <c r="D200" s="56" t="s">
        <v>334</v>
      </c>
      <c r="E200" s="55" t="s">
        <v>412</v>
      </c>
      <c r="F200" s="63" t="s">
        <v>745</v>
      </c>
      <c r="G200" s="64" t="s">
        <v>738</v>
      </c>
      <c r="H200" s="54">
        <v>18</v>
      </c>
      <c r="I200" s="57">
        <v>0.125</v>
      </c>
      <c r="J200" s="41" t="str">
        <f t="shared" si="6"/>
        <v>fy24_age_bands</v>
      </c>
      <c r="AT200" s="38" t="s">
        <v>740</v>
      </c>
    </row>
    <row r="201" spans="1:46" ht="18" x14ac:dyDescent="0.2">
      <c r="A201" s="54" t="s">
        <v>720</v>
      </c>
      <c r="B201" s="54" t="s">
        <v>721</v>
      </c>
      <c r="C201" s="55" t="s">
        <v>411</v>
      </c>
      <c r="D201" s="56" t="s">
        <v>334</v>
      </c>
      <c r="E201" s="55" t="s">
        <v>412</v>
      </c>
      <c r="F201" s="41" t="s">
        <v>746</v>
      </c>
      <c r="G201" s="61" t="s">
        <v>737</v>
      </c>
      <c r="H201" s="54">
        <v>19</v>
      </c>
      <c r="I201" s="57">
        <v>0.125</v>
      </c>
      <c r="J201" s="41" t="str">
        <f t="shared" si="6"/>
        <v>fy24_age_bands</v>
      </c>
      <c r="AT201" s="38" t="s">
        <v>740</v>
      </c>
    </row>
    <row r="202" spans="1:46" x14ac:dyDescent="0.2">
      <c r="A202" s="54" t="s">
        <v>720</v>
      </c>
      <c r="B202" s="54" t="s">
        <v>721</v>
      </c>
      <c r="C202" s="55" t="s">
        <v>411</v>
      </c>
      <c r="D202" s="56" t="s">
        <v>334</v>
      </c>
      <c r="E202" s="55" t="s">
        <v>412</v>
      </c>
      <c r="F202" s="41" t="s">
        <v>747</v>
      </c>
      <c r="G202" s="55" t="s">
        <v>736</v>
      </c>
      <c r="H202" s="54">
        <v>20</v>
      </c>
      <c r="I202" s="57">
        <v>0.125</v>
      </c>
      <c r="J202" s="41" t="str">
        <f t="shared" si="6"/>
        <v>fy24_age_bands</v>
      </c>
      <c r="AT202" s="38" t="s">
        <v>740</v>
      </c>
    </row>
    <row r="203" spans="1:46" x14ac:dyDescent="0.2">
      <c r="A203" s="54" t="s">
        <v>720</v>
      </c>
      <c r="B203" s="54" t="s">
        <v>721</v>
      </c>
      <c r="C203" s="55" t="s">
        <v>411</v>
      </c>
      <c r="D203" s="56" t="s">
        <v>334</v>
      </c>
      <c r="E203" s="55" t="s">
        <v>412</v>
      </c>
      <c r="F203" s="41" t="s">
        <v>367</v>
      </c>
      <c r="G203" s="55" t="s">
        <v>368</v>
      </c>
      <c r="H203" s="54">
        <v>21</v>
      </c>
      <c r="I203" s="57">
        <v>0.125</v>
      </c>
      <c r="J203" s="41" t="str">
        <f t="shared" si="6"/>
        <v>fy24_age_bands</v>
      </c>
      <c r="AT203" s="38" t="s">
        <v>740</v>
      </c>
    </row>
  </sheetData>
  <autoFilter ref="A1:AX193" xr:uid="{00000000-0009-0000-0000-000001000000}">
    <filterColumn colId="3">
      <filters>
        <filter val="age"/>
      </filters>
    </filterColumn>
    <filterColumn colId="4">
      <filters>
        <filter val="&lt;1 (Inclusive)"/>
        <filter val="&lt;15"/>
        <filter val="&lt;15 (Specific)"/>
        <filter val="1-9 (Inclusive)"/>
        <filter val="10-14 (Inclusive)"/>
        <filter val="15+"/>
        <filter val="15+ (Specific)"/>
        <filter val="25-34 (Inclusive)"/>
        <filter val="35-49 (Inclusive)"/>
        <filter val="50+ (Inclusive)"/>
        <filter val="Unknown Age"/>
      </filters>
    </filterColumn>
    <filterColumn colId="9">
      <filters>
        <filter val="&lt;1-65+.&lt;15/&gt;15.d.u"/>
        <filter val="fy24_age_bands"/>
      </filters>
    </filterColumn>
  </autoFilter>
  <phoneticPr fontId="14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2022-12-12T18:20:54Z</dcterms:modified>
  <dc:language>en-US</dc:language>
</cp:coreProperties>
</file>