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0A14091-50BA-C942-BDDD-3E82E99D6A61}" xr6:coauthVersionLast="45" xr6:coauthVersionMax="45" xr10:uidLastSave="{00000000-0000-0000-0000-000000000000}"/>
  <bookViews>
    <workbookView xWindow="33600" yWindow="0" windowWidth="25600" windowHeight="2048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dimension_Item_sets!$A$1:$AF$143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<sst xmlns="http://schemas.openxmlformats.org/spreadsheetml/2006/main" count="3535" uniqueCount="651">
  <si>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</si>
  <si>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</si>
  <si>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</si>
  <si>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</si>
  <si>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</si>
  <si>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</si>
  <si>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</si>
  <si>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</si>
  <si>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</si>
  <si>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</si>
  <si>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</si>
  <si>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</si>
  <si>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</si>
  <si>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</si>
  <si>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</si>
  <si>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</si>
  <si>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</si>
  <si>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</si>
  <si>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</si>
  <si>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</si>
  <si>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</si>
  <si>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</si>
  <si>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</si>
  <si>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</si>
  <si>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</si>
  <si>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</si>
  <si>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</si>
  <si>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</si>
  <si>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</si>
  <si>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</si>
  <si>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</si>
  <si>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</si>
  <si>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</si>
  <si>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</si>
  <si>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</si>
  <si>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</si>
  <si>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</si>
  <si>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</si>
  <si>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</si>
  <si>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</si>
  <si>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</si>
  <si>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</si>
  <si>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</si>
  <si>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</si>
  <si>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</si>
  <si>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</si>
  <si>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</si>
  <si>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</si>
  <si>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</si>
  <si>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</si>
  <si>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</si>
  <si>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</si>
  <si>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</si>
  <si>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</si>
  <si>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</si>
  <si>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</si>
  <si>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</si>
  <si>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</si>
  <si>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</si>
  <si>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</si>
  <si>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</si>
  <si>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</si>
  <si>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</si>
  <si>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</si>
  <si>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</si>
  <si>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</si>
  <si>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</si>
  <si>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</si>
  <si>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</si>
  <si>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</si>
  <si>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</si>
  <si>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</si>
  <si>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</si>
  <si>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</si>
  <si>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</si>
  <si>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</si>
  <si>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</si>
  <si>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</si>
  <si>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</si>
  <si>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</si>
  <si>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</si>
  <si>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</si>
  <si>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</si>
  <si>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</si>
  <si>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</si>
  <si>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</si>
  <si>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</si>
  <si>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</si>
  <si>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</si>
  <si>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</si>
  <si>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</si>
  <si>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</si>
  <si>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</si>
  <si>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</si>
  <si>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</si>
  <si>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</si>
  <si>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</si>
  <si>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</si>
  <si>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</si>
  <si>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</si>
  <si>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</si>
  <si>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</si>
  <si>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</si>
  <si>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</si>
  <si>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</si>
  <si>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</si>
  <si>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</si>
  <si>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</si>
  <si>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</si>
  <si>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</si>
  <si>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</si>
  <si>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</si>
  <si>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</si>
  <si>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</si>
  <si>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</si>
  <si>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</si>
  <si>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</si>
  <si>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</si>
  <si>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</si>
  <si>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</si>
  <si>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</si>
  <si>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</si>
  <si>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</si>
  <si>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</si>
  <si>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</si>
  <si>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</si>
  <si>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</si>
  <si>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</si>
  <si>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</si>
  <si>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</si>
  <si>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</si>
  <si>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</si>
  <si>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</si>
  <si>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</si>
  <si>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</si>
  <si>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</si>
  <si>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</si>
  <si>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</si>
  <si>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</si>
  <si>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</si>
  <si>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</si>
  <si>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</si>
  <si>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</si>
  <si>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</si>
  <si>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</si>
  <si>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</si>
  <si>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</si>
  <si>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</si>
  <si>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</si>
  <si>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</si>
  <si>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</si>
  <si>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</si>
  <si>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</si>
  <si>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</si>
  <si>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</si>
  <si>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</si>
  <si>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</si>
  <si>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</si>
  <si>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</si>
  <si>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</si>
  <si>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</si>
  <si>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</si>
  <si>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</si>
  <si>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</si>
  <si>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</si>
  <si>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</si>
  <si>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</si>
  <si>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</si>
  <si>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</si>
  <si>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</si>
  <si>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</si>
  <si>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</si>
  <si>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</si>
  <si>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</si>
  <si>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</si>
  <si>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</si>
  <si>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</si>
  <si>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</si>
  <si>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</si>
  <si>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</si>
  <si>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</si>
  <si>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</si>
  <si>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</si>
  <si>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</si>
  <si>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</si>
  <si>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</si>
  <si>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</si>
  <si>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</si>
  <si>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</si>
  <si>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</si>
  <si>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</si>
  <si>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</si>
  <si>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</si>
  <si>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</si>
  <si>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</si>
  <si>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</si>
  <si>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</si>
  <si>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</si>
  <si>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</si>
  <si>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</si>
  <si>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</si>
  <si>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</si>
  <si>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</si>
  <si>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</si>
  <si>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</si>
  <si>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</si>
  <si>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</si>
  <si>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</si>
  <si>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</si>
  <si>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</si>
  <si>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</si>
  <si>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</si>
  <si>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</si>
  <si>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</si>
  <si>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</si>
  <si>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</si>
  <si>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</si>
  <si>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</si>
  <si>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</si>
  <si>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</si>
  <si>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</si>
  <si>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</si>
  <si>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</si>
  <si>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</si>
  <si>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</si>
  <si>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</si>
  <si>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</si>
  <si>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</si>
  <si>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</si>
  <si>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</si>
  <si>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</si>
  <si>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</si>
  <si>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</si>
  <si>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</si>
  <si>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</si>
  <si>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</si>
  <si>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</si>
  <si>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</si>
  <si>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</si>
  <si>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</si>
  <si>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</si>
  <si>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</si>
  <si>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</si>
  <si>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</si>
  <si>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</si>
  <si>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</si>
  <si>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</si>
  <si>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</si>
  <si>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</si>
  <si>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</si>
  <si>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</si>
  <si>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</si>
  <si>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</si>
  <si>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</si>
  <si>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</si>
  <si>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</si>
  <si>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</si>
  <si>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</si>
  <si>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</si>
  <si>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</si>
  <si>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</si>
  <si>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</si>
  <si>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</si>
  <si>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</si>
  <si>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</si>
  <si>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</si>
  <si>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</si>
  <si>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</si>
  <si>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</si>
  <si>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</si>
  <si>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</si>
  <si>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</si>
  <si>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</si>
  <si>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</si>
  <si>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</si>
  <si>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</si>
  <si>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</si>
  <si>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</si>
  <si>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</si>
  <si>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</si>
  <si>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</si>
  <si>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</si>
  <si>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</si>
  <si>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</si>
  <si>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</si>
  <si>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</si>
  <si>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</si>
  <si>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</si>
  <si>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</si>
  <si>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</si>
  <si>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</si>
  <si>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</si>
  <si>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</si>
  <si>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</si>
  <si>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</si>
  <si>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</si>
  <si>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</si>
  <si>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</si>
  <si>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</si>
  <si>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</si>
  <si>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</si>
  <si>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</si>
  <si>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</si>
  <si>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</si>
  <si>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</si>
  <si>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</si>
  <si>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</si>
  <si>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</si>
  <si>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</si>
  <si>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</si>
  <si>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</si>
  <si>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</si>
  <si>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</si>
  <si>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</si>
  <si>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</si>
  <si>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</si>
  <si>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</si>
  <si>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</si>
  <si>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</si>
  <si>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</si>
  <si>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</si>
  <si>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</si>
  <si>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</si>
  <si>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</si>
  <si>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</si>
  <si>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</si>
  <si>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</si>
  <si>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</si>
  <si>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</si>
  <si>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</si>
  <si>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</si>
  <si>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</si>
  <si>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</si>
  <si>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</si>
  <si>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</si>
  <si>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</si>
  <si>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</si>
  <si>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</si>
  <si>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</si>
  <si>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</si>
  <si>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</si>
  <si>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</si>
  <si>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</si>
  <si>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</si>
  <si>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</si>
  <si>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</si>
  <si>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</si>
  <si>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</si>
  <si>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</si>
  <si>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</si>
  <si>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</si>
  <si>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</si>
  <si>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</si>
  <si>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</si>
  <si>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</si>
  <si>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</si>
  <si>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</si>
  <si>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</si>
  <si>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</si>
  <si>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</si>
  <si>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</si>
  <si>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</si>
  <si>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</si>
  <si>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</si>
  <si>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</si>
  <si>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</si>
  <si>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</si>
  <si>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</si>
  <si>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</si>
  <si>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</si>
  <si>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</si>
  <si>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</si>
  <si>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</si>
  <si>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</si>
  <si>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</si>
  <si>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</si>
  <si>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</si>
  <si>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</si>
  <si>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</si>
  <si>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</si>
  <si>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</si>
  <si>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</si>
  <si>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</si>
  <si>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</si>
  <si>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</si>
  <si>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</si>
  <si>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</si>
  <si>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</si>
  <si>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</si>
  <si>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</si>
  <si>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</si>
  <si>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</si>
  <si>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</si>
  <si>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</si>
  <si>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</si>
  <si>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</si>
  <si>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</si>
  <si>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</si>
  <si>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</si>
  <si>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</si>
  <si>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</si>
  <si>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</si>
  <si>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</si>
  <si>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</si>
  <si>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</si>
  <si>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</si>
  <si>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</si>
  <si>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</si>
  <si>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</si>
  <si>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</si>
  <si>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</si>
  <si>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</si>
  <si>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</si>
  <si>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</si>
  <si>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</si>
  <si>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</si>
  <si>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</si>
  <si>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</si>
  <si>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</si>
  <si>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</si>
  <si>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</si>
  <si>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</si>
  <si>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</si>
  <si>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</si>
  <si>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</si>
  <si>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</si>
  <si>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</si>
  <si>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</si>
  <si>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</si>
  <si>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</si>
  <si>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</si>
  <si>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</si>
  <si>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</si>
  <si>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</si>
  <si>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</si>
  <si>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</si>
  <si>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</si>
  <si>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</si>
  <si>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</si>
  <si>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</si>
  <si>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</si>
  <si>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</si>
  <si>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</si>
  <si>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</si>
  <si>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</si>
  <si>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</si>
  <si>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</si>
  <si>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</si>
  <si>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</si>
  <si>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</si>
  <si>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</si>
  <si>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</si>
  <si>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</si>
  <si>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</si>
  <si>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</si>
  <si>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</si>
  <si>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</si>
  <si>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</si>
  <si>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</si>
  <si>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</si>
  <si>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</si>
  <si>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</si>
  <si>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</si>
  <si>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</si>
  <si>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</si>
  <si>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</si>
  <si>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</si>
  <si>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</si>
  <si>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</si>
  <si>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</si>
  <si>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</si>
  <si>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</si>
  <si>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</si>
  <si>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</si>
  <si>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</si>
  <si>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</si>
  <si>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</si>
  <si>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</si>
  <si>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</si>
  <si>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</si>
  <si>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</si>
  <si>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</si>
  <si>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</si>
  <si>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</si>
  <si>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</si>
  <si>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</si>
  <si>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</si>
  <si>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</si>
  <si>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</si>
  <si>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</si>
  <si>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</si>
  <si>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</si>
  <si>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</si>
  <si>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</si>
  <si>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</si>
  <si>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</si>
  <si>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</si>
  <si>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</si>
  <si>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</si>
  <si>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</si>
  <si>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</si>
  <si>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</si>
  <si>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</si>
  <si>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</si>
  <si>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</si>
  <si>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</si>
  <si>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</si>
  <si>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</si>
  <si>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</si>
  <si>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</si>
  <si>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</si>
  <si>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</si>
  <si>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</si>
  <si>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</si>
  <si>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</si>
  <si>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</si>
  <si>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</si>
  <si>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</si>
  <si>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</si>
  <si>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</si>
  <si>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</si>
  <si>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</si>
  <si>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</si>
  <si>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</si>
  <si>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</si>
  <si>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</si>
  <si>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</si>
  <si>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</si>
  <si>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</si>
  <si>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</si>
  <si>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</si>
  <si>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</si>
  <si>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</si>
  <si>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</si>
  <si>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</si>
  <si>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</si>
  <si>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</si>
  <si>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</si>
  <si>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</si>
  <si>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</si>
  <si>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</si>
  <si>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</si>
  <si>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</si>
  <si>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</si>
  <si>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</si>
  <si>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</si>
  <si>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</si>
  <si>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</si>
  <si>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</si>
  <si>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</si>
  <si>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</si>
  <si>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</si>
  <si>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</si>
  <si>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</si>
  <si>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</si>
  <si>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</si>
  <si>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</si>
  <si>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</si>
  <si>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</si>
  <si>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</si>
  <si>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</si>
  <si>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</si>
  <si>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</si>
  <si>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</si>
  <si>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</si>
  <si>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</si>
  <si>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</si>
  <si>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</si>
  <si>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</si>
  <si>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</si>
  <si>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</si>
  <si>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</si>
  <si>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</si>
  <si>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</si>
  <si>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</si>
  <si>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</si>
  <si>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</si>
  <si>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</si>
  <si>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</si>
  <si>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</si>
  <si>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</si>
  <si>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</si>
  <si>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</si>
  <si>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</si>
  <si>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</si>
  <si>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</si>
  <si>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</si>
  <si>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</si>
  <si>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</si>
  <si>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</si>
  <si>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</si>
  <si>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</si>
  <si>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</si>
  <si>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</si>
  <si>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</si>
  <si>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</si>
  <si>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</si>
  <si>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</si>
  <si>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</si>
  <si>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</si>
  <si>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</si>
  <si>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</si>
  <si>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</si>
  <si>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</si>
  <si>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</si>
  <si>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</si>
  <si>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</si>
  <si>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</si>
  <si>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</si>
  <si>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</si>
  <si>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</si>
  <si>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</si>
  <si>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</si>
  <si>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</si>
  <si>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</si>
  <si>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</si>
  <si>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</si>
  <si>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</si>
  <si>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</si>
  <si>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(T_1 - R) / R</t>
  </si>
  <si>
    <t>FY19 Results HTS_SELF (N, Age/Sex/HIVSelfTest): Directly Assisted</t>
  </si>
  <si>
    <t>knpE6ztsXFH</t>
  </si>
  <si>
    <t>HTS_TST_PMTCTPostANC1.N.yield</t>
  </si>
  <si>
    <t>[HTS_TST.N.PMTCTPostANC1/Age/Sex/Result.18R.Positive]%/%([HTS_TST.N.PMTCTPostANC1/Age/Sex/Result.18R.Positive]+[HTS_TST.N.PMTCTPostANC1/Age/Sex/Result.18R.Negative])</t>
  </si>
  <si>
    <t>Facility - PMTCT Post ANC1 FY19R/FY20T</t>
  </si>
  <si>
    <t>hts_mod_fac_post_anc_1</t>
  </si>
  <si>
    <t>qdFQQc5dCbH</t>
  </si>
  <si>
    <t>[PrEP_CURR.N.Age/Sex.T]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</si>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</sst>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579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606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637</v>
      </c>
      <c r="C2" t="s">
        <v>2</v>
      </c>
      <c r="D2" t="s">
        <v>457</v>
      </c>
      <c r="E2" t="s">
        <v>3</v>
      </c>
      <c r="F2" t="s">
        <v>142</v>
      </c>
      <c r="G2" t="s">
        <v>1</v>
      </c>
      <c r="H2" t="s">
        <v>580</v>
      </c>
      <c r="I2" t="s">
        <v>61</v>
      </c>
      <c r="J2" t="s">
        <v>509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458</v>
      </c>
      <c r="E3" t="s">
        <v>6</v>
      </c>
      <c r="F3" t="s">
        <v>144</v>
      </c>
      <c r="G3" t="s">
        <v>4</v>
      </c>
      <c r="H3" t="s">
        <v>581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459</v>
      </c>
      <c r="E4" t="s">
        <v>6</v>
      </c>
      <c r="F4" t="s">
        <v>144</v>
      </c>
      <c r="G4" t="s">
        <v>143</v>
      </c>
      <c r="H4" t="s">
        <v>582</v>
      </c>
      <c r="I4" s="1" t="s">
        <v>510</v>
      </c>
      <c r="J4" t="s">
        <v>139</v>
      </c>
      <c r="K4" t="s">
        <v>140</v>
      </c>
      <c r="L4" t="s">
        <v>141</v>
      </c>
      <c r="M4" t="s">
        <v>143</v>
      </c>
      <c r="N4" t="s">
        <v>564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508</v>
      </c>
      <c r="E5" t="s">
        <v>6</v>
      </c>
      <c r="F5" t="s">
        <v>143</v>
      </c>
      <c r="G5" t="s">
        <v>9</v>
      </c>
      <c r="H5" t="s">
        <v>583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460</v>
      </c>
      <c r="E6" t="s">
        <v>6</v>
      </c>
      <c r="F6" t="s">
        <v>143</v>
      </c>
      <c r="G6" t="s">
        <v>10</v>
      </c>
      <c r="H6" t="s">
        <v>584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638</v>
      </c>
      <c r="C7" t="s">
        <v>2</v>
      </c>
      <c r="D7" t="s">
        <v>461</v>
      </c>
      <c r="E7" t="s">
        <v>3</v>
      </c>
      <c r="F7" t="s">
        <v>142</v>
      </c>
      <c r="G7" t="s">
        <v>12</v>
      </c>
      <c r="H7" t="s">
        <v>585</v>
      </c>
      <c r="I7" t="s">
        <v>65</v>
      </c>
      <c r="J7" t="s">
        <v>509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462</v>
      </c>
      <c r="E8" t="s">
        <v>6</v>
      </c>
      <c r="F8" t="s">
        <v>142</v>
      </c>
      <c r="G8" t="s">
        <v>12</v>
      </c>
      <c r="H8" t="s">
        <v>585</v>
      </c>
      <c r="I8" t="s">
        <v>65</v>
      </c>
      <c r="J8" t="s">
        <v>509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607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463</v>
      </c>
      <c r="E9" t="s">
        <v>6</v>
      </c>
      <c r="F9" t="s">
        <v>144</v>
      </c>
      <c r="G9" t="s">
        <v>14</v>
      </c>
      <c r="H9" t="s">
        <v>586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464</v>
      </c>
      <c r="E10" t="s">
        <v>6</v>
      </c>
      <c r="F10" t="s">
        <v>144</v>
      </c>
      <c r="G10" t="s">
        <v>143</v>
      </c>
      <c r="H10" t="s">
        <v>582</v>
      </c>
      <c r="I10" s="1" t="s">
        <v>510</v>
      </c>
      <c r="J10" t="s">
        <v>139</v>
      </c>
      <c r="K10" t="s">
        <v>149</v>
      </c>
      <c r="L10" t="s">
        <v>145</v>
      </c>
      <c r="M10" t="s">
        <v>143</v>
      </c>
      <c r="N10" t="s">
        <v>567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639</v>
      </c>
      <c r="C11" t="s">
        <v>2</v>
      </c>
      <c r="D11" t="s">
        <v>465</v>
      </c>
      <c r="E11" t="s">
        <v>3</v>
      </c>
      <c r="F11" t="s">
        <v>142</v>
      </c>
      <c r="G11" t="s">
        <v>577</v>
      </c>
      <c r="H11" t="s">
        <v>587</v>
      </c>
      <c r="I11" t="s">
        <v>578</v>
      </c>
      <c r="J11" t="s">
        <v>509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466</v>
      </c>
      <c r="E12" t="s">
        <v>6</v>
      </c>
      <c r="F12" t="s">
        <v>144</v>
      </c>
      <c r="G12" t="s">
        <v>143</v>
      </c>
      <c r="H12" t="s">
        <v>582</v>
      </c>
      <c r="I12" s="1" t="s">
        <v>510</v>
      </c>
      <c r="J12" t="s">
        <v>139</v>
      </c>
      <c r="K12" t="s">
        <v>140</v>
      </c>
      <c r="L12" t="s">
        <v>148</v>
      </c>
      <c r="M12" t="s">
        <v>143</v>
      </c>
      <c r="N12" t="s">
        <v>563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467</v>
      </c>
      <c r="E13" t="s">
        <v>6</v>
      </c>
      <c r="F13" t="s">
        <v>144</v>
      </c>
      <c r="G13" t="s">
        <v>512</v>
      </c>
      <c r="H13" t="s">
        <v>588</v>
      </c>
      <c r="I13" t="s">
        <v>513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640</v>
      </c>
      <c r="C14" t="s">
        <v>2</v>
      </c>
      <c r="D14" t="s">
        <v>468</v>
      </c>
      <c r="E14" t="s">
        <v>3</v>
      </c>
      <c r="F14" t="s">
        <v>142</v>
      </c>
      <c r="G14" t="s">
        <v>20</v>
      </c>
      <c r="H14" t="s">
        <v>589</v>
      </c>
      <c r="I14" t="s">
        <v>69</v>
      </c>
      <c r="J14" t="s">
        <v>509</v>
      </c>
      <c r="K14" t="s">
        <v>149</v>
      </c>
      <c r="L14" t="s">
        <v>150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469</v>
      </c>
      <c r="E15" t="s">
        <v>6</v>
      </c>
      <c r="F15" t="s">
        <v>144</v>
      </c>
      <c r="G15" t="s">
        <v>143</v>
      </c>
      <c r="H15" t="s">
        <v>582</v>
      </c>
      <c r="I15" s="1" t="s">
        <v>510</v>
      </c>
      <c r="J15" t="s">
        <v>139</v>
      </c>
      <c r="K15" t="s">
        <v>151</v>
      </c>
      <c r="L15" t="s">
        <v>150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469</v>
      </c>
      <c r="E16" t="s">
        <v>6</v>
      </c>
      <c r="F16" t="s">
        <v>144</v>
      </c>
      <c r="G16" t="s">
        <v>143</v>
      </c>
      <c r="H16" t="s">
        <v>582</v>
      </c>
      <c r="I16" s="1" t="s">
        <v>510</v>
      </c>
      <c r="J16" t="s">
        <v>139</v>
      </c>
      <c r="K16" t="s">
        <v>151</v>
      </c>
      <c r="L16" t="s">
        <v>150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470</v>
      </c>
      <c r="E17" t="s">
        <v>6</v>
      </c>
      <c r="F17" t="s">
        <v>142</v>
      </c>
      <c r="G17" t="s">
        <v>143</v>
      </c>
      <c r="H17" t="s">
        <v>590</v>
      </c>
      <c r="I17" s="1" t="s">
        <v>511</v>
      </c>
      <c r="J17" t="s">
        <v>139</v>
      </c>
      <c r="K17" t="s">
        <v>151</v>
      </c>
      <c r="L17" t="s">
        <v>150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590</v>
      </c>
      <c r="W17" s="1" t="s">
        <v>511</v>
      </c>
      <c r="X17" t="s">
        <v>139</v>
      </c>
      <c r="Y17" t="s">
        <v>151</v>
      </c>
      <c r="Z17" t="s">
        <v>150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471</v>
      </c>
      <c r="E18" t="s">
        <v>6</v>
      </c>
      <c r="F18" t="s">
        <v>142</v>
      </c>
      <c r="G18" t="s">
        <v>143</v>
      </c>
      <c r="H18" t="s">
        <v>590</v>
      </c>
      <c r="I18" s="1" t="s">
        <v>511</v>
      </c>
      <c r="J18" t="s">
        <v>139</v>
      </c>
      <c r="K18" t="s">
        <v>151</v>
      </c>
      <c r="L18" t="s">
        <v>150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590</v>
      </c>
      <c r="W18" s="1" t="s">
        <v>511</v>
      </c>
      <c r="X18" t="s">
        <v>139</v>
      </c>
      <c r="Y18" s="9" t="s">
        <v>226</v>
      </c>
      <c r="Z18" t="s">
        <v>150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472</v>
      </c>
      <c r="E19" t="s">
        <v>6</v>
      </c>
      <c r="F19" t="s">
        <v>142</v>
      </c>
      <c r="G19" t="s">
        <v>143</v>
      </c>
      <c r="H19" t="s">
        <v>590</v>
      </c>
      <c r="I19" s="1" t="s">
        <v>511</v>
      </c>
      <c r="J19" t="s">
        <v>139</v>
      </c>
      <c r="K19" t="s">
        <v>151</v>
      </c>
      <c r="L19" t="s">
        <v>150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590</v>
      </c>
      <c r="W19" s="1" t="s">
        <v>511</v>
      </c>
      <c r="X19" t="s">
        <v>139</v>
      </c>
      <c r="Y19" s="9" t="s">
        <v>226</v>
      </c>
      <c r="Z19" t="s">
        <v>150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473</v>
      </c>
      <c r="E20" t="s">
        <v>6</v>
      </c>
      <c r="F20" t="s">
        <v>142</v>
      </c>
      <c r="G20" t="s">
        <v>143</v>
      </c>
      <c r="H20" t="s">
        <v>590</v>
      </c>
      <c r="I20" s="1" t="s">
        <v>511</v>
      </c>
      <c r="J20" t="s">
        <v>139</v>
      </c>
      <c r="K20" t="s">
        <v>151</v>
      </c>
      <c r="L20" t="s">
        <v>150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590</v>
      </c>
      <c r="W20" s="1" t="s">
        <v>511</v>
      </c>
      <c r="X20" t="s">
        <v>139</v>
      </c>
      <c r="Y20" s="9" t="s">
        <v>226</v>
      </c>
      <c r="Z20" t="s">
        <v>150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474</v>
      </c>
      <c r="E21" t="s">
        <v>6</v>
      </c>
      <c r="F21" t="s">
        <v>142</v>
      </c>
      <c r="G21" t="s">
        <v>143</v>
      </c>
      <c r="H21" t="s">
        <v>590</v>
      </c>
      <c r="I21" s="1" t="s">
        <v>511</v>
      </c>
      <c r="J21" t="s">
        <v>139</v>
      </c>
      <c r="K21" t="s">
        <v>151</v>
      </c>
      <c r="L21" t="s">
        <v>150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590</v>
      </c>
      <c r="W21" s="1" t="s">
        <v>511</v>
      </c>
      <c r="X21" t="s">
        <v>139</v>
      </c>
      <c r="Y21" s="9" t="s">
        <v>226</v>
      </c>
      <c r="Z21" t="s">
        <v>150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475</v>
      </c>
      <c r="E22" t="s">
        <v>6</v>
      </c>
      <c r="F22" t="s">
        <v>142</v>
      </c>
      <c r="G22" t="s">
        <v>143</v>
      </c>
      <c r="H22" t="s">
        <v>590</v>
      </c>
      <c r="I22" s="1" t="s">
        <v>511</v>
      </c>
      <c r="J22" t="s">
        <v>139</v>
      </c>
      <c r="K22" t="s">
        <v>151</v>
      </c>
      <c r="L22" t="s">
        <v>150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590</v>
      </c>
      <c r="W22" s="1" t="s">
        <v>511</v>
      </c>
      <c r="X22" t="s">
        <v>139</v>
      </c>
      <c r="Y22" s="9" t="s">
        <v>226</v>
      </c>
      <c r="Z22" t="s">
        <v>150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476</v>
      </c>
      <c r="E23" t="s">
        <v>6</v>
      </c>
      <c r="F23" t="s">
        <v>142</v>
      </c>
      <c r="G23" t="s">
        <v>143</v>
      </c>
      <c r="H23" t="s">
        <v>590</v>
      </c>
      <c r="I23" s="1" t="s">
        <v>511</v>
      </c>
      <c r="J23" t="s">
        <v>139</v>
      </c>
      <c r="K23" s="3" t="s">
        <v>97</v>
      </c>
      <c r="L23" t="s">
        <v>150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590</v>
      </c>
      <c r="W23" s="1" t="s">
        <v>511</v>
      </c>
      <c r="X23" t="s">
        <v>139</v>
      </c>
      <c r="Y23" s="3" t="s">
        <v>97</v>
      </c>
      <c r="Z23" t="s">
        <v>150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477</v>
      </c>
      <c r="E24" t="s">
        <v>6</v>
      </c>
      <c r="F24" t="s">
        <v>142</v>
      </c>
      <c r="G24" t="s">
        <v>143</v>
      </c>
      <c r="H24" t="s">
        <v>590</v>
      </c>
      <c r="I24" s="1" t="s">
        <v>511</v>
      </c>
      <c r="J24" t="s">
        <v>139</v>
      </c>
      <c r="K24" s="3" t="s">
        <v>97</v>
      </c>
      <c r="L24" t="s">
        <v>150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590</v>
      </c>
      <c r="W24" s="1" t="s">
        <v>511</v>
      </c>
      <c r="X24" t="s">
        <v>139</v>
      </c>
      <c r="Y24" s="3" t="s">
        <v>97</v>
      </c>
      <c r="Z24" t="s">
        <v>150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478</v>
      </c>
      <c r="E25" t="s">
        <v>6</v>
      </c>
      <c r="F25" t="s">
        <v>142</v>
      </c>
      <c r="G25" t="s">
        <v>143</v>
      </c>
      <c r="H25" t="s">
        <v>590</v>
      </c>
      <c r="I25" s="1" t="s">
        <v>511</v>
      </c>
      <c r="J25" t="s">
        <v>139</v>
      </c>
      <c r="K25" t="s">
        <v>151</v>
      </c>
      <c r="L25" t="s">
        <v>150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590</v>
      </c>
      <c r="W25" s="1" t="s">
        <v>511</v>
      </c>
      <c r="X25" t="s">
        <v>139</v>
      </c>
      <c r="Y25" s="9" t="s">
        <v>226</v>
      </c>
      <c r="Z25" t="s">
        <v>150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479</v>
      </c>
      <c r="E26" t="s">
        <v>6</v>
      </c>
      <c r="F26" t="s">
        <v>142</v>
      </c>
      <c r="G26" t="s">
        <v>143</v>
      </c>
      <c r="H26" t="s">
        <v>590</v>
      </c>
      <c r="I26" s="1" t="s">
        <v>511</v>
      </c>
      <c r="J26" t="s">
        <v>139</v>
      </c>
      <c r="K26" t="s">
        <v>151</v>
      </c>
      <c r="L26" t="s">
        <v>150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590</v>
      </c>
      <c r="W26" s="1" t="s">
        <v>511</v>
      </c>
      <c r="X26" t="s">
        <v>139</v>
      </c>
      <c r="Y26" s="9" t="s">
        <v>226</v>
      </c>
      <c r="Z26" t="s">
        <v>150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480</v>
      </c>
      <c r="E27" t="s">
        <v>6</v>
      </c>
      <c r="F27" t="s">
        <v>142</v>
      </c>
      <c r="G27" t="s">
        <v>143</v>
      </c>
      <c r="H27" t="s">
        <v>590</v>
      </c>
      <c r="I27" s="1" t="s">
        <v>511</v>
      </c>
      <c r="J27" t="s">
        <v>139</v>
      </c>
      <c r="K27" t="s">
        <v>151</v>
      </c>
      <c r="L27" t="s">
        <v>150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590</v>
      </c>
      <c r="W27" s="1" t="s">
        <v>511</v>
      </c>
      <c r="X27" t="s">
        <v>139</v>
      </c>
      <c r="Y27" s="9" t="s">
        <v>226</v>
      </c>
      <c r="Z27" t="s">
        <v>150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481</v>
      </c>
      <c r="E28" t="s">
        <v>6</v>
      </c>
      <c r="F28" s="1" t="s">
        <v>144</v>
      </c>
      <c r="G28" t="s">
        <v>143</v>
      </c>
      <c r="H28" t="s">
        <v>582</v>
      </c>
      <c r="I28" s="1" t="s">
        <v>510</v>
      </c>
      <c r="J28" t="s">
        <v>139</v>
      </c>
      <c r="K28" t="s">
        <v>151</v>
      </c>
      <c r="L28" t="s">
        <v>150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482</v>
      </c>
      <c r="E29" t="s">
        <v>6</v>
      </c>
      <c r="F29" s="1" t="s">
        <v>144</v>
      </c>
      <c r="G29" t="s">
        <v>143</v>
      </c>
      <c r="H29" t="s">
        <v>582</v>
      </c>
      <c r="I29" s="1" t="s">
        <v>510</v>
      </c>
      <c r="J29" t="s">
        <v>139</v>
      </c>
      <c r="K29" t="s">
        <v>151</v>
      </c>
      <c r="L29" t="s">
        <v>150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483</v>
      </c>
      <c r="E30" t="s">
        <v>6</v>
      </c>
      <c r="F30" s="1" t="s">
        <v>144</v>
      </c>
      <c r="G30" t="s">
        <v>143</v>
      </c>
      <c r="H30" t="s">
        <v>582</v>
      </c>
      <c r="I30" s="1" t="s">
        <v>510</v>
      </c>
      <c r="J30" t="s">
        <v>139</v>
      </c>
      <c r="K30" t="s">
        <v>151</v>
      </c>
      <c r="L30" t="s">
        <v>150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484</v>
      </c>
      <c r="E31" t="s">
        <v>6</v>
      </c>
      <c r="F31" s="1" t="s">
        <v>144</v>
      </c>
      <c r="G31" t="s">
        <v>143</v>
      </c>
      <c r="H31" t="s">
        <v>582</v>
      </c>
      <c r="I31" s="1" t="s">
        <v>510</v>
      </c>
      <c r="J31" t="s">
        <v>139</v>
      </c>
      <c r="K31" t="s">
        <v>151</v>
      </c>
      <c r="L31" t="s">
        <v>150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485</v>
      </c>
      <c r="E32" t="s">
        <v>6</v>
      </c>
      <c r="F32" s="1" t="s">
        <v>144</v>
      </c>
      <c r="G32" t="s">
        <v>143</v>
      </c>
      <c r="H32" t="s">
        <v>582</v>
      </c>
      <c r="I32" s="1" t="s">
        <v>510</v>
      </c>
      <c r="J32" t="s">
        <v>139</v>
      </c>
      <c r="K32" t="s">
        <v>151</v>
      </c>
      <c r="L32" t="s">
        <v>150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486</v>
      </c>
      <c r="E33" t="s">
        <v>6</v>
      </c>
      <c r="F33" s="1" t="s">
        <v>144</v>
      </c>
      <c r="G33" t="s">
        <v>143</v>
      </c>
      <c r="H33" t="s">
        <v>582</v>
      </c>
      <c r="I33" s="1" t="s">
        <v>510</v>
      </c>
      <c r="J33" t="s">
        <v>139</v>
      </c>
      <c r="K33" s="3" t="s">
        <v>97</v>
      </c>
      <c r="L33" t="s">
        <v>150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487</v>
      </c>
      <c r="E34" t="s">
        <v>6</v>
      </c>
      <c r="F34" s="1" t="s">
        <v>144</v>
      </c>
      <c r="G34" t="s">
        <v>143</v>
      </c>
      <c r="H34" t="s">
        <v>582</v>
      </c>
      <c r="I34" s="1" t="s">
        <v>510</v>
      </c>
      <c r="J34" t="s">
        <v>139</v>
      </c>
      <c r="K34" s="3" t="s">
        <v>97</v>
      </c>
      <c r="L34" t="s">
        <v>150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488</v>
      </c>
      <c r="E35" t="s">
        <v>6</v>
      </c>
      <c r="F35" s="1" t="s">
        <v>144</v>
      </c>
      <c r="G35" t="s">
        <v>143</v>
      </c>
      <c r="H35" t="s">
        <v>582</v>
      </c>
      <c r="I35" s="1" t="s">
        <v>510</v>
      </c>
      <c r="J35" t="s">
        <v>139</v>
      </c>
      <c r="K35" t="s">
        <v>151</v>
      </c>
      <c r="L35" t="s">
        <v>150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489</v>
      </c>
      <c r="E36" t="s">
        <v>6</v>
      </c>
      <c r="F36" s="1" t="s">
        <v>144</v>
      </c>
      <c r="G36" t="s">
        <v>143</v>
      </c>
      <c r="H36" t="s">
        <v>582</v>
      </c>
      <c r="I36" s="1" t="s">
        <v>510</v>
      </c>
      <c r="J36" t="s">
        <v>139</v>
      </c>
      <c r="K36" t="s">
        <v>151</v>
      </c>
      <c r="L36" t="s">
        <v>150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490</v>
      </c>
      <c r="E37" t="s">
        <v>6</v>
      </c>
      <c r="F37" s="1" t="s">
        <v>144</v>
      </c>
      <c r="G37" t="s">
        <v>143</v>
      </c>
      <c r="H37" t="s">
        <v>582</v>
      </c>
      <c r="I37" s="1" t="s">
        <v>510</v>
      </c>
      <c r="J37" t="s">
        <v>139</v>
      </c>
      <c r="K37" t="s">
        <v>151</v>
      </c>
      <c r="L37" t="s">
        <v>150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622</v>
      </c>
      <c r="C38" t="s">
        <v>5</v>
      </c>
      <c r="D38" t="s">
        <v>623</v>
      </c>
      <c r="E38" t="s">
        <v>6</v>
      </c>
      <c r="F38" s="1" t="s">
        <v>144</v>
      </c>
      <c r="G38" t="s">
        <v>143</v>
      </c>
      <c r="H38" t="s">
        <v>582</v>
      </c>
      <c r="I38" s="1" t="s">
        <v>510</v>
      </c>
      <c r="J38" t="s">
        <v>139</v>
      </c>
      <c r="K38" t="s">
        <v>140</v>
      </c>
      <c r="L38" t="s">
        <v>141</v>
      </c>
      <c r="M38" t="s">
        <v>143</v>
      </c>
      <c r="N38" t="s">
        <v>625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641</v>
      </c>
      <c r="C39" t="s">
        <v>2</v>
      </c>
      <c r="D39" t="s">
        <v>491</v>
      </c>
      <c r="E39" t="s">
        <v>3</v>
      </c>
      <c r="F39" s="1" t="s">
        <v>142</v>
      </c>
      <c r="G39" s="11" t="s">
        <v>143</v>
      </c>
      <c r="H39" t="s">
        <v>591</v>
      </c>
      <c r="I39" s="1" t="s">
        <v>568</v>
      </c>
      <c r="J39" t="s">
        <v>509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642</v>
      </c>
      <c r="C40" t="s">
        <v>2</v>
      </c>
      <c r="D40" t="s">
        <v>492</v>
      </c>
      <c r="E40" t="s">
        <v>3</v>
      </c>
      <c r="F40" s="1" t="s">
        <v>142</v>
      </c>
      <c r="G40" s="11" t="s">
        <v>143</v>
      </c>
      <c r="H40" t="s">
        <v>592</v>
      </c>
      <c r="I40" s="1" t="s">
        <v>569</v>
      </c>
      <c r="J40" s="1" t="s">
        <v>509</v>
      </c>
      <c r="K40" t="s">
        <v>570</v>
      </c>
      <c r="L40" t="s">
        <v>574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493</v>
      </c>
      <c r="E41" t="s">
        <v>6</v>
      </c>
      <c r="F41" s="1" t="s">
        <v>142</v>
      </c>
      <c r="G41" t="s">
        <v>178</v>
      </c>
      <c r="H41" t="s">
        <v>593</v>
      </c>
      <c r="I41" t="s">
        <v>177</v>
      </c>
      <c r="J41" t="s">
        <v>509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608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494</v>
      </c>
      <c r="E42" t="s">
        <v>6</v>
      </c>
      <c r="F42" s="1" t="s">
        <v>144</v>
      </c>
      <c r="G42" t="s">
        <v>520</v>
      </c>
      <c r="H42" t="s">
        <v>594</v>
      </c>
      <c r="I42" s="1" t="s">
        <v>519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495</v>
      </c>
      <c r="E43" t="s">
        <v>6</v>
      </c>
      <c r="F43" s="1" t="s">
        <v>144</v>
      </c>
      <c r="G43" t="s">
        <v>521</v>
      </c>
      <c r="H43" t="s">
        <v>595</v>
      </c>
      <c r="I43" s="1" t="s">
        <v>522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643</v>
      </c>
      <c r="C44" t="s">
        <v>2</v>
      </c>
      <c r="D44" t="s">
        <v>496</v>
      </c>
      <c r="E44" t="s">
        <v>3</v>
      </c>
      <c r="F44" s="1" t="s">
        <v>142</v>
      </c>
      <c r="G44" t="s">
        <v>516</v>
      </c>
      <c r="H44" t="s">
        <v>596</v>
      </c>
      <c r="I44" t="s">
        <v>517</v>
      </c>
      <c r="J44" t="s">
        <v>509</v>
      </c>
      <c r="K44" t="s">
        <v>229</v>
      </c>
      <c r="L44" t="s">
        <v>150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497</v>
      </c>
      <c r="E45" t="s">
        <v>6</v>
      </c>
      <c r="F45" s="1" t="s">
        <v>142</v>
      </c>
      <c r="G45" t="s">
        <v>516</v>
      </c>
      <c r="H45" t="s">
        <v>596</v>
      </c>
      <c r="I45" t="s">
        <v>517</v>
      </c>
      <c r="J45" t="s">
        <v>509</v>
      </c>
      <c r="K45" t="s">
        <v>229</v>
      </c>
      <c r="L45" t="s">
        <v>150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514</v>
      </c>
      <c r="V45" t="s">
        <v>609</v>
      </c>
      <c r="W45" t="s">
        <v>515</v>
      </c>
      <c r="X45" s="1" t="s">
        <v>139</v>
      </c>
      <c r="Y45" t="s">
        <v>229</v>
      </c>
      <c r="Z45" t="s">
        <v>150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613</v>
      </c>
      <c r="C46" t="s">
        <v>2</v>
      </c>
      <c r="D46" t="s">
        <v>498</v>
      </c>
      <c r="E46" t="s">
        <v>3</v>
      </c>
      <c r="F46" s="1" t="s">
        <v>142</v>
      </c>
      <c r="G46" t="s">
        <v>49</v>
      </c>
      <c r="H46" t="s">
        <v>597</v>
      </c>
      <c r="I46" t="s">
        <v>70</v>
      </c>
      <c r="J46" t="s">
        <v>509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644</v>
      </c>
      <c r="C47" t="s">
        <v>2</v>
      </c>
      <c r="D47" t="s">
        <v>499</v>
      </c>
      <c r="E47" t="s">
        <v>3</v>
      </c>
      <c r="F47" s="1" t="s">
        <v>142</v>
      </c>
      <c r="G47" t="s">
        <v>71</v>
      </c>
      <c r="H47" t="s">
        <v>598</v>
      </c>
      <c r="I47" t="s">
        <v>72</v>
      </c>
      <c r="J47" t="s">
        <v>509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645</v>
      </c>
      <c r="C48" t="s">
        <v>2</v>
      </c>
      <c r="D48" t="s">
        <v>500</v>
      </c>
      <c r="E48" t="s">
        <v>3</v>
      </c>
      <c r="F48" s="1" t="s">
        <v>142</v>
      </c>
      <c r="G48" t="s">
        <v>71</v>
      </c>
      <c r="H48" t="s">
        <v>598</v>
      </c>
      <c r="I48" t="s">
        <v>72</v>
      </c>
      <c r="J48" t="s">
        <v>509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646</v>
      </c>
      <c r="C49" t="s">
        <v>2</v>
      </c>
      <c r="D49" t="s">
        <v>501</v>
      </c>
      <c r="E49" t="s">
        <v>3</v>
      </c>
      <c r="F49" s="1" t="s">
        <v>142</v>
      </c>
      <c r="G49" t="s">
        <v>50</v>
      </c>
      <c r="H49" t="s">
        <v>599</v>
      </c>
      <c r="I49" t="s">
        <v>73</v>
      </c>
      <c r="J49" t="s">
        <v>509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647</v>
      </c>
      <c r="C50" t="s">
        <v>2</v>
      </c>
      <c r="D50" t="s">
        <v>502</v>
      </c>
      <c r="E50" t="s">
        <v>3</v>
      </c>
      <c r="F50" s="1" t="s">
        <v>142</v>
      </c>
      <c r="G50" t="s">
        <v>53</v>
      </c>
      <c r="H50" t="s">
        <v>600</v>
      </c>
      <c r="I50" t="s">
        <v>75</v>
      </c>
      <c r="J50" t="s">
        <v>509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503</v>
      </c>
      <c r="E51" t="s">
        <v>6</v>
      </c>
      <c r="F51" s="1" t="s">
        <v>142</v>
      </c>
      <c r="G51" t="s">
        <v>53</v>
      </c>
      <c r="H51" t="s">
        <v>600</v>
      </c>
      <c r="I51" t="s">
        <v>75</v>
      </c>
      <c r="J51" t="s">
        <v>509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610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648</v>
      </c>
      <c r="C52" t="s">
        <v>2</v>
      </c>
      <c r="D52" t="s">
        <v>504</v>
      </c>
      <c r="E52" t="s">
        <v>3</v>
      </c>
      <c r="F52" s="1" t="s">
        <v>142</v>
      </c>
      <c r="G52" t="s">
        <v>56</v>
      </c>
      <c r="H52" t="s">
        <v>601</v>
      </c>
      <c r="I52" t="s">
        <v>76</v>
      </c>
      <c r="J52" t="s">
        <v>509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649</v>
      </c>
      <c r="C53" t="s">
        <v>2</v>
      </c>
      <c r="D53" t="s">
        <v>627</v>
      </c>
      <c r="E53" t="s">
        <v>3</v>
      </c>
      <c r="F53" s="1" t="s">
        <v>142</v>
      </c>
      <c r="G53" s="1" t="s">
        <v>628</v>
      </c>
      <c r="H53" t="s">
        <v>629</v>
      </c>
      <c r="I53" t="s">
        <v>630</v>
      </c>
      <c r="J53" t="s">
        <v>509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614</v>
      </c>
      <c r="C54" t="s">
        <v>2</v>
      </c>
      <c r="D54" t="s">
        <v>505</v>
      </c>
      <c r="E54" t="s">
        <v>3</v>
      </c>
      <c r="F54" t="s">
        <v>143</v>
      </c>
      <c r="G54" s="1" t="s">
        <v>77</v>
      </c>
      <c r="H54" t="s">
        <v>602</v>
      </c>
      <c r="I54" t="s">
        <v>78</v>
      </c>
      <c r="J54" t="s">
        <v>509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636</v>
      </c>
      <c r="C55" t="s">
        <v>2</v>
      </c>
      <c r="D55" t="s">
        <v>506</v>
      </c>
      <c r="E55" t="s">
        <v>3</v>
      </c>
      <c r="F55" t="s">
        <v>143</v>
      </c>
      <c r="G55" t="s">
        <v>79</v>
      </c>
      <c r="H55" t="s">
        <v>603</v>
      </c>
      <c r="I55" t="s">
        <v>80</v>
      </c>
      <c r="J55" t="s">
        <v>509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507</v>
      </c>
      <c r="E56" t="s">
        <v>6</v>
      </c>
      <c r="F56" s="1" t="s">
        <v>143</v>
      </c>
      <c r="G56" s="1" t="s">
        <v>143</v>
      </c>
      <c r="H56" t="s">
        <v>604</v>
      </c>
      <c r="I56" s="1" t="s">
        <v>518</v>
      </c>
      <c r="J56" t="s">
        <v>509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611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18" x14ac:dyDescent="0.2">
      <c r="A57" t="s">
        <v>48</v>
      </c>
      <c r="B57" t="s">
        <v>615</v>
      </c>
      <c r="C57" t="s">
        <v>2</v>
      </c>
      <c r="D57" t="s">
        <v>143</v>
      </c>
      <c r="E57" t="s">
        <v>3</v>
      </c>
      <c r="F57" s="1" t="s">
        <v>142</v>
      </c>
      <c r="G57" s="1" t="s">
        <v>51</v>
      </c>
      <c r="H57" t="s">
        <v>605</v>
      </c>
      <c r="I57" s="14" t="s">
        <v>74</v>
      </c>
      <c r="J57" t="s">
        <v>509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632</v>
      </c>
      <c r="C58" t="s">
        <v>2</v>
      </c>
      <c r="D58" t="s">
        <v>143</v>
      </c>
      <c r="E58" t="s">
        <v>3</v>
      </c>
      <c r="F58" s="1" t="s">
        <v>142</v>
      </c>
      <c r="G58" s="1" t="s">
        <v>633</v>
      </c>
      <c r="H58" t="s">
        <v>631</v>
      </c>
      <c r="I58" s="14" t="s">
        <v>634</v>
      </c>
      <c r="J58" t="s">
        <v>509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616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509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509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617</v>
      </c>
      <c r="C60" t="s">
        <v>2</v>
      </c>
      <c r="D60" t="s">
        <v>143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612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618</v>
      </c>
      <c r="C61" t="s">
        <v>5</v>
      </c>
      <c r="D61" s="16" t="s">
        <v>619</v>
      </c>
      <c r="E61" t="s">
        <v>6</v>
      </c>
      <c r="F61" s="1" t="s">
        <v>142</v>
      </c>
      <c r="G61" s="11" t="s">
        <v>143</v>
      </c>
      <c r="H61" t="s">
        <v>591</v>
      </c>
      <c r="I61" s="1" t="s">
        <v>568</v>
      </c>
      <c r="J61" t="s">
        <v>509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620</v>
      </c>
      <c r="W61" t="s">
        <v>621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650</v>
      </c>
      <c r="C62" t="s">
        <v>2</v>
      </c>
      <c r="D62" s="15" t="s">
        <v>635</v>
      </c>
      <c r="E62" t="s">
        <v>3</v>
      </c>
      <c r="F62" s="1" t="s">
        <v>142</v>
      </c>
      <c r="G62" t="s">
        <v>180</v>
      </c>
      <c r="H62" t="s">
        <v>608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3"/>
  <sheetViews>
    <sheetView topLeftCell="G109" zoomScale="120" zoomScaleNormal="120" workbookViewId="0">
      <selection activeCell="W141" sqref="W14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t="s">
        <v>216</v>
      </c>
      <c r="V1" t="s">
        <v>145</v>
      </c>
      <c r="W1" t="s">
        <v>150</v>
      </c>
      <c r="X1" t="s">
        <v>218</v>
      </c>
      <c r="Y1" t="s">
        <v>255</v>
      </c>
      <c r="Z1" t="s">
        <v>260</v>
      </c>
      <c r="AA1" t="s">
        <v>261</v>
      </c>
      <c r="AB1" t="s">
        <v>288</v>
      </c>
      <c r="AC1" t="s">
        <v>281</v>
      </c>
      <c r="AD1" t="s">
        <v>289</v>
      </c>
      <c r="AE1" t="s">
        <v>379</v>
      </c>
      <c r="AF1" t="s">
        <v>402</v>
      </c>
      <c r="AG1" t="s">
        <v>437</v>
      </c>
    </row>
    <row r="2" spans="1:33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260</v>
      </c>
    </row>
    <row r="3" spans="1:33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261</v>
      </c>
    </row>
    <row r="4" spans="1:33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</v>
      </c>
      <c r="K4" s="9" t="s">
        <v>149</v>
      </c>
      <c r="L4" s="9"/>
      <c r="M4" s="9"/>
      <c r="N4" s="9"/>
      <c r="O4" t="s">
        <v>229</v>
      </c>
    </row>
    <row r="5" spans="1:33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</v>
      </c>
      <c r="O5" s="9"/>
      <c r="P5" s="9" t="s">
        <v>171</v>
      </c>
    </row>
    <row r="6" spans="1:33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3" x14ac:dyDescent="0.2">
      <c r="A7" t="s">
        <v>174</v>
      </c>
      <c r="B7" t="s">
        <v>233</v>
      </c>
      <c r="C7" t="s">
        <v>523</v>
      </c>
      <c r="D7" t="s">
        <v>217</v>
      </c>
      <c r="E7" t="s">
        <v>524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</row>
    <row r="8" spans="1:33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</row>
    <row r="9" spans="1:33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</v>
      </c>
      <c r="P9" s="9" t="s">
        <v>171</v>
      </c>
    </row>
    <row r="10" spans="1:33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3" x14ac:dyDescent="0.2">
      <c r="A11" t="s">
        <v>174</v>
      </c>
      <c r="B11" t="s">
        <v>233</v>
      </c>
      <c r="C11" t="s">
        <v>525</v>
      </c>
      <c r="D11" t="s">
        <v>217</v>
      </c>
      <c r="E11" t="s">
        <v>526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</row>
    <row r="12" spans="1:33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</row>
    <row r="13" spans="1:33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</v>
      </c>
      <c r="P13" s="9" t="s">
        <v>171</v>
      </c>
    </row>
    <row r="14" spans="1:33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</row>
    <row r="15" spans="1:33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</v>
      </c>
      <c r="P15" s="9" t="s">
        <v>171</v>
      </c>
    </row>
    <row r="16" spans="1:33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0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0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0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0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</v>
      </c>
      <c r="P20" s="9" t="s">
        <v>171</v>
      </c>
    </row>
    <row r="21" spans="1:20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</row>
    <row r="22" spans="1:20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0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0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0" x14ac:dyDescent="0.2">
      <c r="A25" t="s">
        <v>174</v>
      </c>
      <c r="B25" t="s">
        <v>233</v>
      </c>
      <c r="C25" t="s">
        <v>527</v>
      </c>
      <c r="D25" t="s">
        <v>217</v>
      </c>
      <c r="E25" t="s">
        <v>528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229</v>
      </c>
      <c r="P25" s="5"/>
    </row>
    <row r="26" spans="1:20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0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</v>
      </c>
      <c r="P27" s="9" t="s">
        <v>171</v>
      </c>
    </row>
    <row r="28" spans="1:20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</row>
    <row r="29" spans="1:20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0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</v>
      </c>
      <c r="P30" s="9" t="s">
        <v>171</v>
      </c>
    </row>
    <row r="31" spans="1:20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</row>
    <row r="32" spans="1:20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0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0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0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</v>
      </c>
      <c r="P35" s="9" t="s">
        <v>171</v>
      </c>
    </row>
    <row r="36" spans="1:20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0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_xlfn.TEXTJOIN(";",1,K37:ZZ37)</f>
        <v>&lt;1-50+;1-50+;10-50+;15-50+;1-50+/&lt;5;10-50+.all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</row>
    <row r="38" spans="1:20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0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</v>
      </c>
      <c r="P39" s="9" t="s">
        <v>171</v>
      </c>
    </row>
    <row r="40" spans="1:20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0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</row>
    <row r="42" spans="1:20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0" x14ac:dyDescent="0.2">
      <c r="A43" t="s">
        <v>174</v>
      </c>
      <c r="B43" t="s">
        <v>233</v>
      </c>
      <c r="C43" t="s">
        <v>529</v>
      </c>
      <c r="D43" t="s">
        <v>217</v>
      </c>
      <c r="E43" t="s">
        <v>530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_xlfn.TEXTJOIN(";",1,K43:ZZ43)</f>
        <v>&lt;1-50+;1-50+;10-50+;15-50+;1-50+/&lt;5;10-50+.all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</row>
    <row r="44" spans="1:20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</v>
      </c>
      <c r="P44" s="9" t="s">
        <v>171</v>
      </c>
    </row>
    <row r="45" spans="1:20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0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</row>
    <row r="47" spans="1:20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0" x14ac:dyDescent="0.2">
      <c r="A48" t="s">
        <v>174</v>
      </c>
      <c r="B48" t="s">
        <v>233</v>
      </c>
      <c r="C48" t="s">
        <v>531</v>
      </c>
      <c r="D48" t="s">
        <v>217</v>
      </c>
      <c r="E48" t="s">
        <v>532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_xlfn.TEXTJOIN(";",1,K48:ZZ48)</f>
        <v>&lt;1-50+;1-50+;10-50+;15-50+;1-50+/&lt;5;10-50+.all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</row>
    <row r="49" spans="1:24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</v>
      </c>
      <c r="P49" s="9" t="s">
        <v>171</v>
      </c>
    </row>
    <row r="50" spans="1:24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4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</row>
    <row r="52" spans="1:24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4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</v>
      </c>
      <c r="P53" s="9" t="s">
        <v>171</v>
      </c>
    </row>
    <row r="54" spans="1:24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</row>
    <row r="55" spans="1:24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4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U56" t="s">
        <v>141</v>
      </c>
      <c r="V56" t="s">
        <v>145</v>
      </c>
      <c r="W56" t="s">
        <v>150</v>
      </c>
    </row>
    <row r="57" spans="1:24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4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154</v>
      </c>
      <c r="W58" t="s">
        <v>150</v>
      </c>
    </row>
    <row r="59" spans="1:24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t="s">
        <v>148</v>
      </c>
      <c r="V59" t="s">
        <v>145</v>
      </c>
      <c r="W59" t="s">
        <v>150</v>
      </c>
    </row>
    <row r="60" spans="1:24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4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t="s">
        <v>154</v>
      </c>
      <c r="W61" t="s">
        <v>150</v>
      </c>
    </row>
    <row r="62" spans="1:24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X62" t="s">
        <v>195</v>
      </c>
    </row>
    <row r="63" spans="1:24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X63" t="s">
        <v>195</v>
      </c>
    </row>
    <row r="64" spans="1:24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X64" t="s">
        <v>195</v>
      </c>
    </row>
    <row r="65" spans="1:30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X65" t="s">
        <v>195</v>
      </c>
    </row>
    <row r="66" spans="1:30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X66" t="s">
        <v>195</v>
      </c>
    </row>
    <row r="67" spans="1:30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Y67" t="s">
        <v>360</v>
      </c>
    </row>
    <row r="68" spans="1:30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Y68" t="s">
        <v>361</v>
      </c>
    </row>
    <row r="69" spans="1:30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B69" t="s">
        <v>392</v>
      </c>
    </row>
    <row r="70" spans="1:30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B70" t="s">
        <v>393</v>
      </c>
    </row>
    <row r="71" spans="1:30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_xlfn.TEXTJOIN(";",1,K71:ZZ71)</f>
        <v>tss_NewNeg</v>
      </c>
      <c r="AB71" t="s">
        <v>394</v>
      </c>
    </row>
    <row r="72" spans="1:30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C72" t="s">
        <v>284</v>
      </c>
    </row>
    <row r="73" spans="1:30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C73" t="s">
        <v>285</v>
      </c>
    </row>
    <row r="74" spans="1:30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D74" t="s">
        <v>290</v>
      </c>
    </row>
    <row r="75" spans="1:30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D75" t="s">
        <v>290</v>
      </c>
    </row>
    <row r="76" spans="1:30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D76" t="s">
        <v>290</v>
      </c>
    </row>
    <row r="77" spans="1:30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D77" t="s">
        <v>290</v>
      </c>
    </row>
    <row r="78" spans="1:30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D78" t="s">
        <v>290</v>
      </c>
    </row>
    <row r="79" spans="1:30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D79" t="s">
        <v>290</v>
      </c>
    </row>
    <row r="80" spans="1:30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D80" t="s">
        <v>290</v>
      </c>
    </row>
    <row r="81" spans="1:30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D81" t="s">
        <v>290</v>
      </c>
    </row>
    <row r="82" spans="1:30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D82" t="s">
        <v>290</v>
      </c>
    </row>
    <row r="83" spans="1:30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D83" t="s">
        <v>290</v>
      </c>
    </row>
    <row r="84" spans="1:30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D84" t="s">
        <v>290</v>
      </c>
    </row>
    <row r="85" spans="1:30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D85" t="s">
        <v>290</v>
      </c>
    </row>
    <row r="86" spans="1:30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D86" t="s">
        <v>290</v>
      </c>
    </row>
    <row r="87" spans="1:30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D87" t="s">
        <v>290</v>
      </c>
    </row>
    <row r="88" spans="1:30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D88" t="s">
        <v>290</v>
      </c>
    </row>
    <row r="89" spans="1:30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D89" t="s">
        <v>290</v>
      </c>
    </row>
    <row r="90" spans="1:30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D90" t="s">
        <v>355</v>
      </c>
    </row>
    <row r="91" spans="1:30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D91" t="s">
        <v>355</v>
      </c>
    </row>
    <row r="92" spans="1:30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D92" t="s">
        <v>355</v>
      </c>
    </row>
    <row r="93" spans="1:30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D93" t="s">
        <v>355</v>
      </c>
    </row>
    <row r="94" spans="1:30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D94" t="s">
        <v>355</v>
      </c>
    </row>
    <row r="95" spans="1:30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D95" t="s">
        <v>355</v>
      </c>
    </row>
    <row r="96" spans="1:30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D96" t="s">
        <v>355</v>
      </c>
    </row>
    <row r="97" spans="1:30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D97" t="s">
        <v>355</v>
      </c>
    </row>
    <row r="98" spans="1:30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D98" t="s">
        <v>355</v>
      </c>
    </row>
    <row r="99" spans="1:30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D99" t="s">
        <v>355</v>
      </c>
    </row>
    <row r="100" spans="1:30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D100" t="s">
        <v>355</v>
      </c>
    </row>
    <row r="101" spans="1:30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D101" t="s">
        <v>355</v>
      </c>
    </row>
    <row r="102" spans="1:30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D102" t="s">
        <v>355</v>
      </c>
    </row>
    <row r="103" spans="1:30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D103" t="s">
        <v>355</v>
      </c>
    </row>
    <row r="104" spans="1:30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D104" t="s">
        <v>355</v>
      </c>
    </row>
    <row r="105" spans="1:30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D105" t="s">
        <v>355</v>
      </c>
    </row>
    <row r="106" spans="1:30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X106" t="s">
        <v>370</v>
      </c>
    </row>
    <row r="107" spans="1:30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X107" t="s">
        <v>370</v>
      </c>
    </row>
    <row r="108" spans="1:30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X108" t="s">
        <v>370</v>
      </c>
    </row>
    <row r="109" spans="1:30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X109" t="s">
        <v>370</v>
      </c>
    </row>
    <row r="110" spans="1:30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X110" t="s">
        <v>370</v>
      </c>
    </row>
    <row r="111" spans="1:30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X111" t="s">
        <v>370</v>
      </c>
    </row>
    <row r="112" spans="1:30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X112" t="s">
        <v>370</v>
      </c>
    </row>
    <row r="113" spans="1:33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X113" t="s">
        <v>370</v>
      </c>
    </row>
    <row r="114" spans="1:33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E114" t="s">
        <v>390</v>
      </c>
    </row>
    <row r="115" spans="1:33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E115" t="s">
        <v>391</v>
      </c>
    </row>
    <row r="116" spans="1:33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X116" t="s">
        <v>401</v>
      </c>
    </row>
    <row r="117" spans="1:33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X117" t="s">
        <v>401</v>
      </c>
    </row>
    <row r="118" spans="1:33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X118" t="s">
        <v>401</v>
      </c>
    </row>
    <row r="119" spans="1:33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X119" t="s">
        <v>401</v>
      </c>
    </row>
    <row r="120" spans="1:33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F120" t="s">
        <v>411</v>
      </c>
    </row>
    <row r="121" spans="1:33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F121" t="s">
        <v>411</v>
      </c>
    </row>
    <row r="122" spans="1:33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F122" t="s">
        <v>411</v>
      </c>
    </row>
    <row r="123" spans="1:33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F123" t="s">
        <v>411</v>
      </c>
    </row>
    <row r="124" spans="1:33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_xlfn.TEXTJOIN(";",1,K124:ZZ124)</f>
        <v>tr_pos2</v>
      </c>
      <c r="Y124" t="s">
        <v>414</v>
      </c>
    </row>
    <row r="125" spans="1:33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Y125" t="s">
        <v>415</v>
      </c>
    </row>
    <row r="126" spans="1:33" x14ac:dyDescent="0.2">
      <c r="A126" t="s">
        <v>561</v>
      </c>
      <c r="B126" t="s">
        <v>562</v>
      </c>
      <c r="C126" t="s">
        <v>533</v>
      </c>
      <c r="D126" t="s">
        <v>436</v>
      </c>
      <c r="E126" t="s">
        <v>534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_xlfn.TEXTJOIN(";",1,K126:ZZ126)</f>
        <v>hts_mod_com_ndx</v>
      </c>
      <c r="AG126" t="s">
        <v>439</v>
      </c>
    </row>
    <row r="127" spans="1:33" x14ac:dyDescent="0.2">
      <c r="A127" t="s">
        <v>561</v>
      </c>
      <c r="B127" t="s">
        <v>562</v>
      </c>
      <c r="C127" t="s">
        <v>535</v>
      </c>
      <c r="D127" t="s">
        <v>436</v>
      </c>
      <c r="E127" t="s">
        <v>536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G127" t="s">
        <v>440</v>
      </c>
    </row>
    <row r="128" spans="1:33" x14ac:dyDescent="0.2">
      <c r="A128" t="s">
        <v>561</v>
      </c>
      <c r="B128" t="s">
        <v>562</v>
      </c>
      <c r="C128" t="s">
        <v>537</v>
      </c>
      <c r="D128" t="s">
        <v>436</v>
      </c>
      <c r="E128" t="s">
        <v>538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G128" t="s">
        <v>438</v>
      </c>
    </row>
    <row r="129" spans="1:33" x14ac:dyDescent="0.2">
      <c r="A129" t="s">
        <v>561</v>
      </c>
      <c r="B129" t="s">
        <v>562</v>
      </c>
      <c r="C129" t="s">
        <v>539</v>
      </c>
      <c r="D129" t="s">
        <v>436</v>
      </c>
      <c r="E129" t="s">
        <v>540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G129" t="s">
        <v>441</v>
      </c>
    </row>
    <row r="130" spans="1:33" x14ac:dyDescent="0.2">
      <c r="A130" t="s">
        <v>561</v>
      </c>
      <c r="B130" t="s">
        <v>562</v>
      </c>
      <c r="C130" t="s">
        <v>541</v>
      </c>
      <c r="D130" t="s">
        <v>436</v>
      </c>
      <c r="E130" t="s">
        <v>542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G130" t="s">
        <v>442</v>
      </c>
    </row>
    <row r="131" spans="1:33" x14ac:dyDescent="0.2">
      <c r="A131" t="s">
        <v>561</v>
      </c>
      <c r="B131" t="s">
        <v>562</v>
      </c>
      <c r="C131" t="s">
        <v>543</v>
      </c>
      <c r="D131" t="s">
        <v>436</v>
      </c>
      <c r="E131" t="s">
        <v>544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G131" t="s">
        <v>443</v>
      </c>
    </row>
    <row r="132" spans="1:33" x14ac:dyDescent="0.2">
      <c r="A132" t="s">
        <v>561</v>
      </c>
      <c r="B132" t="s">
        <v>562</v>
      </c>
      <c r="C132" t="s">
        <v>545</v>
      </c>
      <c r="D132" t="s">
        <v>436</v>
      </c>
      <c r="E132" t="s">
        <v>546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G132" t="s">
        <v>444</v>
      </c>
    </row>
    <row r="133" spans="1:33" x14ac:dyDescent="0.2">
      <c r="A133" t="s">
        <v>561</v>
      </c>
      <c r="B133" t="s">
        <v>562</v>
      </c>
      <c r="C133" t="s">
        <v>547</v>
      </c>
      <c r="D133" t="s">
        <v>436</v>
      </c>
      <c r="E133" t="s">
        <v>548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G133" t="s">
        <v>445</v>
      </c>
    </row>
    <row r="134" spans="1:33" x14ac:dyDescent="0.2">
      <c r="A134" t="s">
        <v>561</v>
      </c>
      <c r="B134" t="s">
        <v>562</v>
      </c>
      <c r="C134" t="s">
        <v>549</v>
      </c>
      <c r="D134" t="s">
        <v>436</v>
      </c>
      <c r="E134" t="s">
        <v>550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G134" t="s">
        <v>446</v>
      </c>
    </row>
    <row r="135" spans="1:33" x14ac:dyDescent="0.2">
      <c r="A135" t="s">
        <v>561</v>
      </c>
      <c r="B135" t="s">
        <v>562</v>
      </c>
      <c r="C135" t="s">
        <v>551</v>
      </c>
      <c r="D135" t="s">
        <v>436</v>
      </c>
      <c r="E135" t="s">
        <v>552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_xlfn.TEXTJOIN(";",1,K135:ZZ135)</f>
        <v>hts_mod_fac_sti</v>
      </c>
      <c r="AG135" t="s">
        <v>447</v>
      </c>
    </row>
    <row r="136" spans="1:33" x14ac:dyDescent="0.2">
      <c r="A136" t="s">
        <v>561</v>
      </c>
      <c r="B136" t="s">
        <v>562</v>
      </c>
      <c r="C136" t="s">
        <v>553</v>
      </c>
      <c r="D136" t="s">
        <v>436</v>
      </c>
      <c r="E136" t="s">
        <v>554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G136" t="s">
        <v>448</v>
      </c>
    </row>
    <row r="137" spans="1:33" x14ac:dyDescent="0.2">
      <c r="A137" t="s">
        <v>561</v>
      </c>
      <c r="B137" t="s">
        <v>562</v>
      </c>
      <c r="C137" t="s">
        <v>555</v>
      </c>
      <c r="D137" t="s">
        <v>436</v>
      </c>
      <c r="E137" t="s">
        <v>556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G137" t="s">
        <v>449</v>
      </c>
    </row>
    <row r="138" spans="1:33" x14ac:dyDescent="0.2">
      <c r="A138" t="s">
        <v>561</v>
      </c>
      <c r="B138" t="s">
        <v>562</v>
      </c>
      <c r="C138" t="s">
        <v>557</v>
      </c>
      <c r="D138" t="s">
        <v>436</v>
      </c>
      <c r="E138" t="s">
        <v>558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G138" t="s">
        <v>563</v>
      </c>
    </row>
    <row r="139" spans="1:33" x14ac:dyDescent="0.2">
      <c r="A139" t="s">
        <v>561</v>
      </c>
      <c r="B139" t="s">
        <v>562</v>
      </c>
      <c r="C139" t="s">
        <v>559</v>
      </c>
      <c r="D139" t="s">
        <v>436</v>
      </c>
      <c r="E139" t="s">
        <v>560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G139" t="s">
        <v>564</v>
      </c>
    </row>
    <row r="140" spans="1:33" x14ac:dyDescent="0.2">
      <c r="A140" t="s">
        <v>561</v>
      </c>
      <c r="B140" t="s">
        <v>562</v>
      </c>
      <c r="C140" t="s">
        <v>566</v>
      </c>
      <c r="D140" t="s">
        <v>436</v>
      </c>
      <c r="E140" t="s">
        <v>565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G140" t="s">
        <v>567</v>
      </c>
    </row>
    <row r="141" spans="1:33" x14ac:dyDescent="0.2">
      <c r="A141" t="s">
        <v>561</v>
      </c>
      <c r="B141" t="s">
        <v>562</v>
      </c>
      <c r="C141" t="s">
        <v>626</v>
      </c>
      <c r="D141" t="s">
        <v>436</v>
      </c>
      <c r="E141" s="17" t="s">
        <v>624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_xlfn.TEXTJOIN(";",1,K141:ZZ141)</f>
        <v>hts_mod_fac_post_anc_1</v>
      </c>
      <c r="AG141" t="s">
        <v>625</v>
      </c>
    </row>
    <row r="142" spans="1:33" x14ac:dyDescent="0.2">
      <c r="A142" t="s">
        <v>174</v>
      </c>
      <c r="B142" t="s">
        <v>233</v>
      </c>
      <c r="C142" t="s">
        <v>571</v>
      </c>
      <c r="D142" t="s">
        <v>217</v>
      </c>
      <c r="E142" t="s">
        <v>572</v>
      </c>
      <c r="F142" t="s">
        <v>572</v>
      </c>
      <c r="G142" t="s">
        <v>573</v>
      </c>
      <c r="H142">
        <v>3</v>
      </c>
      <c r="I142" s="12">
        <v>1</v>
      </c>
      <c r="J142" s="4" t="str">
        <f>_xlfn.TEXTJOIN(";",1,K142:ZZ142)</f>
        <v>U_age</v>
      </c>
      <c r="K142" s="9"/>
      <c r="L142" s="9"/>
      <c r="M142" s="9"/>
      <c r="N142" s="9"/>
      <c r="P142" s="9"/>
      <c r="Q142" s="9"/>
      <c r="R142" s="9"/>
      <c r="T142" s="9"/>
      <c r="AG142" t="s">
        <v>570</v>
      </c>
    </row>
    <row r="143" spans="1:33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575</v>
      </c>
      <c r="G143" t="s">
        <v>576</v>
      </c>
      <c r="H143">
        <v>3</v>
      </c>
      <c r="I143" s="12">
        <v>1</v>
      </c>
      <c r="J143" s="4" t="str">
        <f>_xlfn.TEXTJOIN(";",1,K143:ZZ143)</f>
        <v>U_sex</v>
      </c>
      <c r="AG143" t="s">
        <v>574</v>
      </c>
    </row>
  </sheetData>
  <autoFilter ref="A1:AF143" xr:uid="{F5070472-BD41-FC47-BC46-FB0AD4499DE3}"/>
  <sortState xmlns:xlrd2="http://schemas.microsoft.com/office/spreadsheetml/2017/richdata2" ref="A4:W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2019-12-17T08:34:03Z</dcterms:modified>
</cp:coreProperties>
</file>