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16D5B96-8D01-5341-8BB6-89AFA69F1A2D}" xr6:coauthVersionLast="47" xr6:coauthVersionMax="47" xr10:uidLastSave="{00000000-0000-0000-0000-000000000000}"/>
  <bookViews>
    <workbookView xWindow="33600" yWindow="0" windowWidth="38400" windowHeight="216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dimension_Item_sets!$A$1:$AX$178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78" i="2" l="1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<sst xmlns="http://schemas.openxmlformats.org/spreadsheetml/2006/main" count="3961" uniqueCount="715">
  <si>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</si>
  <si>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</si>
  <si>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</si>
  <si>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</si>
  <si>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</si>
  <si>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</si>
  <si>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</si>
  <si>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</si>
  <si>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</si>
  <si>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</si>
  <si>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</si>
  <si>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</si>
  <si>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</si>
  <si>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</si>
  <si>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</si>
  <si>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</si>
  <si>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</si>
  <si>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</si>
  <si>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</si>
  <si>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</si>
  <si>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</si>
  <si>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</si>
  <si>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</si>
  <si>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</si>
  <si>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</si>
  <si>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</si>
  <si>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</si>
  <si>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</si>
  <si>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</si>
  <si>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</si>
  <si>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</si>
  <si>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</si>
  <si>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</si>
  <si>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</si>
  <si>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</si>
  <si>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</si>
  <si>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</si>
  <si>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</si>
  <si>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</si>
  <si>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</si>
  <si>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</si>
  <si>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</si>
  <si>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</si>
  <si>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</si>
  <si>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</si>
  <si>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</si>
  <si>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</si>
  <si>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</si>
  <si>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</si>
  <si>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</si>
  <si>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</si>
  <si>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</si>
  <si>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</si>
  <si>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</si>
  <si>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</si>
  <si>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</si>
  <si>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</si>
  <si>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</si>
  <si>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</si>
  <si>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</si>
  <si>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</si>
  <si>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</si>
  <si>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</si>
  <si>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</si>
  <si>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</si>
  <si>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</si>
  <si>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</si>
  <si>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</si>
  <si>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</si>
  <si>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</si>
  <si>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</si>
  <si>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</si>
  <si>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</si>
  <si>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</si>
  <si>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</si>
  <si>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</si>
  <si>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</si>
  <si>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</si>
  <si>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</si>
  <si>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</si>
  <si>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</si>
  <si>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</si>
  <si>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</si>
  <si>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</si>
  <si>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</si>
  <si>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</si>
  <si>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</si>
  <si>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</si>
  <si>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</si>
  <si>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</si>
  <si>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</si>
  <si>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</si>
  <si>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</si>
  <si>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</si>
  <si>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</si>
  <si>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</si>
  <si>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</si>
  <si>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</si>
  <si>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</si>
  <si>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</si>
  <si>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</si>
  <si>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</si>
  <si>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</si>
  <si>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</si>
  <si>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</si>
  <si>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</si>
  <si>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</si>
  <si>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</si>
  <si>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</si>
  <si>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</si>
  <si>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</si>
  <si>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</si>
  <si>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</si>
  <si>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</si>
  <si>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</si>
  <si>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</si>
  <si>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</si>
  <si>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</si>
  <si>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</si>
  <si>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</si>
  <si>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</si>
  <si>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</si>
  <si>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</si>
  <si>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</si>
  <si>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</si>
  <si>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</si>
  <si>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</si>
  <si>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</si>
  <si>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</si>
  <si>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</si>
  <si>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</si>
  <si>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</si>
  <si>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</si>
  <si>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</si>
  <si>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</si>
  <si>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</si>
  <si>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</si>
  <si>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</si>
  <si>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</si>
  <si>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</si>
  <si>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</si>
  <si>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</si>
  <si>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</si>
  <si>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</si>
  <si>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</si>
  <si>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</si>
  <si>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</si>
  <si>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</si>
  <si>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</si>
  <si>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</si>
  <si>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</si>
  <si>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</si>
  <si>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</si>
  <si>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</si>
  <si>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</si>
  <si>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</si>
  <si>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</si>
  <si>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</si>
  <si>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</si>
  <si>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</si>
  <si>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</si>
  <si>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</si>
  <si>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</si>
  <si>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</si>
  <si>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</si>
  <si>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</si>
  <si>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</si>
  <si>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</si>
  <si>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</si>
  <si>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</si>
  <si>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</si>
  <si>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</si>
  <si>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</si>
  <si>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</si>
  <si>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</si>
  <si>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</si>
  <si>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</si>
  <si>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</si>
  <si>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</si>
  <si>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</si>
  <si>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</si>
  <si>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</si>
  <si>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</si>
  <si>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</si>
  <si>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</si>
  <si>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</si>
  <si>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</si>
  <si>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</si>
  <si>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</si>
  <si>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</si>
  <si>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</si>
  <si>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</si>
  <si>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</si>
  <si>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</si>
  <si>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</si>
  <si>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</si>
  <si>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</si>
  <si>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</si>
  <si>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</si>
  <si>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</si>
  <si>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</si>
  <si>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</si>
  <si>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</si>
  <si>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</si>
  <si>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</si>
  <si>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PrEP_CURR.R</t>
  </si>
  <si>
    <t>[PrEP_CURR.N.Age/Sex.R]</t>
  </si>
  <si>
    <t>PrEP_CURR (DSD+TA, Age/Sex)</t>
  </si>
  <si>
    <t>p2NOE1SHIjH</t>
  </si>
  <si>
    <t>PrEP_NEW.T_1</t>
  </si>
  <si>
    <t>[PrEP_NEW.N.Age/Sex.T_1]</t>
  </si>
  <si>
    <t>PrEP_NEW (DSD+TA, Age/Sex) TARGET</t>
  </si>
  <si>
    <t>KvGSEDwgxvU</t>
  </si>
  <si>
    <t>15-50+</t>
  </si>
  <si>
    <t>PrEP_CURR.T_1</t>
  </si>
  <si>
    <t>[PrEP_CURR.N.Age/Sex.T_1]</t>
  </si>
  <si>
    <t>PrEP_CURR (DSD+TA, Age/Sex) TARGET</t>
  </si>
  <si>
    <t>LsYnSkDbiy4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</si>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</sst>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tabSelected="1" zoomScale="90" zoomScaleNormal="90" workbookViewId="0">
      <pane xSplit="2" ySplit="1" topLeftCell="C2" activePane="bottomRight" state="frozen"/>
      <selection pane="topRight" activeCell="I1" sqref="I1"/>
      <selection pane="bottomLeft" activeCell="A2" sqref="A2"/>
      <selection pane="bottomRight" activeCell="I23" sqref="I23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5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t="s">
        <v>62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t="s">
        <v>62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t="s">
        <v>62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t="s">
        <v>89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t="s">
        <v>89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t="s">
        <v>89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t="s">
        <v>103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t="s">
        <v>108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t="s">
        <v>103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t="s">
        <v>103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t="s">
        <v>121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t="s">
        <v>89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t="s">
        <v>131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t="s">
        <v>131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t="s">
        <v>131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t="s">
        <v>131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t="s">
        <v>62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t="s">
        <v>147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t="s">
        <v>168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t="s">
        <v>172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t="s">
        <v>147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t="s">
        <v>204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205</v>
      </c>
      <c r="C38" t="s">
        <v>39</v>
      </c>
      <c r="D38" t="s">
        <v>206</v>
      </c>
      <c r="E38" t="s">
        <v>40</v>
      </c>
      <c r="F38" t="s">
        <v>42</v>
      </c>
      <c r="G38" t="s">
        <v>42</v>
      </c>
      <c r="H38" t="s">
        <v>43</v>
      </c>
      <c r="I38" s="1" t="s">
        <v>207</v>
      </c>
      <c r="J38" t="s">
        <v>208</v>
      </c>
      <c r="K38" t="s">
        <v>46</v>
      </c>
      <c r="L38" t="s">
        <v>204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209</v>
      </c>
      <c r="C39" t="s">
        <v>39</v>
      </c>
      <c r="D39" t="s">
        <v>210</v>
      </c>
      <c r="E39" t="s">
        <v>40</v>
      </c>
      <c r="F39" t="s">
        <v>42</v>
      </c>
      <c r="G39" t="s">
        <v>42</v>
      </c>
      <c r="H39" t="s">
        <v>43</v>
      </c>
      <c r="I39" s="1" t="s">
        <v>211</v>
      </c>
      <c r="J39" t="s">
        <v>212</v>
      </c>
      <c r="K39" t="s">
        <v>61</v>
      </c>
      <c r="L39" t="s">
        <v>213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214</v>
      </c>
      <c r="C40" t="s">
        <v>39</v>
      </c>
      <c r="D40" t="s">
        <v>215</v>
      </c>
      <c r="E40" t="s">
        <v>40</v>
      </c>
      <c r="F40" t="s">
        <v>42</v>
      </c>
      <c r="G40" t="s">
        <v>42</v>
      </c>
      <c r="H40" t="s">
        <v>43</v>
      </c>
      <c r="I40" s="1" t="s">
        <v>216</v>
      </c>
      <c r="J40" t="s">
        <v>217</v>
      </c>
      <c r="K40" t="s">
        <v>61</v>
      </c>
      <c r="L40" t="s">
        <v>213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218</v>
      </c>
      <c r="B41" t="s">
        <v>219</v>
      </c>
      <c r="C41" t="s">
        <v>39</v>
      </c>
      <c r="D41" t="s">
        <v>220</v>
      </c>
      <c r="E41" t="s">
        <v>40</v>
      </c>
      <c r="F41" t="s">
        <v>42</v>
      </c>
      <c r="G41" t="s">
        <v>42</v>
      </c>
      <c r="H41" t="s">
        <v>42</v>
      </c>
      <c r="I41" s="1" t="s">
        <v>221</v>
      </c>
      <c r="J41" t="s">
        <v>222</v>
      </c>
      <c r="K41" t="s">
        <v>61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218</v>
      </c>
      <c r="B42" t="s">
        <v>223</v>
      </c>
      <c r="C42" t="s">
        <v>39</v>
      </c>
      <c r="D42" t="s">
        <v>224</v>
      </c>
      <c r="E42" t="s">
        <v>40</v>
      </c>
      <c r="F42" t="s">
        <v>42</v>
      </c>
      <c r="G42" t="s">
        <v>42</v>
      </c>
      <c r="H42" t="s">
        <v>42</v>
      </c>
      <c r="I42" s="1" t="s">
        <v>225</v>
      </c>
      <c r="J42" t="s">
        <v>226</v>
      </c>
      <c r="K42" t="s">
        <v>61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227</v>
      </c>
      <c r="C43" t="s">
        <v>39</v>
      </c>
      <c r="D43" t="s">
        <v>227</v>
      </c>
      <c r="E43" t="s">
        <v>40</v>
      </c>
      <c r="F43" t="s">
        <v>42</v>
      </c>
      <c r="G43" t="s">
        <v>42</v>
      </c>
      <c r="H43" t="s">
        <v>43</v>
      </c>
      <c r="I43" s="1" t="s">
        <v>228</v>
      </c>
      <c r="J43" t="s">
        <v>229</v>
      </c>
      <c r="K43" t="s">
        <v>61</v>
      </c>
      <c r="L43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230</v>
      </c>
      <c r="C44" t="s">
        <v>39</v>
      </c>
      <c r="D44" t="s">
        <v>230</v>
      </c>
      <c r="E44" t="s">
        <v>40</v>
      </c>
      <c r="F44" t="s">
        <v>42</v>
      </c>
      <c r="G44" t="s">
        <v>42</v>
      </c>
      <c r="H44" t="s">
        <v>43</v>
      </c>
      <c r="I44" s="1" t="s">
        <v>231</v>
      </c>
      <c r="J44" t="s">
        <v>232</v>
      </c>
      <c r="K44" t="s">
        <v>46</v>
      </c>
      <c r="L44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233</v>
      </c>
      <c r="C45" t="s">
        <v>39</v>
      </c>
      <c r="D45" t="s">
        <v>233</v>
      </c>
      <c r="E45" t="s">
        <v>40</v>
      </c>
      <c r="F45" t="s">
        <v>42</v>
      </c>
      <c r="G45" t="s">
        <v>42</v>
      </c>
      <c r="H45" t="s">
        <v>43</v>
      </c>
      <c r="I45" s="1" t="s">
        <v>234</v>
      </c>
      <c r="J45" t="s">
        <v>235</v>
      </c>
      <c r="K45" t="s">
        <v>61</v>
      </c>
      <c r="L45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236</v>
      </c>
      <c r="C46" t="s">
        <v>39</v>
      </c>
      <c r="D46" t="s">
        <v>237</v>
      </c>
      <c r="E46" t="s">
        <v>40</v>
      </c>
      <c r="F46" t="s">
        <v>42</v>
      </c>
      <c r="G46" t="s">
        <v>42</v>
      </c>
      <c r="H46" t="s">
        <v>43</v>
      </c>
      <c r="I46" s="1" t="s">
        <v>238</v>
      </c>
      <c r="J46" t="s">
        <v>239</v>
      </c>
      <c r="K46" t="s">
        <v>61</v>
      </c>
      <c r="L46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240</v>
      </c>
      <c r="C47" t="s">
        <v>39</v>
      </c>
      <c r="D47" t="s">
        <v>241</v>
      </c>
      <c r="E47" t="s">
        <v>40</v>
      </c>
      <c r="F47" t="s">
        <v>42</v>
      </c>
      <c r="G47" t="s">
        <v>42</v>
      </c>
      <c r="H47" t="s">
        <v>43</v>
      </c>
      <c r="I47" s="1" t="s">
        <v>242</v>
      </c>
      <c r="J47" t="s">
        <v>243</v>
      </c>
      <c r="K47" t="s">
        <v>61</v>
      </c>
      <c r="L4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244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245</v>
      </c>
      <c r="K48" t="s">
        <v>61</v>
      </c>
      <c r="L48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246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247</v>
      </c>
      <c r="AJ48">
        <v>0</v>
      </c>
      <c r="AK48">
        <v>0</v>
      </c>
    </row>
    <row r="49" spans="1:37" x14ac:dyDescent="0.2">
      <c r="A49" t="s">
        <v>248</v>
      </c>
      <c r="B49" t="s">
        <v>249</v>
      </c>
      <c r="C49" t="s">
        <v>39</v>
      </c>
      <c r="D49" t="s">
        <v>250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251</v>
      </c>
      <c r="K49" t="s">
        <v>61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252</v>
      </c>
      <c r="C50" t="s">
        <v>39</v>
      </c>
      <c r="D50" t="s">
        <v>253</v>
      </c>
      <c r="E50" t="s">
        <v>40</v>
      </c>
      <c r="F50" t="s">
        <v>42</v>
      </c>
      <c r="G50" t="s">
        <v>42</v>
      </c>
      <c r="H50" t="s">
        <v>43</v>
      </c>
      <c r="I50" s="1" t="s">
        <v>254</v>
      </c>
      <c r="J50" t="s">
        <v>255</v>
      </c>
      <c r="K50" t="s">
        <v>256</v>
      </c>
      <c r="L50" t="s">
        <v>257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258</v>
      </c>
      <c r="C51" t="s">
        <v>39</v>
      </c>
      <c r="D51" t="s">
        <v>259</v>
      </c>
      <c r="E51" t="s">
        <v>40</v>
      </c>
      <c r="F51" t="s">
        <v>42</v>
      </c>
      <c r="G51" t="s">
        <v>42</v>
      </c>
      <c r="H51" t="s">
        <v>43</v>
      </c>
      <c r="I51" s="1" t="s">
        <v>259</v>
      </c>
      <c r="J51" t="s">
        <v>260</v>
      </c>
      <c r="K51" t="s">
        <v>46</v>
      </c>
      <c r="L51" t="s">
        <v>257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261</v>
      </c>
      <c r="C52" t="s">
        <v>39</v>
      </c>
      <c r="D52" t="s">
        <v>262</v>
      </c>
      <c r="E52" t="s">
        <v>40</v>
      </c>
      <c r="F52" t="s">
        <v>42</v>
      </c>
      <c r="G52" t="s">
        <v>42</v>
      </c>
      <c r="H52" t="s">
        <v>43</v>
      </c>
      <c r="I52" s="1" t="s">
        <v>262</v>
      </c>
      <c r="J52" t="s">
        <v>263</v>
      </c>
      <c r="K52" t="s">
        <v>61</v>
      </c>
      <c r="L52" t="s">
        <v>121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264</v>
      </c>
      <c r="C53" t="s">
        <v>39</v>
      </c>
      <c r="D53" t="s">
        <v>265</v>
      </c>
      <c r="E53" t="s">
        <v>40</v>
      </c>
      <c r="F53" t="s">
        <v>42</v>
      </c>
      <c r="G53" t="s">
        <v>42</v>
      </c>
      <c r="H53" t="s">
        <v>43</v>
      </c>
      <c r="I53" s="1" t="s">
        <v>266</v>
      </c>
      <c r="J53" t="s">
        <v>267</v>
      </c>
      <c r="K53" t="s">
        <v>61</v>
      </c>
      <c r="L53" t="s">
        <v>89</v>
      </c>
      <c r="M53" t="s">
        <v>90</v>
      </c>
      <c r="N53" t="s">
        <v>42</v>
      </c>
      <c r="O53" t="s">
        <v>268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269</v>
      </c>
      <c r="C54" t="s">
        <v>39</v>
      </c>
      <c r="D54" t="s">
        <v>270</v>
      </c>
      <c r="E54" t="s">
        <v>40</v>
      </c>
      <c r="F54" t="s">
        <v>42</v>
      </c>
      <c r="G54" t="s">
        <v>42</v>
      </c>
      <c r="H54" t="s">
        <v>43</v>
      </c>
      <c r="I54" s="1" t="s">
        <v>271</v>
      </c>
      <c r="J54" t="s">
        <v>272</v>
      </c>
      <c r="K54" t="s">
        <v>61</v>
      </c>
      <c r="L54" t="s">
        <v>153</v>
      </c>
      <c r="M54" t="s">
        <v>90</v>
      </c>
      <c r="N54" t="s">
        <v>42</v>
      </c>
      <c r="O54" t="s">
        <v>273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274</v>
      </c>
      <c r="C55" t="s">
        <v>39</v>
      </c>
      <c r="D55" t="s">
        <v>275</v>
      </c>
      <c r="E55" t="s">
        <v>40</v>
      </c>
      <c r="F55" t="s">
        <v>42</v>
      </c>
      <c r="G55" t="s">
        <v>42</v>
      </c>
      <c r="H55" t="s">
        <v>43</v>
      </c>
      <c r="I55" s="1" t="s">
        <v>271</v>
      </c>
      <c r="J55" t="s">
        <v>272</v>
      </c>
      <c r="K55" t="s">
        <v>61</v>
      </c>
      <c r="L55" t="s">
        <v>153</v>
      </c>
      <c r="M55" t="s">
        <v>90</v>
      </c>
      <c r="N55" t="s">
        <v>42</v>
      </c>
      <c r="O55" t="s">
        <v>276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277</v>
      </c>
      <c r="C56" t="s">
        <v>64</v>
      </c>
      <c r="D56" t="s">
        <v>278</v>
      </c>
      <c r="E56" t="s">
        <v>66</v>
      </c>
      <c r="F56" t="s">
        <v>42</v>
      </c>
      <c r="G56" t="s">
        <v>42</v>
      </c>
      <c r="H56" t="s">
        <v>67</v>
      </c>
      <c r="I56" s="4" t="s">
        <v>279</v>
      </c>
      <c r="J56" t="s">
        <v>280</v>
      </c>
      <c r="K56" t="s">
        <v>46</v>
      </c>
      <c r="L56" t="s">
        <v>172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281</v>
      </c>
      <c r="C57" t="s">
        <v>39</v>
      </c>
      <c r="D57" t="s">
        <v>281</v>
      </c>
      <c r="E57" t="s">
        <v>40</v>
      </c>
      <c r="F57" t="s">
        <v>42</v>
      </c>
      <c r="G57" t="s">
        <v>42</v>
      </c>
      <c r="H57" t="s">
        <v>43</v>
      </c>
      <c r="I57" s="5" t="s">
        <v>282</v>
      </c>
      <c r="J57" t="s">
        <v>283</v>
      </c>
      <c r="K57" t="s">
        <v>46</v>
      </c>
      <c r="L57" t="s">
        <v>257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284</v>
      </c>
      <c r="C58" t="s">
        <v>39</v>
      </c>
      <c r="D58" t="s">
        <v>284</v>
      </c>
      <c r="E58" t="s">
        <v>40</v>
      </c>
      <c r="F58" t="s">
        <v>42</v>
      </c>
      <c r="G58" t="s">
        <v>42</v>
      </c>
      <c r="H58" t="s">
        <v>43</v>
      </c>
      <c r="I58" s="5" t="s">
        <v>285</v>
      </c>
      <c r="J58" t="s">
        <v>286</v>
      </c>
      <c r="K58" t="s">
        <v>46</v>
      </c>
      <c r="L58" t="s">
        <v>257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287</v>
      </c>
      <c r="C59" t="s">
        <v>39</v>
      </c>
      <c r="D59" t="s">
        <v>287</v>
      </c>
      <c r="E59" t="s">
        <v>40</v>
      </c>
      <c r="F59" t="s">
        <v>42</v>
      </c>
      <c r="G59" t="s">
        <v>42</v>
      </c>
      <c r="H59" t="s">
        <v>43</v>
      </c>
      <c r="I59" s="5" t="s">
        <v>288</v>
      </c>
      <c r="J59" t="s">
        <v>289</v>
      </c>
      <c r="K59" t="s">
        <v>61</v>
      </c>
      <c r="L59" t="s">
        <v>121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290</v>
      </c>
      <c r="C60" t="s">
        <v>39</v>
      </c>
      <c r="D60" t="s">
        <v>290</v>
      </c>
      <c r="E60" t="s">
        <v>40</v>
      </c>
      <c r="F60" t="s">
        <v>42</v>
      </c>
      <c r="G60" t="s">
        <v>42</v>
      </c>
      <c r="H60" t="s">
        <v>43</v>
      </c>
      <c r="I60" s="4" t="s">
        <v>291</v>
      </c>
      <c r="J60" t="s">
        <v>292</v>
      </c>
      <c r="K60" t="s">
        <v>61</v>
      </c>
      <c r="L60" t="s">
        <v>121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293</v>
      </c>
      <c r="W60" t="s">
        <v>294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247</v>
      </c>
      <c r="AJ60">
        <v>0</v>
      </c>
      <c r="AK60">
        <v>0</v>
      </c>
    </row>
    <row r="61" spans="1:37" x14ac:dyDescent="0.2">
      <c r="A61" t="s">
        <v>122</v>
      </c>
      <c r="B61" t="s">
        <v>295</v>
      </c>
      <c r="C61" t="s">
        <v>39</v>
      </c>
      <c r="D61" t="s">
        <v>295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t="s">
        <v>121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296</v>
      </c>
      <c r="C62" t="s">
        <v>39</v>
      </c>
      <c r="D62" t="s">
        <v>296</v>
      </c>
      <c r="E62" t="s">
        <v>40</v>
      </c>
      <c r="F62" t="s">
        <v>42</v>
      </c>
      <c r="G62" t="s">
        <v>42</v>
      </c>
      <c r="H62" t="s">
        <v>43</v>
      </c>
      <c r="I62" s="4" t="s">
        <v>297</v>
      </c>
      <c r="J62" t="s">
        <v>298</v>
      </c>
      <c r="K62" t="s">
        <v>299</v>
      </c>
      <c r="L62" t="s">
        <v>300</v>
      </c>
      <c r="M62" t="s">
        <v>301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302</v>
      </c>
      <c r="W62" t="s">
        <v>303</v>
      </c>
      <c r="X62" t="s">
        <v>46</v>
      </c>
      <c r="Y62" t="s">
        <v>257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247</v>
      </c>
      <c r="AJ62">
        <v>0</v>
      </c>
      <c r="AK62">
        <v>0</v>
      </c>
    </row>
    <row r="63" spans="1:37" x14ac:dyDescent="0.2">
      <c r="A63" t="s">
        <v>148</v>
      </c>
      <c r="B63" t="s">
        <v>304</v>
      </c>
      <c r="C63" t="s">
        <v>39</v>
      </c>
      <c r="D63" t="s">
        <v>304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305</v>
      </c>
      <c r="K63" s="4" t="s">
        <v>306</v>
      </c>
      <c r="L63" t="s">
        <v>307</v>
      </c>
      <c r="M63" t="s">
        <v>90</v>
      </c>
      <c r="N63" t="s">
        <v>42</v>
      </c>
      <c r="O63" t="s">
        <v>308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</sheetData>
  <autoFilter ref="A1:AK63" xr:uid="{00000000-0009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78"/>
  <sheetViews>
    <sheetView topLeftCell="H1" zoomScale="50" zoomScaleNormal="50" workbookViewId="0">
      <pane ySplit="1" topLeftCell="A75" activePane="bottomLeft" state="frozen"/>
      <selection activeCell="H1" sqref="H1"/>
      <selection pane="bottomLeft" activeCell="I96" sqref="I96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19.83203125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309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8" t="s">
        <v>317</v>
      </c>
      <c r="J1" s="2" t="s">
        <v>318</v>
      </c>
      <c r="K1" s="2" t="s">
        <v>319</v>
      </c>
      <c r="L1" s="2" t="s">
        <v>131</v>
      </c>
      <c r="M1" s="2" t="s">
        <v>147</v>
      </c>
      <c r="N1" s="2" t="s">
        <v>213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320</v>
      </c>
      <c r="U1" s="2" t="s">
        <v>153</v>
      </c>
      <c r="V1" s="2" t="s">
        <v>307</v>
      </c>
      <c r="W1" s="2" t="s">
        <v>321</v>
      </c>
      <c r="X1" s="2" t="s">
        <v>322</v>
      </c>
      <c r="Y1" s="2" t="s">
        <v>108</v>
      </c>
      <c r="Z1" s="2" t="s">
        <v>257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323</v>
      </c>
      <c r="AF1" s="2" t="s">
        <v>324</v>
      </c>
      <c r="AG1" s="2" t="s">
        <v>90</v>
      </c>
      <c r="AH1" s="2" t="s">
        <v>325</v>
      </c>
      <c r="AI1" s="2" t="s">
        <v>326</v>
      </c>
      <c r="AJ1" s="2" t="s">
        <v>327</v>
      </c>
      <c r="AK1" s="2" t="s">
        <v>328</v>
      </c>
      <c r="AL1" s="2" t="s">
        <v>300</v>
      </c>
      <c r="AM1" s="2" t="s">
        <v>329</v>
      </c>
      <c r="AN1" s="2" t="s">
        <v>330</v>
      </c>
      <c r="AO1" s="2" t="s">
        <v>331</v>
      </c>
      <c r="AP1" s="2" t="s">
        <v>332</v>
      </c>
      <c r="AQ1" s="2" t="s">
        <v>333</v>
      </c>
      <c r="AR1" s="2" t="s">
        <v>334</v>
      </c>
      <c r="AS1" s="2" t="s">
        <v>335</v>
      </c>
      <c r="AT1" s="2" t="s">
        <v>336</v>
      </c>
      <c r="AU1" s="2" t="s">
        <v>127</v>
      </c>
      <c r="AV1" s="2" t="s">
        <v>337</v>
      </c>
      <c r="AW1" s="2" t="s">
        <v>308</v>
      </c>
      <c r="AX1" s="2" t="s">
        <v>163</v>
      </c>
    </row>
    <row r="2" spans="1:50" x14ac:dyDescent="0.2">
      <c r="A2" t="s">
        <v>338</v>
      </c>
      <c r="B2" t="s">
        <v>339</v>
      </c>
      <c r="C2" t="s">
        <v>340</v>
      </c>
      <c r="D2" t="s">
        <v>341</v>
      </c>
      <c r="E2" t="s">
        <v>342</v>
      </c>
      <c r="F2" t="s">
        <v>343</v>
      </c>
      <c r="G2" t="s">
        <v>344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320</v>
      </c>
    </row>
    <row r="3" spans="1:50" x14ac:dyDescent="0.2">
      <c r="A3" t="s">
        <v>338</v>
      </c>
      <c r="B3" t="s">
        <v>339</v>
      </c>
      <c r="C3" t="s">
        <v>345</v>
      </c>
      <c r="D3" t="s">
        <v>341</v>
      </c>
      <c r="E3" t="s">
        <v>346</v>
      </c>
      <c r="F3" t="s">
        <v>347</v>
      </c>
      <c r="G3" t="s">
        <v>348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320</v>
      </c>
    </row>
    <row r="4" spans="1:50" x14ac:dyDescent="0.2">
      <c r="A4" t="s">
        <v>338</v>
      </c>
      <c r="B4" t="s">
        <v>339</v>
      </c>
      <c r="C4" t="s">
        <v>349</v>
      </c>
      <c r="D4" t="s">
        <v>341</v>
      </c>
      <c r="E4" t="s">
        <v>350</v>
      </c>
      <c r="F4" t="s">
        <v>351</v>
      </c>
      <c r="G4" t="s">
        <v>352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320</v>
      </c>
    </row>
    <row r="5" spans="1:50" x14ac:dyDescent="0.2">
      <c r="A5" t="s">
        <v>338</v>
      </c>
      <c r="B5" t="s">
        <v>339</v>
      </c>
      <c r="C5" t="s">
        <v>353</v>
      </c>
      <c r="D5" t="s">
        <v>341</v>
      </c>
      <c r="E5" t="s">
        <v>354</v>
      </c>
      <c r="F5" t="s">
        <v>351</v>
      </c>
      <c r="G5" t="s">
        <v>352</v>
      </c>
      <c r="H5">
        <v>70</v>
      </c>
      <c r="I5" s="6">
        <v>1</v>
      </c>
      <c r="J5" t="str">
        <f t="shared" si="0"/>
        <v>&lt;1-18+</v>
      </c>
      <c r="T5" t="s">
        <v>320</v>
      </c>
    </row>
    <row r="6" spans="1:50" x14ac:dyDescent="0.2">
      <c r="A6" t="s">
        <v>338</v>
      </c>
      <c r="B6" t="s">
        <v>339</v>
      </c>
      <c r="C6" t="s">
        <v>355</v>
      </c>
      <c r="D6" t="s">
        <v>341</v>
      </c>
      <c r="E6" t="s">
        <v>356</v>
      </c>
      <c r="F6" t="s">
        <v>351</v>
      </c>
      <c r="G6" t="s">
        <v>352</v>
      </c>
      <c r="H6">
        <v>100</v>
      </c>
      <c r="I6" s="6">
        <v>1</v>
      </c>
      <c r="J6" t="str">
        <f t="shared" si="0"/>
        <v>&lt;1-18+</v>
      </c>
      <c r="T6" t="s">
        <v>320</v>
      </c>
    </row>
    <row r="7" spans="1:50" x14ac:dyDescent="0.2">
      <c r="A7" t="s">
        <v>338</v>
      </c>
      <c r="B7" t="s">
        <v>339</v>
      </c>
      <c r="C7" t="s">
        <v>357</v>
      </c>
      <c r="D7" t="s">
        <v>341</v>
      </c>
      <c r="E7" t="s">
        <v>358</v>
      </c>
      <c r="F7" t="s">
        <v>359</v>
      </c>
      <c r="G7" t="s">
        <v>360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319</v>
      </c>
      <c r="S7" t="s">
        <v>162</v>
      </c>
      <c r="T7" t="s">
        <v>320</v>
      </c>
      <c r="Z7" t="s">
        <v>257</v>
      </c>
      <c r="AA7" t="s">
        <v>121</v>
      </c>
    </row>
    <row r="8" spans="1:50" x14ac:dyDescent="0.2">
      <c r="A8" t="s">
        <v>338</v>
      </c>
      <c r="B8" t="s">
        <v>339</v>
      </c>
      <c r="C8" t="s">
        <v>361</v>
      </c>
      <c r="D8" t="s">
        <v>341</v>
      </c>
      <c r="E8" t="s">
        <v>362</v>
      </c>
      <c r="F8" t="s">
        <v>363</v>
      </c>
      <c r="G8" t="s">
        <v>364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319</v>
      </c>
      <c r="L8" t="s">
        <v>131</v>
      </c>
      <c r="S8" t="s">
        <v>162</v>
      </c>
      <c r="T8" t="s">
        <v>320</v>
      </c>
      <c r="Z8" t="s">
        <v>257</v>
      </c>
      <c r="AA8" t="s">
        <v>121</v>
      </c>
      <c r="AB8" t="s">
        <v>89</v>
      </c>
      <c r="AE8" s="7" t="s">
        <v>323</v>
      </c>
    </row>
    <row r="9" spans="1:50" x14ac:dyDescent="0.2">
      <c r="A9" t="s">
        <v>338</v>
      </c>
      <c r="B9" t="s">
        <v>339</v>
      </c>
      <c r="C9" t="s">
        <v>365</v>
      </c>
      <c r="D9" t="s">
        <v>341</v>
      </c>
      <c r="E9" t="s">
        <v>366</v>
      </c>
      <c r="F9" t="s">
        <v>321</v>
      </c>
      <c r="G9" t="s">
        <v>367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319</v>
      </c>
      <c r="L9" t="s">
        <v>131</v>
      </c>
      <c r="S9" t="s">
        <v>162</v>
      </c>
      <c r="T9" t="s">
        <v>320</v>
      </c>
      <c r="W9" t="s">
        <v>321</v>
      </c>
      <c r="Z9" t="s">
        <v>257</v>
      </c>
      <c r="AA9" t="s">
        <v>121</v>
      </c>
      <c r="AB9" t="s">
        <v>89</v>
      </c>
    </row>
    <row r="10" spans="1:50" x14ac:dyDescent="0.2">
      <c r="A10" t="s">
        <v>338</v>
      </c>
      <c r="B10" t="s">
        <v>339</v>
      </c>
      <c r="C10" t="s">
        <v>368</v>
      </c>
      <c r="D10" t="s">
        <v>341</v>
      </c>
      <c r="E10" t="s">
        <v>369</v>
      </c>
      <c r="F10" t="s">
        <v>370</v>
      </c>
      <c r="G10" t="s">
        <v>371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319</v>
      </c>
      <c r="L10" t="s">
        <v>131</v>
      </c>
      <c r="M10" t="s">
        <v>147</v>
      </c>
      <c r="R10" s="7" t="s">
        <v>47</v>
      </c>
      <c r="S10" t="s">
        <v>162</v>
      </c>
      <c r="T10" t="s">
        <v>320</v>
      </c>
      <c r="Z10" t="s">
        <v>257</v>
      </c>
      <c r="AA10" t="s">
        <v>121</v>
      </c>
      <c r="AB10" t="s">
        <v>89</v>
      </c>
      <c r="AC10" t="s">
        <v>62</v>
      </c>
      <c r="AE10" s="7" t="s">
        <v>323</v>
      </c>
    </row>
    <row r="11" spans="1:50" x14ac:dyDescent="0.2">
      <c r="A11" t="s">
        <v>338</v>
      </c>
      <c r="B11" t="s">
        <v>339</v>
      </c>
      <c r="C11" t="s">
        <v>372</v>
      </c>
      <c r="D11" t="s">
        <v>341</v>
      </c>
      <c r="E11" t="s">
        <v>373</v>
      </c>
      <c r="F11" t="s">
        <v>374</v>
      </c>
      <c r="G11" t="s">
        <v>375</v>
      </c>
      <c r="H11">
        <v>150</v>
      </c>
      <c r="I11" s="6">
        <v>1</v>
      </c>
      <c r="J11" t="str">
        <f t="shared" si="0"/>
        <v>&lt;1-50+;1-50+;10-50+;15-50+;15-50+.u</v>
      </c>
      <c r="K11" t="s">
        <v>319</v>
      </c>
      <c r="L11" t="s">
        <v>131</v>
      </c>
      <c r="M11" t="s">
        <v>147</v>
      </c>
      <c r="N11" t="s">
        <v>213</v>
      </c>
      <c r="O11" t="s">
        <v>204</v>
      </c>
    </row>
    <row r="12" spans="1:50" x14ac:dyDescent="0.2">
      <c r="A12" t="s">
        <v>338</v>
      </c>
      <c r="B12" t="s">
        <v>339</v>
      </c>
      <c r="C12" t="s">
        <v>376</v>
      </c>
      <c r="D12" t="s">
        <v>341</v>
      </c>
      <c r="E12" t="s">
        <v>377</v>
      </c>
      <c r="F12" t="s">
        <v>378</v>
      </c>
      <c r="G12" t="s">
        <v>379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319</v>
      </c>
      <c r="L12" t="s">
        <v>131</v>
      </c>
      <c r="M12" t="s">
        <v>147</v>
      </c>
      <c r="N12" t="s">
        <v>213</v>
      </c>
      <c r="O12" t="s">
        <v>204</v>
      </c>
      <c r="Z12" t="s">
        <v>257</v>
      </c>
    </row>
    <row r="13" spans="1:50" x14ac:dyDescent="0.2">
      <c r="A13" t="s">
        <v>338</v>
      </c>
      <c r="B13" t="s">
        <v>339</v>
      </c>
      <c r="C13" t="s">
        <v>376</v>
      </c>
      <c r="D13" t="s">
        <v>341</v>
      </c>
      <c r="E13" t="s">
        <v>377</v>
      </c>
      <c r="F13" t="s">
        <v>380</v>
      </c>
      <c r="G13" t="s">
        <v>381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319</v>
      </c>
      <c r="L13" t="s">
        <v>131</v>
      </c>
      <c r="M13" t="s">
        <v>147</v>
      </c>
      <c r="N13" t="s">
        <v>213</v>
      </c>
      <c r="O13" t="s">
        <v>204</v>
      </c>
      <c r="Z13" t="s">
        <v>257</v>
      </c>
    </row>
    <row r="14" spans="1:50" x14ac:dyDescent="0.2">
      <c r="A14" t="s">
        <v>338</v>
      </c>
      <c r="B14" t="s">
        <v>339</v>
      </c>
      <c r="C14" t="s">
        <v>382</v>
      </c>
      <c r="D14" t="s">
        <v>341</v>
      </c>
      <c r="E14" t="s">
        <v>383</v>
      </c>
      <c r="F14" t="s">
        <v>384</v>
      </c>
      <c r="G14" t="s">
        <v>385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319</v>
      </c>
      <c r="L14" t="s">
        <v>131</v>
      </c>
      <c r="M14" t="s">
        <v>147</v>
      </c>
      <c r="N14" t="s">
        <v>213</v>
      </c>
      <c r="O14" t="s">
        <v>204</v>
      </c>
      <c r="R14" s="7" t="s">
        <v>47</v>
      </c>
      <c r="Y14" t="s">
        <v>108</v>
      </c>
      <c r="Z14" t="s">
        <v>257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338</v>
      </c>
      <c r="B15" t="s">
        <v>339</v>
      </c>
      <c r="C15" t="s">
        <v>386</v>
      </c>
      <c r="D15" t="s">
        <v>341</v>
      </c>
      <c r="E15" t="s">
        <v>387</v>
      </c>
      <c r="F15" t="s">
        <v>388</v>
      </c>
      <c r="G15" t="s">
        <v>389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319</v>
      </c>
      <c r="L15" t="s">
        <v>131</v>
      </c>
      <c r="M15" t="s">
        <v>147</v>
      </c>
      <c r="N15" t="s">
        <v>213</v>
      </c>
      <c r="O15" t="s">
        <v>204</v>
      </c>
      <c r="R15" s="7" t="s">
        <v>47</v>
      </c>
      <c r="Y15" t="s">
        <v>108</v>
      </c>
      <c r="Z15" t="s">
        <v>257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338</v>
      </c>
      <c r="B16" t="s">
        <v>339</v>
      </c>
      <c r="C16" t="s">
        <v>390</v>
      </c>
      <c r="D16" t="s">
        <v>341</v>
      </c>
      <c r="E16" t="s">
        <v>391</v>
      </c>
      <c r="F16" t="s">
        <v>392</v>
      </c>
      <c r="G16" t="s">
        <v>393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319</v>
      </c>
      <c r="L16" t="s">
        <v>131</v>
      </c>
      <c r="M16" t="s">
        <v>147</v>
      </c>
      <c r="N16" t="s">
        <v>213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257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338</v>
      </c>
      <c r="B17" t="s">
        <v>339</v>
      </c>
      <c r="C17" t="s">
        <v>394</v>
      </c>
      <c r="D17" t="s">
        <v>341</v>
      </c>
      <c r="E17" t="s">
        <v>395</v>
      </c>
      <c r="F17" t="s">
        <v>396</v>
      </c>
      <c r="G17" t="s">
        <v>397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319</v>
      </c>
      <c r="L17" t="s">
        <v>131</v>
      </c>
      <c r="M17" t="s">
        <v>147</v>
      </c>
      <c r="N17" t="s">
        <v>213</v>
      </c>
      <c r="O17" t="s">
        <v>204</v>
      </c>
      <c r="P17" t="s">
        <v>172</v>
      </c>
      <c r="Q17" t="s">
        <v>168</v>
      </c>
      <c r="Y17" t="s">
        <v>108</v>
      </c>
      <c r="Z17" t="s">
        <v>257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338</v>
      </c>
      <c r="B18" t="s">
        <v>339</v>
      </c>
      <c r="C18" t="s">
        <v>398</v>
      </c>
      <c r="D18" t="s">
        <v>341</v>
      </c>
      <c r="E18" t="s">
        <v>399</v>
      </c>
      <c r="F18" t="s">
        <v>400</v>
      </c>
      <c r="G18" t="s">
        <v>401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319</v>
      </c>
      <c r="L18" t="s">
        <v>131</v>
      </c>
      <c r="M18" t="s">
        <v>147</v>
      </c>
      <c r="N18" t="s">
        <v>213</v>
      </c>
      <c r="O18" t="s">
        <v>204</v>
      </c>
      <c r="P18" t="s">
        <v>172</v>
      </c>
      <c r="Q18" t="s">
        <v>168</v>
      </c>
      <c r="Y18" t="s">
        <v>108</v>
      </c>
      <c r="Z18" t="s">
        <v>257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338</v>
      </c>
      <c r="B19" t="s">
        <v>339</v>
      </c>
      <c r="C19" t="s">
        <v>402</v>
      </c>
      <c r="D19" t="s">
        <v>341</v>
      </c>
      <c r="E19" t="s">
        <v>403</v>
      </c>
      <c r="F19" t="s">
        <v>378</v>
      </c>
      <c r="G19" t="s">
        <v>379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319</v>
      </c>
      <c r="L19" t="s">
        <v>131</v>
      </c>
      <c r="M19" t="s">
        <v>147</v>
      </c>
      <c r="N19" t="s">
        <v>213</v>
      </c>
      <c r="O19" t="s">
        <v>204</v>
      </c>
      <c r="P19" t="s">
        <v>172</v>
      </c>
      <c r="Q19" t="s">
        <v>168</v>
      </c>
      <c r="Y19" t="s">
        <v>108</v>
      </c>
      <c r="Z19" t="s">
        <v>257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338</v>
      </c>
      <c r="B20" t="s">
        <v>339</v>
      </c>
      <c r="C20" t="s">
        <v>404</v>
      </c>
      <c r="D20" t="s">
        <v>341</v>
      </c>
      <c r="E20" t="s">
        <v>405</v>
      </c>
      <c r="F20" t="s">
        <v>380</v>
      </c>
      <c r="G20" t="s">
        <v>381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319</v>
      </c>
      <c r="L20" t="s">
        <v>131</v>
      </c>
      <c r="M20" t="s">
        <v>147</v>
      </c>
      <c r="N20" t="s">
        <v>213</v>
      </c>
      <c r="O20" t="s">
        <v>204</v>
      </c>
      <c r="P20" t="s">
        <v>172</v>
      </c>
      <c r="Q20" t="s">
        <v>168</v>
      </c>
      <c r="Y20" t="s">
        <v>108</v>
      </c>
      <c r="Z20" t="s">
        <v>257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338</v>
      </c>
      <c r="B21" t="s">
        <v>339</v>
      </c>
      <c r="C21" t="s">
        <v>406</v>
      </c>
      <c r="D21" t="s">
        <v>341</v>
      </c>
      <c r="E21" t="s">
        <v>407</v>
      </c>
      <c r="F21" t="s">
        <v>359</v>
      </c>
      <c r="G21" t="s">
        <v>360</v>
      </c>
      <c r="H21">
        <v>10</v>
      </c>
      <c r="I21" s="6">
        <v>0.25</v>
      </c>
      <c r="J21" t="str">
        <f t="shared" si="0"/>
        <v>&lt;1-65+.&lt;15/&gt;15.d.u</v>
      </c>
      <c r="Z21" t="s">
        <v>257</v>
      </c>
    </row>
    <row r="22" spans="1:30" x14ac:dyDescent="0.2">
      <c r="A22" t="s">
        <v>338</v>
      </c>
      <c r="B22" t="s">
        <v>339</v>
      </c>
      <c r="C22" t="s">
        <v>406</v>
      </c>
      <c r="D22" t="s">
        <v>341</v>
      </c>
      <c r="E22" t="s">
        <v>407</v>
      </c>
      <c r="F22" t="s">
        <v>321</v>
      </c>
      <c r="G22" t="s">
        <v>367</v>
      </c>
      <c r="H22">
        <v>20</v>
      </c>
      <c r="I22" s="6">
        <v>0.25</v>
      </c>
      <c r="J22" t="str">
        <f t="shared" si="0"/>
        <v>&lt;1-65+.&lt;15/&gt;15.d.u</v>
      </c>
      <c r="Z22" t="s">
        <v>257</v>
      </c>
    </row>
    <row r="23" spans="1:30" x14ac:dyDescent="0.2">
      <c r="A23" t="s">
        <v>338</v>
      </c>
      <c r="B23" t="s">
        <v>339</v>
      </c>
      <c r="C23" t="s">
        <v>406</v>
      </c>
      <c r="D23" t="s">
        <v>341</v>
      </c>
      <c r="E23" t="s">
        <v>407</v>
      </c>
      <c r="F23" t="s">
        <v>363</v>
      </c>
      <c r="G23" t="s">
        <v>364</v>
      </c>
      <c r="H23">
        <v>30</v>
      </c>
      <c r="I23" s="6">
        <v>0.25</v>
      </c>
      <c r="J23" t="str">
        <f t="shared" si="0"/>
        <v>&lt;1-65+.&lt;15/&gt;15.d.u</v>
      </c>
      <c r="Z23" t="s">
        <v>257</v>
      </c>
    </row>
    <row r="24" spans="1:30" x14ac:dyDescent="0.2">
      <c r="A24" t="s">
        <v>338</v>
      </c>
      <c r="B24" t="s">
        <v>339</v>
      </c>
      <c r="C24" t="s">
        <v>406</v>
      </c>
      <c r="D24" t="s">
        <v>341</v>
      </c>
      <c r="E24" t="s">
        <v>407</v>
      </c>
      <c r="F24" t="s">
        <v>370</v>
      </c>
      <c r="G24" t="s">
        <v>371</v>
      </c>
      <c r="H24">
        <v>40</v>
      </c>
      <c r="I24" s="6">
        <v>0.25</v>
      </c>
      <c r="J24" t="str">
        <f t="shared" si="0"/>
        <v>&lt;1-65+.&lt;15/&gt;15.d.u</v>
      </c>
      <c r="Z24" t="s">
        <v>257</v>
      </c>
    </row>
    <row r="25" spans="1:30" x14ac:dyDescent="0.2">
      <c r="A25" t="s">
        <v>338</v>
      </c>
      <c r="B25" t="s">
        <v>339</v>
      </c>
      <c r="C25" t="s">
        <v>408</v>
      </c>
      <c r="D25" t="s">
        <v>341</v>
      </c>
      <c r="E25" t="s">
        <v>409</v>
      </c>
      <c r="F25" t="s">
        <v>384</v>
      </c>
      <c r="G25" t="s">
        <v>385</v>
      </c>
      <c r="H25">
        <v>60</v>
      </c>
      <c r="I25" s="6">
        <v>0.125</v>
      </c>
      <c r="J25" t="str">
        <f t="shared" si="0"/>
        <v>&lt;1-65+.&lt;15/&gt;15.d.u</v>
      </c>
      <c r="Z25" t="s">
        <v>257</v>
      </c>
    </row>
    <row r="26" spans="1:30" x14ac:dyDescent="0.2">
      <c r="A26" t="s">
        <v>338</v>
      </c>
      <c r="B26" t="s">
        <v>339</v>
      </c>
      <c r="C26" t="s">
        <v>408</v>
      </c>
      <c r="D26" t="s">
        <v>341</v>
      </c>
      <c r="E26" t="s">
        <v>409</v>
      </c>
      <c r="F26" t="s">
        <v>388</v>
      </c>
      <c r="G26" t="s">
        <v>389</v>
      </c>
      <c r="H26">
        <v>80</v>
      </c>
      <c r="I26" s="6">
        <v>0.125</v>
      </c>
      <c r="J26" t="str">
        <f t="shared" si="0"/>
        <v>&lt;1-65+.&lt;15/&gt;15.d.u</v>
      </c>
      <c r="Z26" t="s">
        <v>257</v>
      </c>
    </row>
    <row r="27" spans="1:30" x14ac:dyDescent="0.2">
      <c r="A27" t="s">
        <v>338</v>
      </c>
      <c r="B27" t="s">
        <v>339</v>
      </c>
      <c r="C27" t="s">
        <v>408</v>
      </c>
      <c r="D27" t="s">
        <v>341</v>
      </c>
      <c r="E27" t="s">
        <v>409</v>
      </c>
      <c r="F27" t="s">
        <v>392</v>
      </c>
      <c r="G27" t="s">
        <v>393</v>
      </c>
      <c r="H27">
        <v>90</v>
      </c>
      <c r="I27" s="6">
        <v>0.125</v>
      </c>
      <c r="J27" t="str">
        <f t="shared" si="0"/>
        <v>&lt;1-65+.&lt;15/&gt;15.d.u</v>
      </c>
      <c r="Z27" t="s">
        <v>257</v>
      </c>
    </row>
    <row r="28" spans="1:30" x14ac:dyDescent="0.2">
      <c r="A28" t="s">
        <v>338</v>
      </c>
      <c r="B28" t="s">
        <v>339</v>
      </c>
      <c r="C28" t="s">
        <v>408</v>
      </c>
      <c r="D28" t="s">
        <v>341</v>
      </c>
      <c r="E28" t="s">
        <v>409</v>
      </c>
      <c r="F28" t="s">
        <v>396</v>
      </c>
      <c r="G28" t="s">
        <v>397</v>
      </c>
      <c r="H28">
        <v>110</v>
      </c>
      <c r="I28" s="6">
        <v>0.125</v>
      </c>
      <c r="J28" t="str">
        <f t="shared" si="0"/>
        <v>&lt;1-65+.&lt;15/&gt;15.d.u</v>
      </c>
      <c r="Z28" t="s">
        <v>257</v>
      </c>
    </row>
    <row r="29" spans="1:30" x14ac:dyDescent="0.2">
      <c r="A29" t="s">
        <v>338</v>
      </c>
      <c r="B29" t="s">
        <v>339</v>
      </c>
      <c r="C29" t="s">
        <v>408</v>
      </c>
      <c r="D29" t="s">
        <v>341</v>
      </c>
      <c r="E29" t="s">
        <v>409</v>
      </c>
      <c r="F29" t="s">
        <v>400</v>
      </c>
      <c r="G29" t="s">
        <v>401</v>
      </c>
      <c r="H29">
        <v>120</v>
      </c>
      <c r="I29" s="6">
        <v>0.125</v>
      </c>
      <c r="J29" t="str">
        <f t="shared" si="0"/>
        <v>&lt;1-65+.&lt;15/&gt;15.d.u</v>
      </c>
      <c r="Z29" t="s">
        <v>257</v>
      </c>
    </row>
    <row r="30" spans="1:30" x14ac:dyDescent="0.2">
      <c r="A30" t="s">
        <v>338</v>
      </c>
      <c r="B30" t="s">
        <v>339</v>
      </c>
      <c r="C30" t="s">
        <v>408</v>
      </c>
      <c r="D30" t="s">
        <v>341</v>
      </c>
      <c r="E30" t="s">
        <v>409</v>
      </c>
      <c r="F30" t="s">
        <v>378</v>
      </c>
      <c r="G30" t="s">
        <v>379</v>
      </c>
      <c r="H30">
        <v>130</v>
      </c>
      <c r="I30" s="6">
        <v>0.125</v>
      </c>
      <c r="J30" t="str">
        <f t="shared" si="0"/>
        <v>&lt;1-65+.&lt;15/&gt;15.d.u</v>
      </c>
      <c r="Z30" t="s">
        <v>257</v>
      </c>
    </row>
    <row r="31" spans="1:30" x14ac:dyDescent="0.2">
      <c r="A31" t="s">
        <v>338</v>
      </c>
      <c r="B31" t="s">
        <v>339</v>
      </c>
      <c r="C31" t="s">
        <v>408</v>
      </c>
      <c r="D31" t="s">
        <v>341</v>
      </c>
      <c r="E31" t="s">
        <v>409</v>
      </c>
      <c r="F31" t="s">
        <v>380</v>
      </c>
      <c r="G31" t="s">
        <v>381</v>
      </c>
      <c r="H31">
        <v>140</v>
      </c>
      <c r="I31" s="6">
        <v>0.125</v>
      </c>
      <c r="J31" t="str">
        <f t="shared" si="0"/>
        <v>&lt;1-65+.&lt;15/&gt;15.d.u</v>
      </c>
      <c r="Z31" t="s">
        <v>257</v>
      </c>
    </row>
    <row r="32" spans="1:30" x14ac:dyDescent="0.2">
      <c r="A32" t="s">
        <v>338</v>
      </c>
      <c r="B32" t="s">
        <v>339</v>
      </c>
      <c r="C32" t="s">
        <v>408</v>
      </c>
      <c r="D32" t="s">
        <v>341</v>
      </c>
      <c r="E32" t="s">
        <v>409</v>
      </c>
      <c r="F32" t="s">
        <v>410</v>
      </c>
      <c r="G32" t="s">
        <v>411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257</v>
      </c>
    </row>
    <row r="33" spans="1:38" x14ac:dyDescent="0.2">
      <c r="A33" t="s">
        <v>338</v>
      </c>
      <c r="B33" t="s">
        <v>339</v>
      </c>
      <c r="C33" t="s">
        <v>408</v>
      </c>
      <c r="D33" t="s">
        <v>341</v>
      </c>
      <c r="E33" t="s">
        <v>409</v>
      </c>
      <c r="F33" t="s">
        <v>412</v>
      </c>
      <c r="G33" t="s">
        <v>413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257</v>
      </c>
    </row>
    <row r="34" spans="1:38" x14ac:dyDescent="0.2">
      <c r="A34" t="s">
        <v>338</v>
      </c>
      <c r="B34" t="s">
        <v>339</v>
      </c>
      <c r="C34" t="s">
        <v>408</v>
      </c>
      <c r="D34" t="s">
        <v>341</v>
      </c>
      <c r="E34" t="s">
        <v>409</v>
      </c>
      <c r="F34" t="s">
        <v>414</v>
      </c>
      <c r="G34" t="s">
        <v>415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257</v>
      </c>
    </row>
    <row r="35" spans="1:38" x14ac:dyDescent="0.2">
      <c r="A35" t="s">
        <v>338</v>
      </c>
      <c r="B35" t="s">
        <v>339</v>
      </c>
      <c r="C35" t="s">
        <v>408</v>
      </c>
      <c r="D35" t="s">
        <v>341</v>
      </c>
      <c r="E35" t="s">
        <v>409</v>
      </c>
      <c r="F35" t="s">
        <v>416</v>
      </c>
      <c r="G35" t="s">
        <v>417</v>
      </c>
      <c r="H35">
        <v>180</v>
      </c>
      <c r="I35" s="6">
        <v>1.12E-2</v>
      </c>
      <c r="J35" t="str">
        <f t="shared" si="1"/>
        <v>&lt;1-65+.&lt;15/&gt;15.d.u</v>
      </c>
      <c r="Z35" t="s">
        <v>257</v>
      </c>
    </row>
    <row r="36" spans="1:38" x14ac:dyDescent="0.2">
      <c r="A36" t="s">
        <v>338</v>
      </c>
      <c r="B36" t="s">
        <v>339</v>
      </c>
      <c r="C36" t="s">
        <v>418</v>
      </c>
      <c r="D36" t="s">
        <v>341</v>
      </c>
      <c r="E36" t="s">
        <v>419</v>
      </c>
      <c r="F36" t="s">
        <v>359</v>
      </c>
      <c r="G36" t="s">
        <v>360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257</v>
      </c>
    </row>
    <row r="37" spans="1:38" x14ac:dyDescent="0.2">
      <c r="A37" t="s">
        <v>338</v>
      </c>
      <c r="B37" t="s">
        <v>339</v>
      </c>
      <c r="C37" t="s">
        <v>418</v>
      </c>
      <c r="D37" t="s">
        <v>341</v>
      </c>
      <c r="E37" t="s">
        <v>419</v>
      </c>
      <c r="F37" t="s">
        <v>321</v>
      </c>
      <c r="G37" t="s">
        <v>367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257</v>
      </c>
    </row>
    <row r="38" spans="1:38" x14ac:dyDescent="0.2">
      <c r="A38" t="s">
        <v>338</v>
      </c>
      <c r="B38" t="s">
        <v>339</v>
      </c>
      <c r="C38" t="s">
        <v>418</v>
      </c>
      <c r="D38" t="s">
        <v>341</v>
      </c>
      <c r="E38" t="s">
        <v>419</v>
      </c>
      <c r="F38" t="s">
        <v>363</v>
      </c>
      <c r="G38" t="s">
        <v>364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257</v>
      </c>
    </row>
    <row r="39" spans="1:38" x14ac:dyDescent="0.2">
      <c r="A39" t="s">
        <v>338</v>
      </c>
      <c r="B39" t="s">
        <v>339</v>
      </c>
      <c r="C39" t="s">
        <v>418</v>
      </c>
      <c r="D39" t="s">
        <v>341</v>
      </c>
      <c r="E39" t="s">
        <v>419</v>
      </c>
      <c r="F39" t="s">
        <v>370</v>
      </c>
      <c r="G39" t="s">
        <v>371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257</v>
      </c>
    </row>
    <row r="40" spans="1:38" x14ac:dyDescent="0.2">
      <c r="A40" t="s">
        <v>338</v>
      </c>
      <c r="B40" t="s">
        <v>339</v>
      </c>
      <c r="C40" t="s">
        <v>406</v>
      </c>
      <c r="D40" t="s">
        <v>341</v>
      </c>
      <c r="E40" t="s">
        <v>407</v>
      </c>
      <c r="F40" t="s">
        <v>420</v>
      </c>
      <c r="G40" t="s">
        <v>421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307</v>
      </c>
    </row>
    <row r="41" spans="1:38" x14ac:dyDescent="0.2">
      <c r="A41" t="s">
        <v>338</v>
      </c>
      <c r="B41" t="s">
        <v>339</v>
      </c>
      <c r="C41" t="s">
        <v>408</v>
      </c>
      <c r="D41" t="s">
        <v>341</v>
      </c>
      <c r="E41" t="s">
        <v>409</v>
      </c>
      <c r="F41" t="s">
        <v>422</v>
      </c>
      <c r="G41" t="s">
        <v>423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307</v>
      </c>
    </row>
    <row r="42" spans="1:38" x14ac:dyDescent="0.2">
      <c r="A42" t="s">
        <v>338</v>
      </c>
      <c r="B42" t="s">
        <v>339</v>
      </c>
      <c r="C42" t="s">
        <v>418</v>
      </c>
      <c r="D42" t="s">
        <v>341</v>
      </c>
      <c r="E42" t="s">
        <v>419</v>
      </c>
      <c r="F42" t="s">
        <v>420</v>
      </c>
      <c r="G42" t="s">
        <v>421</v>
      </c>
      <c r="H42">
        <v>45</v>
      </c>
      <c r="I42" s="6">
        <v>0.5</v>
      </c>
      <c r="J42" t="str">
        <f t="shared" si="1"/>
        <v>&lt;15/&gt;15.u</v>
      </c>
      <c r="V42" t="s">
        <v>307</v>
      </c>
    </row>
    <row r="43" spans="1:38" x14ac:dyDescent="0.2">
      <c r="A43" t="s">
        <v>338</v>
      </c>
      <c r="B43" t="s">
        <v>339</v>
      </c>
      <c r="C43" t="s">
        <v>418</v>
      </c>
      <c r="D43" t="s">
        <v>341</v>
      </c>
      <c r="E43" t="s">
        <v>419</v>
      </c>
      <c r="F43" t="s">
        <v>422</v>
      </c>
      <c r="G43" t="s">
        <v>423</v>
      </c>
      <c r="H43">
        <v>65</v>
      </c>
      <c r="I43" s="6">
        <v>0.5</v>
      </c>
      <c r="J43" t="str">
        <f t="shared" si="1"/>
        <v>&lt;15/&gt;15.u</v>
      </c>
      <c r="V43" t="s">
        <v>307</v>
      </c>
    </row>
    <row r="44" spans="1:38" x14ac:dyDescent="0.2">
      <c r="A44" t="s">
        <v>338</v>
      </c>
      <c r="B44" t="s">
        <v>339</v>
      </c>
      <c r="C44" t="s">
        <v>424</v>
      </c>
      <c r="D44" t="s">
        <v>341</v>
      </c>
      <c r="E44" t="s">
        <v>425</v>
      </c>
      <c r="F44" t="s">
        <v>426</v>
      </c>
      <c r="G44" t="s">
        <v>427</v>
      </c>
      <c r="H44">
        <v>3</v>
      </c>
      <c r="I44" s="6">
        <v>1</v>
      </c>
      <c r="J44" t="str">
        <f t="shared" si="1"/>
        <v>&lt;2mo</v>
      </c>
      <c r="AJ44" t="s">
        <v>327</v>
      </c>
    </row>
    <row r="45" spans="1:38" x14ac:dyDescent="0.2">
      <c r="A45" t="s">
        <v>338</v>
      </c>
      <c r="B45" t="s">
        <v>339</v>
      </c>
      <c r="C45" t="s">
        <v>424</v>
      </c>
      <c r="D45" t="s">
        <v>341</v>
      </c>
      <c r="E45" t="s">
        <v>425</v>
      </c>
      <c r="F45" t="s">
        <v>359</v>
      </c>
      <c r="G45" t="s">
        <v>360</v>
      </c>
      <c r="H45">
        <v>3</v>
      </c>
      <c r="I45" s="6">
        <v>1</v>
      </c>
      <c r="J45" t="str">
        <f t="shared" si="1"/>
        <v>0-2/2-12m</v>
      </c>
      <c r="AL45" t="s">
        <v>300</v>
      </c>
    </row>
    <row r="46" spans="1:38" x14ac:dyDescent="0.2">
      <c r="A46" t="s">
        <v>338</v>
      </c>
      <c r="B46" t="s">
        <v>339</v>
      </c>
      <c r="C46" t="s">
        <v>428</v>
      </c>
      <c r="D46" t="s">
        <v>341</v>
      </c>
      <c r="E46" t="s">
        <v>429</v>
      </c>
      <c r="F46" t="s">
        <v>359</v>
      </c>
      <c r="G46" t="s">
        <v>360</v>
      </c>
      <c r="H46">
        <v>7</v>
      </c>
      <c r="I46" s="6">
        <v>1</v>
      </c>
      <c r="J46" t="str">
        <f t="shared" si="1"/>
        <v>0-2/2-12m</v>
      </c>
      <c r="AL46" t="s">
        <v>300</v>
      </c>
    </row>
    <row r="47" spans="1:38" x14ac:dyDescent="0.2">
      <c r="A47" t="s">
        <v>338</v>
      </c>
      <c r="B47" t="s">
        <v>339</v>
      </c>
      <c r="C47" t="s">
        <v>430</v>
      </c>
      <c r="D47" t="s">
        <v>341</v>
      </c>
      <c r="E47" t="s">
        <v>431</v>
      </c>
      <c r="F47" t="s">
        <v>321</v>
      </c>
      <c r="G47" t="s">
        <v>367</v>
      </c>
      <c r="H47">
        <v>20</v>
      </c>
      <c r="I47" s="6">
        <v>1</v>
      </c>
      <c r="J47" t="str">
        <f t="shared" si="1"/>
        <v>1-4</v>
      </c>
      <c r="W47" t="s">
        <v>321</v>
      </c>
    </row>
    <row r="48" spans="1:38" x14ac:dyDescent="0.2">
      <c r="A48" t="s">
        <v>338</v>
      </c>
      <c r="B48" t="s">
        <v>339</v>
      </c>
      <c r="C48" t="s">
        <v>418</v>
      </c>
      <c r="D48" t="s">
        <v>341</v>
      </c>
      <c r="E48" t="s">
        <v>419</v>
      </c>
      <c r="F48" t="s">
        <v>384</v>
      </c>
      <c r="G48" t="s">
        <v>385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338</v>
      </c>
      <c r="B49" t="s">
        <v>339</v>
      </c>
      <c r="C49" t="s">
        <v>418</v>
      </c>
      <c r="D49" t="s">
        <v>341</v>
      </c>
      <c r="E49" t="s">
        <v>419</v>
      </c>
      <c r="F49" t="s">
        <v>388</v>
      </c>
      <c r="G49" t="s">
        <v>389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338</v>
      </c>
      <c r="B50" t="s">
        <v>339</v>
      </c>
      <c r="C50" t="s">
        <v>418</v>
      </c>
      <c r="D50" t="s">
        <v>341</v>
      </c>
      <c r="E50" t="s">
        <v>419</v>
      </c>
      <c r="F50" t="s">
        <v>374</v>
      </c>
      <c r="G50" t="s">
        <v>375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338</v>
      </c>
      <c r="B51" t="s">
        <v>339</v>
      </c>
      <c r="C51" t="s">
        <v>418</v>
      </c>
      <c r="D51" t="s">
        <v>341</v>
      </c>
      <c r="E51" t="s">
        <v>419</v>
      </c>
      <c r="F51" t="s">
        <v>392</v>
      </c>
      <c r="G51" t="s">
        <v>393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338</v>
      </c>
      <c r="B52" t="s">
        <v>339</v>
      </c>
      <c r="C52" t="s">
        <v>418</v>
      </c>
      <c r="D52" t="s">
        <v>341</v>
      </c>
      <c r="E52" t="s">
        <v>419</v>
      </c>
      <c r="F52" t="s">
        <v>396</v>
      </c>
      <c r="G52" t="s">
        <v>397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338</v>
      </c>
      <c r="B53" t="s">
        <v>339</v>
      </c>
      <c r="C53" t="s">
        <v>418</v>
      </c>
      <c r="D53" t="s">
        <v>341</v>
      </c>
      <c r="E53" t="s">
        <v>419</v>
      </c>
      <c r="F53" t="s">
        <v>400</v>
      </c>
      <c r="G53" t="s">
        <v>401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338</v>
      </c>
      <c r="B54" t="s">
        <v>339</v>
      </c>
      <c r="C54" t="s">
        <v>418</v>
      </c>
      <c r="D54" t="s">
        <v>341</v>
      </c>
      <c r="E54" t="s">
        <v>419</v>
      </c>
      <c r="F54" t="s">
        <v>378</v>
      </c>
      <c r="G54" t="s">
        <v>379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338</v>
      </c>
      <c r="B55" t="s">
        <v>339</v>
      </c>
      <c r="C55" t="s">
        <v>418</v>
      </c>
      <c r="D55" t="s">
        <v>341</v>
      </c>
      <c r="E55" t="s">
        <v>419</v>
      </c>
      <c r="F55" t="s">
        <v>380</v>
      </c>
      <c r="G55" t="s">
        <v>381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338</v>
      </c>
      <c r="B56" t="s">
        <v>339</v>
      </c>
      <c r="C56" t="s">
        <v>418</v>
      </c>
      <c r="D56" t="s">
        <v>341</v>
      </c>
      <c r="E56" t="s">
        <v>419</v>
      </c>
      <c r="F56" t="s">
        <v>384</v>
      </c>
      <c r="G56" t="s">
        <v>385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257</v>
      </c>
    </row>
    <row r="57" spans="1:26" x14ac:dyDescent="0.2">
      <c r="A57" t="s">
        <v>338</v>
      </c>
      <c r="B57" t="s">
        <v>339</v>
      </c>
      <c r="C57" t="s">
        <v>418</v>
      </c>
      <c r="D57" t="s">
        <v>341</v>
      </c>
      <c r="E57" t="s">
        <v>419</v>
      </c>
      <c r="F57" t="s">
        <v>388</v>
      </c>
      <c r="G57" t="s">
        <v>389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257</v>
      </c>
    </row>
    <row r="58" spans="1:26" x14ac:dyDescent="0.2">
      <c r="A58" t="s">
        <v>338</v>
      </c>
      <c r="B58" t="s">
        <v>339</v>
      </c>
      <c r="C58" t="s">
        <v>418</v>
      </c>
      <c r="D58" t="s">
        <v>341</v>
      </c>
      <c r="E58" t="s">
        <v>419</v>
      </c>
      <c r="F58" t="s">
        <v>392</v>
      </c>
      <c r="G58" t="s">
        <v>393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257</v>
      </c>
    </row>
    <row r="59" spans="1:26" x14ac:dyDescent="0.2">
      <c r="A59" t="s">
        <v>338</v>
      </c>
      <c r="B59" t="s">
        <v>339</v>
      </c>
      <c r="C59" t="s">
        <v>418</v>
      </c>
      <c r="D59" t="s">
        <v>341</v>
      </c>
      <c r="E59" t="s">
        <v>419</v>
      </c>
      <c r="F59" t="s">
        <v>396</v>
      </c>
      <c r="G59" t="s">
        <v>397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257</v>
      </c>
    </row>
    <row r="60" spans="1:26" x14ac:dyDescent="0.2">
      <c r="A60" t="s">
        <v>338</v>
      </c>
      <c r="B60" t="s">
        <v>339</v>
      </c>
      <c r="C60" t="s">
        <v>418</v>
      </c>
      <c r="D60" t="s">
        <v>341</v>
      </c>
      <c r="E60" t="s">
        <v>419</v>
      </c>
      <c r="F60" t="s">
        <v>400</v>
      </c>
      <c r="G60" t="s">
        <v>401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257</v>
      </c>
    </row>
    <row r="61" spans="1:26" x14ac:dyDescent="0.2">
      <c r="A61" t="s">
        <v>338</v>
      </c>
      <c r="B61" t="s">
        <v>339</v>
      </c>
      <c r="C61" t="s">
        <v>418</v>
      </c>
      <c r="D61" t="s">
        <v>341</v>
      </c>
      <c r="E61" t="s">
        <v>419</v>
      </c>
      <c r="F61" t="s">
        <v>378</v>
      </c>
      <c r="G61" t="s">
        <v>379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257</v>
      </c>
    </row>
    <row r="62" spans="1:26" x14ac:dyDescent="0.2">
      <c r="A62" t="s">
        <v>338</v>
      </c>
      <c r="B62" t="s">
        <v>339</v>
      </c>
      <c r="C62" t="s">
        <v>418</v>
      </c>
      <c r="D62" t="s">
        <v>341</v>
      </c>
      <c r="E62" t="s">
        <v>419</v>
      </c>
      <c r="F62" t="s">
        <v>380</v>
      </c>
      <c r="G62" t="s">
        <v>381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257</v>
      </c>
    </row>
    <row r="63" spans="1:26" x14ac:dyDescent="0.2">
      <c r="A63" t="s">
        <v>338</v>
      </c>
      <c r="B63" t="s">
        <v>339</v>
      </c>
      <c r="C63" t="s">
        <v>418</v>
      </c>
      <c r="D63" t="s">
        <v>341</v>
      </c>
      <c r="E63" t="s">
        <v>419</v>
      </c>
      <c r="F63" t="s">
        <v>410</v>
      </c>
      <c r="G63" t="s">
        <v>411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257</v>
      </c>
    </row>
    <row r="64" spans="1:26" x14ac:dyDescent="0.2">
      <c r="A64" t="s">
        <v>338</v>
      </c>
      <c r="B64" t="s">
        <v>339</v>
      </c>
      <c r="C64" t="s">
        <v>418</v>
      </c>
      <c r="D64" t="s">
        <v>341</v>
      </c>
      <c r="E64" t="s">
        <v>419</v>
      </c>
      <c r="F64" t="s">
        <v>412</v>
      </c>
      <c r="G64" t="s">
        <v>413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257</v>
      </c>
    </row>
    <row r="65" spans="1:48" x14ac:dyDescent="0.2">
      <c r="A65" t="s">
        <v>338</v>
      </c>
      <c r="B65" t="s">
        <v>339</v>
      </c>
      <c r="C65" t="s">
        <v>418</v>
      </c>
      <c r="D65" t="s">
        <v>341</v>
      </c>
      <c r="E65" t="s">
        <v>419</v>
      </c>
      <c r="F65" t="s">
        <v>414</v>
      </c>
      <c r="G65" t="s">
        <v>415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257</v>
      </c>
    </row>
    <row r="66" spans="1:48" x14ac:dyDescent="0.2">
      <c r="A66" t="s">
        <v>338</v>
      </c>
      <c r="B66" t="s">
        <v>339</v>
      </c>
      <c r="C66" t="s">
        <v>418</v>
      </c>
      <c r="D66" t="s">
        <v>341</v>
      </c>
      <c r="E66" t="s">
        <v>419</v>
      </c>
      <c r="F66" t="s">
        <v>416</v>
      </c>
      <c r="G66" t="s">
        <v>417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257</v>
      </c>
    </row>
    <row r="67" spans="1:48" x14ac:dyDescent="0.2">
      <c r="A67" t="s">
        <v>338</v>
      </c>
      <c r="B67" t="s">
        <v>339</v>
      </c>
      <c r="C67" t="s">
        <v>372</v>
      </c>
      <c r="D67" t="s">
        <v>341</v>
      </c>
      <c r="E67" t="s">
        <v>373</v>
      </c>
      <c r="F67" t="s">
        <v>410</v>
      </c>
      <c r="G67" t="s">
        <v>411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257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338</v>
      </c>
      <c r="B68" t="s">
        <v>339</v>
      </c>
      <c r="C68" t="s">
        <v>372</v>
      </c>
      <c r="D68" t="s">
        <v>341</v>
      </c>
      <c r="E68" t="s">
        <v>373</v>
      </c>
      <c r="F68" t="s">
        <v>412</v>
      </c>
      <c r="G68" t="s">
        <v>413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257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338</v>
      </c>
      <c r="B69" t="s">
        <v>339</v>
      </c>
      <c r="C69" t="s">
        <v>372</v>
      </c>
      <c r="D69" t="s">
        <v>341</v>
      </c>
      <c r="E69" t="s">
        <v>373</v>
      </c>
      <c r="F69" t="s">
        <v>414</v>
      </c>
      <c r="G69" t="s">
        <v>415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257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338</v>
      </c>
      <c r="B70" t="s">
        <v>339</v>
      </c>
      <c r="C70" t="s">
        <v>372</v>
      </c>
      <c r="D70" t="s">
        <v>341</v>
      </c>
      <c r="E70" t="s">
        <v>373</v>
      </c>
      <c r="F70" t="s">
        <v>416</v>
      </c>
      <c r="G70" t="s">
        <v>417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257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338</v>
      </c>
      <c r="B71" t="s">
        <v>339</v>
      </c>
      <c r="C71" t="s">
        <v>428</v>
      </c>
      <c r="D71" t="s">
        <v>341</v>
      </c>
      <c r="E71" t="s">
        <v>429</v>
      </c>
      <c r="F71" t="s">
        <v>432</v>
      </c>
      <c r="G71" t="s">
        <v>433</v>
      </c>
      <c r="H71">
        <v>7</v>
      </c>
      <c r="I71" s="6">
        <v>1</v>
      </c>
      <c r="J71" t="str">
        <f t="shared" si="2"/>
        <v>2-12mo</v>
      </c>
      <c r="AK71" t="s">
        <v>328</v>
      </c>
    </row>
    <row r="72" spans="1:48" x14ac:dyDescent="0.2">
      <c r="A72" t="s">
        <v>434</v>
      </c>
      <c r="B72" t="s">
        <v>435</v>
      </c>
      <c r="C72" t="s">
        <v>436</v>
      </c>
      <c r="D72" t="s">
        <v>437</v>
      </c>
      <c r="E72" t="s">
        <v>438</v>
      </c>
      <c r="F72" t="s">
        <v>438</v>
      </c>
      <c r="G72" t="s">
        <v>436</v>
      </c>
      <c r="H72">
        <v>1</v>
      </c>
      <c r="I72" s="6">
        <v>1</v>
      </c>
      <c r="J72" t="str">
        <f t="shared" si="2"/>
        <v>ag_a</v>
      </c>
      <c r="AR72" t="s">
        <v>439</v>
      </c>
    </row>
    <row r="73" spans="1:48" x14ac:dyDescent="0.2">
      <c r="A73" t="s">
        <v>434</v>
      </c>
      <c r="B73" t="s">
        <v>435</v>
      </c>
      <c r="C73" t="s">
        <v>440</v>
      </c>
      <c r="D73" t="s">
        <v>437</v>
      </c>
      <c r="E73" t="s">
        <v>441</v>
      </c>
      <c r="F73" t="s">
        <v>441</v>
      </c>
      <c r="G73" t="s">
        <v>440</v>
      </c>
      <c r="H73">
        <v>2</v>
      </c>
      <c r="I73" s="6">
        <v>1</v>
      </c>
      <c r="J73" t="str">
        <f t="shared" si="2"/>
        <v>ag_g</v>
      </c>
      <c r="AR73" t="s">
        <v>442</v>
      </c>
    </row>
    <row r="74" spans="1:48" x14ac:dyDescent="0.2">
      <c r="A74" t="s">
        <v>443</v>
      </c>
      <c r="B74" t="s">
        <v>444</v>
      </c>
      <c r="C74" t="s">
        <v>445</v>
      </c>
      <c r="D74" t="s">
        <v>437</v>
      </c>
      <c r="E74" t="s">
        <v>446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443</v>
      </c>
      <c r="B75" t="s">
        <v>444</v>
      </c>
      <c r="C75" t="s">
        <v>447</v>
      </c>
      <c r="D75" t="s">
        <v>437</v>
      </c>
      <c r="E75" t="s">
        <v>448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443</v>
      </c>
      <c r="B76" t="s">
        <v>444</v>
      </c>
      <c r="C76" t="s">
        <v>449</v>
      </c>
      <c r="D76" t="s">
        <v>437</v>
      </c>
      <c r="E76" t="s">
        <v>450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443</v>
      </c>
      <c r="B77" t="s">
        <v>444</v>
      </c>
      <c r="C77" t="s">
        <v>451</v>
      </c>
      <c r="D77" t="s">
        <v>437</v>
      </c>
      <c r="E77" t="s">
        <v>452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453</v>
      </c>
      <c r="B78" t="s">
        <v>454</v>
      </c>
      <c r="C78" t="s">
        <v>455</v>
      </c>
      <c r="D78" t="s">
        <v>437</v>
      </c>
      <c r="E78" t="s">
        <v>456</v>
      </c>
      <c r="F78" t="s">
        <v>457</v>
      </c>
      <c r="G78" t="s">
        <v>458</v>
      </c>
      <c r="H78">
        <v>510</v>
      </c>
      <c r="I78" s="6">
        <v>1</v>
      </c>
      <c r="J78" t="str">
        <f t="shared" si="2"/>
        <v>as_already</v>
      </c>
      <c r="AP78" t="s">
        <v>276</v>
      </c>
    </row>
    <row r="79" spans="1:48" x14ac:dyDescent="0.2">
      <c r="A79" t="s">
        <v>453</v>
      </c>
      <c r="B79" t="s">
        <v>454</v>
      </c>
      <c r="C79" t="s">
        <v>459</v>
      </c>
      <c r="D79" t="s">
        <v>437</v>
      </c>
      <c r="E79" t="s">
        <v>460</v>
      </c>
      <c r="F79" t="s">
        <v>461</v>
      </c>
      <c r="G79" t="s">
        <v>462</v>
      </c>
      <c r="H79">
        <v>520</v>
      </c>
      <c r="I79" s="6">
        <v>1</v>
      </c>
      <c r="J79" t="str">
        <f t="shared" si="2"/>
        <v>as_new</v>
      </c>
      <c r="AP79" t="s">
        <v>273</v>
      </c>
    </row>
    <row r="80" spans="1:48" x14ac:dyDescent="0.2">
      <c r="A80" t="s">
        <v>463</v>
      </c>
      <c r="B80" t="s">
        <v>464</v>
      </c>
      <c r="C80" t="s">
        <v>465</v>
      </c>
      <c r="D80" t="s">
        <v>324</v>
      </c>
      <c r="E80" t="s">
        <v>466</v>
      </c>
      <c r="F80" t="s">
        <v>467</v>
      </c>
      <c r="G80" t="s">
        <v>468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469</v>
      </c>
      <c r="B81" t="s">
        <v>470</v>
      </c>
      <c r="C81" t="s">
        <v>471</v>
      </c>
      <c r="D81" t="s">
        <v>437</v>
      </c>
      <c r="E81" t="s">
        <v>472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473</v>
      </c>
    </row>
    <row r="82" spans="1:47" x14ac:dyDescent="0.2">
      <c r="A82" t="s">
        <v>469</v>
      </c>
      <c r="B82" t="s">
        <v>470</v>
      </c>
      <c r="C82" t="s">
        <v>474</v>
      </c>
      <c r="D82" t="s">
        <v>437</v>
      </c>
      <c r="E82" t="s">
        <v>475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476</v>
      </c>
      <c r="AU82" t="s">
        <v>127</v>
      </c>
    </row>
    <row r="83" spans="1:47" x14ac:dyDescent="0.2">
      <c r="A83" t="s">
        <v>469</v>
      </c>
      <c r="B83" t="s">
        <v>470</v>
      </c>
      <c r="C83" t="s">
        <v>477</v>
      </c>
      <c r="D83" t="s">
        <v>437</v>
      </c>
      <c r="E83" t="s">
        <v>478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479</v>
      </c>
    </row>
    <row r="84" spans="1:47" x14ac:dyDescent="0.2">
      <c r="A84" t="s">
        <v>469</v>
      </c>
      <c r="B84" t="s">
        <v>470</v>
      </c>
      <c r="C84" t="s">
        <v>480</v>
      </c>
      <c r="D84" t="s">
        <v>437</v>
      </c>
      <c r="E84" t="s">
        <v>481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469</v>
      </c>
      <c r="B85" t="s">
        <v>470</v>
      </c>
      <c r="C85" t="s">
        <v>482</v>
      </c>
      <c r="D85" t="s">
        <v>437</v>
      </c>
      <c r="E85" t="s">
        <v>483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484</v>
      </c>
    </row>
    <row r="86" spans="1:47" x14ac:dyDescent="0.2">
      <c r="A86" t="s">
        <v>469</v>
      </c>
      <c r="B86" t="s">
        <v>470</v>
      </c>
      <c r="C86" t="s">
        <v>485</v>
      </c>
      <c r="D86" t="s">
        <v>437</v>
      </c>
      <c r="E86" t="s">
        <v>486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487</v>
      </c>
    </row>
    <row r="87" spans="1:47" x14ac:dyDescent="0.2">
      <c r="A87" t="s">
        <v>469</v>
      </c>
      <c r="B87" t="s">
        <v>470</v>
      </c>
      <c r="C87" t="s">
        <v>488</v>
      </c>
      <c r="D87" t="s">
        <v>437</v>
      </c>
      <c r="E87" t="s">
        <v>489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490</v>
      </c>
      <c r="AU87" t="s">
        <v>127</v>
      </c>
    </row>
    <row r="88" spans="1:47" x14ac:dyDescent="0.2">
      <c r="A88" t="s">
        <v>469</v>
      </c>
      <c r="B88" t="s">
        <v>470</v>
      </c>
      <c r="C88" t="s">
        <v>491</v>
      </c>
      <c r="D88" t="s">
        <v>437</v>
      </c>
      <c r="E88" t="s">
        <v>492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493</v>
      </c>
    </row>
    <row r="89" spans="1:47" x14ac:dyDescent="0.2">
      <c r="A89" t="s">
        <v>469</v>
      </c>
      <c r="B89" t="s">
        <v>470</v>
      </c>
      <c r="C89" t="s">
        <v>494</v>
      </c>
      <c r="D89" t="s">
        <v>437</v>
      </c>
      <c r="E89" t="s">
        <v>495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469</v>
      </c>
      <c r="B90" t="s">
        <v>470</v>
      </c>
      <c r="C90" t="s">
        <v>496</v>
      </c>
      <c r="D90" t="s">
        <v>437</v>
      </c>
      <c r="E90" t="s">
        <v>497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498</v>
      </c>
    </row>
    <row r="91" spans="1:47" x14ac:dyDescent="0.2">
      <c r="A91" t="s">
        <v>469</v>
      </c>
      <c r="B91" t="s">
        <v>470</v>
      </c>
      <c r="C91" t="s">
        <v>499</v>
      </c>
      <c r="D91" t="s">
        <v>437</v>
      </c>
      <c r="E91" t="s">
        <v>500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469</v>
      </c>
      <c r="B92" t="s">
        <v>470</v>
      </c>
      <c r="C92" t="s">
        <v>501</v>
      </c>
      <c r="D92" t="s">
        <v>437</v>
      </c>
      <c r="E92" t="s">
        <v>502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469</v>
      </c>
      <c r="B93" t="s">
        <v>470</v>
      </c>
      <c r="C93" t="s">
        <v>503</v>
      </c>
      <c r="D93" t="s">
        <v>437</v>
      </c>
      <c r="E93" t="s">
        <v>504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469</v>
      </c>
      <c r="B94" t="s">
        <v>470</v>
      </c>
      <c r="C94" t="s">
        <v>505</v>
      </c>
      <c r="D94" t="s">
        <v>437</v>
      </c>
      <c r="E94" t="s">
        <v>506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507</v>
      </c>
    </row>
    <row r="95" spans="1:47" x14ac:dyDescent="0.2">
      <c r="A95" t="s">
        <v>469</v>
      </c>
      <c r="B95" t="s">
        <v>470</v>
      </c>
      <c r="C95" t="s">
        <v>508</v>
      </c>
      <c r="D95" t="s">
        <v>437</v>
      </c>
      <c r="E95" t="s">
        <v>509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510</v>
      </c>
      <c r="B96" t="s">
        <v>511</v>
      </c>
      <c r="C96" s="10" t="s">
        <v>512</v>
      </c>
      <c r="D96" t="s">
        <v>437</v>
      </c>
      <c r="E96" s="10" t="s">
        <v>513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510</v>
      </c>
      <c r="B97" t="s">
        <v>511</v>
      </c>
      <c r="C97" s="10" t="s">
        <v>514</v>
      </c>
      <c r="D97" t="s">
        <v>437</v>
      </c>
      <c r="E97" s="10" t="s">
        <v>515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510</v>
      </c>
      <c r="B98" t="s">
        <v>511</v>
      </c>
      <c r="C98" s="10" t="s">
        <v>516</v>
      </c>
      <c r="D98" t="s">
        <v>437</v>
      </c>
      <c r="E98" s="10" t="s">
        <v>517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29" si="3">_xlfn.TEXTJOIN(";",1,K98:AAN98)</f>
        <v>hts_mod_fac_other</v>
      </c>
      <c r="AT98" t="s">
        <v>139</v>
      </c>
    </row>
    <row r="99" spans="1:46" ht="17" x14ac:dyDescent="0.2">
      <c r="A99" t="s">
        <v>510</v>
      </c>
      <c r="B99" t="s">
        <v>511</v>
      </c>
      <c r="C99" s="10" t="s">
        <v>518</v>
      </c>
      <c r="D99" t="s">
        <v>437</v>
      </c>
      <c r="E99" s="10" t="s">
        <v>519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510</v>
      </c>
      <c r="B100" t="s">
        <v>511</v>
      </c>
      <c r="C100" s="10" t="s">
        <v>520</v>
      </c>
      <c r="D100" t="s">
        <v>437</v>
      </c>
      <c r="E100" s="10" t="s">
        <v>521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510</v>
      </c>
      <c r="B101" t="s">
        <v>511</v>
      </c>
      <c r="C101" s="10" t="s">
        <v>522</v>
      </c>
      <c r="D101" t="s">
        <v>437</v>
      </c>
      <c r="E101" s="10" t="s">
        <v>523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x14ac:dyDescent="0.2">
      <c r="A102" t="s">
        <v>524</v>
      </c>
      <c r="B102" t="s">
        <v>525</v>
      </c>
      <c r="C102" t="s">
        <v>526</v>
      </c>
      <c r="D102" t="s">
        <v>325</v>
      </c>
      <c r="E102" t="s">
        <v>527</v>
      </c>
      <c r="F102" t="s">
        <v>527</v>
      </c>
      <c r="G102" t="s">
        <v>526</v>
      </c>
      <c r="H102">
        <v>300</v>
      </c>
      <c r="I102" s="6">
        <v>1</v>
      </c>
      <c r="J102" t="str">
        <f t="shared" si="3"/>
        <v>kp1</v>
      </c>
      <c r="AH102" t="s">
        <v>185</v>
      </c>
    </row>
    <row r="103" spans="1:46" x14ac:dyDescent="0.2">
      <c r="A103" t="s">
        <v>524</v>
      </c>
      <c r="B103" t="s">
        <v>525</v>
      </c>
      <c r="C103" t="s">
        <v>528</v>
      </c>
      <c r="D103" t="s">
        <v>325</v>
      </c>
      <c r="E103" t="s">
        <v>529</v>
      </c>
      <c r="F103" t="s">
        <v>529</v>
      </c>
      <c r="G103" t="s">
        <v>528</v>
      </c>
      <c r="H103">
        <v>310</v>
      </c>
      <c r="I103" s="6">
        <v>1</v>
      </c>
      <c r="J103" t="str">
        <f t="shared" si="3"/>
        <v>kp1</v>
      </c>
      <c r="AH103" t="s">
        <v>185</v>
      </c>
    </row>
    <row r="104" spans="1:46" x14ac:dyDescent="0.2">
      <c r="A104" t="s">
        <v>524</v>
      </c>
      <c r="B104" t="s">
        <v>525</v>
      </c>
      <c r="C104" t="s">
        <v>530</v>
      </c>
      <c r="D104" t="s">
        <v>325</v>
      </c>
      <c r="E104" t="s">
        <v>531</v>
      </c>
      <c r="F104" t="s">
        <v>531</v>
      </c>
      <c r="G104" t="s">
        <v>530</v>
      </c>
      <c r="H104">
        <v>320</v>
      </c>
      <c r="I104" s="6">
        <v>1</v>
      </c>
      <c r="J104" t="str">
        <f t="shared" si="3"/>
        <v>kp1</v>
      </c>
      <c r="AH104" t="s">
        <v>185</v>
      </c>
    </row>
    <row r="105" spans="1:46" x14ac:dyDescent="0.2">
      <c r="A105" t="s">
        <v>524</v>
      </c>
      <c r="B105" t="s">
        <v>525</v>
      </c>
      <c r="C105" t="s">
        <v>532</v>
      </c>
      <c r="D105" t="s">
        <v>325</v>
      </c>
      <c r="E105" t="s">
        <v>533</v>
      </c>
      <c r="F105" t="s">
        <v>533</v>
      </c>
      <c r="G105" t="s">
        <v>532</v>
      </c>
      <c r="H105">
        <v>330</v>
      </c>
      <c r="I105" s="6">
        <v>1</v>
      </c>
      <c r="J105" t="str">
        <f t="shared" si="3"/>
        <v>kp1</v>
      </c>
      <c r="AH105" t="s">
        <v>185</v>
      </c>
    </row>
    <row r="106" spans="1:46" x14ac:dyDescent="0.2">
      <c r="A106" t="s">
        <v>524</v>
      </c>
      <c r="B106" t="s">
        <v>525</v>
      </c>
      <c r="C106" t="s">
        <v>534</v>
      </c>
      <c r="D106" t="s">
        <v>325</v>
      </c>
      <c r="E106" t="s">
        <v>535</v>
      </c>
      <c r="F106" t="s">
        <v>535</v>
      </c>
      <c r="G106" t="s">
        <v>534</v>
      </c>
      <c r="H106">
        <v>340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536</v>
      </c>
      <c r="B107" t="s">
        <v>537</v>
      </c>
      <c r="C107" t="s">
        <v>538</v>
      </c>
      <c r="D107" t="s">
        <v>325</v>
      </c>
      <c r="E107" t="s">
        <v>539</v>
      </c>
      <c r="F107" t="s">
        <v>533</v>
      </c>
      <c r="G107" t="s">
        <v>532</v>
      </c>
      <c r="H107">
        <v>400</v>
      </c>
      <c r="I107" s="6">
        <v>1</v>
      </c>
      <c r="J107" t="str">
        <f t="shared" si="3"/>
        <v>kp2</v>
      </c>
      <c r="AH107" t="s">
        <v>540</v>
      </c>
    </row>
    <row r="108" spans="1:46" x14ac:dyDescent="0.2">
      <c r="A108" t="s">
        <v>536</v>
      </c>
      <c r="B108" t="s">
        <v>537</v>
      </c>
      <c r="C108" t="s">
        <v>541</v>
      </c>
      <c r="D108" t="s">
        <v>325</v>
      </c>
      <c r="E108" t="s">
        <v>542</v>
      </c>
      <c r="F108" t="s">
        <v>527</v>
      </c>
      <c r="G108" t="s">
        <v>526</v>
      </c>
      <c r="H108">
        <v>410</v>
      </c>
      <c r="I108" s="6">
        <v>1</v>
      </c>
      <c r="J108" t="str">
        <f t="shared" si="3"/>
        <v>kp2</v>
      </c>
      <c r="AH108" t="s">
        <v>540</v>
      </c>
    </row>
    <row r="109" spans="1:46" x14ac:dyDescent="0.2">
      <c r="A109" t="s">
        <v>536</v>
      </c>
      <c r="B109" t="s">
        <v>537</v>
      </c>
      <c r="C109" t="s">
        <v>543</v>
      </c>
      <c r="D109" t="s">
        <v>325</v>
      </c>
      <c r="E109" t="s">
        <v>544</v>
      </c>
      <c r="F109" t="s">
        <v>529</v>
      </c>
      <c r="G109" t="s">
        <v>528</v>
      </c>
      <c r="H109">
        <v>420</v>
      </c>
      <c r="I109" s="6">
        <v>1</v>
      </c>
      <c r="J109" t="str">
        <f t="shared" si="3"/>
        <v>kp2</v>
      </c>
      <c r="AH109" t="s">
        <v>540</v>
      </c>
    </row>
    <row r="110" spans="1:46" x14ac:dyDescent="0.2">
      <c r="A110" t="s">
        <v>536</v>
      </c>
      <c r="B110" t="s">
        <v>537</v>
      </c>
      <c r="C110" t="s">
        <v>545</v>
      </c>
      <c r="D110" t="s">
        <v>325</v>
      </c>
      <c r="E110" t="s">
        <v>546</v>
      </c>
      <c r="F110" t="s">
        <v>529</v>
      </c>
      <c r="G110" t="s">
        <v>528</v>
      </c>
      <c r="H110">
        <v>430</v>
      </c>
      <c r="I110" s="6">
        <v>1</v>
      </c>
      <c r="J110" t="str">
        <f t="shared" si="3"/>
        <v>kp2</v>
      </c>
      <c r="AH110" t="s">
        <v>540</v>
      </c>
    </row>
    <row r="111" spans="1:46" x14ac:dyDescent="0.2">
      <c r="A111" t="s">
        <v>536</v>
      </c>
      <c r="B111" t="s">
        <v>537</v>
      </c>
      <c r="C111" t="s">
        <v>547</v>
      </c>
      <c r="D111" t="s">
        <v>325</v>
      </c>
      <c r="E111" t="s">
        <v>548</v>
      </c>
      <c r="F111" t="s">
        <v>527</v>
      </c>
      <c r="G111" t="s">
        <v>526</v>
      </c>
      <c r="H111">
        <v>440</v>
      </c>
      <c r="I111" s="6">
        <v>1</v>
      </c>
      <c r="J111" t="str">
        <f t="shared" si="3"/>
        <v>kp2</v>
      </c>
      <c r="AH111" t="s">
        <v>540</v>
      </c>
    </row>
    <row r="112" spans="1:46" x14ac:dyDescent="0.2">
      <c r="A112" t="s">
        <v>536</v>
      </c>
      <c r="B112" t="s">
        <v>537</v>
      </c>
      <c r="C112" t="s">
        <v>549</v>
      </c>
      <c r="D112" t="s">
        <v>325</v>
      </c>
      <c r="E112" t="s">
        <v>550</v>
      </c>
      <c r="F112" t="s">
        <v>535</v>
      </c>
      <c r="G112" t="s">
        <v>534</v>
      </c>
      <c r="H112">
        <v>450</v>
      </c>
      <c r="I112" s="6">
        <v>1</v>
      </c>
      <c r="J112" t="str">
        <f t="shared" si="3"/>
        <v>kp2</v>
      </c>
      <c r="AH112" t="s">
        <v>540</v>
      </c>
    </row>
    <row r="113" spans="1:50" x14ac:dyDescent="0.2">
      <c r="A113" t="s">
        <v>536</v>
      </c>
      <c r="B113" t="s">
        <v>537</v>
      </c>
      <c r="C113" t="s">
        <v>551</v>
      </c>
      <c r="D113" t="s">
        <v>325</v>
      </c>
      <c r="E113" t="s">
        <v>552</v>
      </c>
      <c r="F113" t="s">
        <v>531</v>
      </c>
      <c r="G113" t="s">
        <v>530</v>
      </c>
      <c r="H113">
        <v>460</v>
      </c>
      <c r="I113" s="6">
        <v>1</v>
      </c>
      <c r="J113" t="str">
        <f t="shared" si="3"/>
        <v>kp2</v>
      </c>
      <c r="AH113" t="s">
        <v>540</v>
      </c>
    </row>
    <row r="114" spans="1:50" x14ac:dyDescent="0.2">
      <c r="A114" t="s">
        <v>536</v>
      </c>
      <c r="B114" t="s">
        <v>537</v>
      </c>
      <c r="C114" t="s">
        <v>553</v>
      </c>
      <c r="D114" t="s">
        <v>325</v>
      </c>
      <c r="E114" t="s">
        <v>554</v>
      </c>
      <c r="F114" t="s">
        <v>531</v>
      </c>
      <c r="G114" t="s">
        <v>530</v>
      </c>
      <c r="H114">
        <v>470</v>
      </c>
      <c r="I114" s="6">
        <v>1</v>
      </c>
      <c r="J114" t="str">
        <f t="shared" si="3"/>
        <v>kp2</v>
      </c>
      <c r="AH114" t="s">
        <v>540</v>
      </c>
    </row>
    <row r="115" spans="1:50" x14ac:dyDescent="0.2">
      <c r="A115" t="s">
        <v>463</v>
      </c>
      <c r="B115" t="s">
        <v>464</v>
      </c>
      <c r="C115" t="s">
        <v>555</v>
      </c>
      <c r="D115" t="s">
        <v>324</v>
      </c>
      <c r="E115" t="s">
        <v>556</v>
      </c>
      <c r="F115" t="s">
        <v>557</v>
      </c>
      <c r="G115" t="s">
        <v>558</v>
      </c>
      <c r="H115">
        <v>202</v>
      </c>
      <c r="I115" s="6">
        <v>1</v>
      </c>
      <c r="J115" t="str">
        <f t="shared" si="3"/>
        <v>M;F/M</v>
      </c>
      <c r="AF115" t="s">
        <v>104</v>
      </c>
      <c r="AG115" t="s">
        <v>90</v>
      </c>
    </row>
    <row r="116" spans="1:50" x14ac:dyDescent="0.2">
      <c r="A116" t="s">
        <v>42</v>
      </c>
      <c r="B116" t="s">
        <v>42</v>
      </c>
      <c r="C116" t="s">
        <v>42</v>
      </c>
      <c r="D116" t="s">
        <v>324</v>
      </c>
      <c r="E116" t="s">
        <v>42</v>
      </c>
      <c r="F116" t="s">
        <v>467</v>
      </c>
      <c r="G116" t="s">
        <v>468</v>
      </c>
      <c r="H116">
        <v>201</v>
      </c>
      <c r="I116" s="6">
        <v>0.5</v>
      </c>
      <c r="J116" t="str">
        <f t="shared" si="3"/>
        <v>missing_sex_1</v>
      </c>
      <c r="X116" t="s">
        <v>301</v>
      </c>
    </row>
    <row r="117" spans="1:50" x14ac:dyDescent="0.2">
      <c r="A117" t="s">
        <v>42</v>
      </c>
      <c r="B117" t="s">
        <v>42</v>
      </c>
      <c r="C117" t="s">
        <v>42</v>
      </c>
      <c r="D117" t="s">
        <v>324</v>
      </c>
      <c r="E117" t="s">
        <v>42</v>
      </c>
      <c r="F117" t="s">
        <v>557</v>
      </c>
      <c r="G117" t="s">
        <v>558</v>
      </c>
      <c r="H117">
        <v>202</v>
      </c>
      <c r="I117" s="6">
        <v>0.5</v>
      </c>
      <c r="J117" t="str">
        <f t="shared" si="3"/>
        <v>missing_sex_1</v>
      </c>
      <c r="X117" t="s">
        <v>301</v>
      </c>
    </row>
    <row r="118" spans="1:50" x14ac:dyDescent="0.2">
      <c r="A118" t="s">
        <v>559</v>
      </c>
      <c r="B118" t="s">
        <v>560</v>
      </c>
      <c r="C118" t="s">
        <v>561</v>
      </c>
      <c r="D118" t="s">
        <v>437</v>
      </c>
      <c r="E118" t="s">
        <v>562</v>
      </c>
      <c r="F118" t="s">
        <v>42</v>
      </c>
      <c r="G118" t="s">
        <v>42</v>
      </c>
      <c r="I118" s="6">
        <v>1</v>
      </c>
      <c r="J118" t="str">
        <f t="shared" si="3"/>
        <v>num.r</v>
      </c>
      <c r="AW118" t="s">
        <v>308</v>
      </c>
    </row>
    <row r="119" spans="1:50" x14ac:dyDescent="0.2">
      <c r="A119" t="s">
        <v>563</v>
      </c>
      <c r="B119" t="s">
        <v>564</v>
      </c>
      <c r="C119" t="s">
        <v>565</v>
      </c>
      <c r="D119" t="s">
        <v>437</v>
      </c>
      <c r="E119" t="s">
        <v>566</v>
      </c>
      <c r="F119" t="s">
        <v>42</v>
      </c>
      <c r="G119" t="s">
        <v>42</v>
      </c>
      <c r="I119" s="6">
        <v>1</v>
      </c>
      <c r="J119" t="str">
        <f t="shared" si="3"/>
        <v>num.r</v>
      </c>
      <c r="AW119" t="s">
        <v>308</v>
      </c>
    </row>
    <row r="120" spans="1:50" x14ac:dyDescent="0.2">
      <c r="A120" t="s">
        <v>567</v>
      </c>
      <c r="B120" t="s">
        <v>568</v>
      </c>
      <c r="C120" t="s">
        <v>569</v>
      </c>
      <c r="D120" t="s">
        <v>437</v>
      </c>
      <c r="E120" t="s">
        <v>570</v>
      </c>
      <c r="F120" t="s">
        <v>42</v>
      </c>
      <c r="G120" t="s">
        <v>42</v>
      </c>
      <c r="I120" s="6">
        <v>1</v>
      </c>
      <c r="J120" t="str">
        <f t="shared" si="3"/>
        <v>ovc_serv</v>
      </c>
      <c r="AX120" t="s">
        <v>163</v>
      </c>
    </row>
    <row r="121" spans="1:50" x14ac:dyDescent="0.2">
      <c r="A121" t="s">
        <v>536</v>
      </c>
      <c r="B121" t="s">
        <v>537</v>
      </c>
      <c r="C121" t="s">
        <v>571</v>
      </c>
      <c r="D121" t="s">
        <v>437</v>
      </c>
      <c r="E121" t="s">
        <v>572</v>
      </c>
      <c r="F121" t="s">
        <v>42</v>
      </c>
      <c r="G121" t="s">
        <v>42</v>
      </c>
      <c r="I121" s="6">
        <v>1</v>
      </c>
      <c r="J121" t="str">
        <f t="shared" si="3"/>
        <v>tb_n_art_a</v>
      </c>
      <c r="AS121" t="s">
        <v>573</v>
      </c>
    </row>
    <row r="122" spans="1:50" x14ac:dyDescent="0.2">
      <c r="A122" t="s">
        <v>536</v>
      </c>
      <c r="B122" t="s">
        <v>537</v>
      </c>
      <c r="C122" t="s">
        <v>574</v>
      </c>
      <c r="D122" t="s">
        <v>437</v>
      </c>
      <c r="E122" t="s">
        <v>575</v>
      </c>
      <c r="F122" t="s">
        <v>42</v>
      </c>
      <c r="G122" t="s">
        <v>42</v>
      </c>
      <c r="I122" s="6">
        <v>1</v>
      </c>
      <c r="J122" t="str">
        <f t="shared" si="3"/>
        <v>tb_n_art_a</v>
      </c>
      <c r="AS122" t="s">
        <v>573</v>
      </c>
    </row>
    <row r="123" spans="1:50" x14ac:dyDescent="0.2">
      <c r="A123" t="s">
        <v>536</v>
      </c>
      <c r="B123" t="s">
        <v>537</v>
      </c>
      <c r="C123" t="s">
        <v>576</v>
      </c>
      <c r="D123" t="s">
        <v>437</v>
      </c>
      <c r="E123" t="s">
        <v>577</v>
      </c>
      <c r="F123" t="s">
        <v>42</v>
      </c>
      <c r="G123" t="s">
        <v>42</v>
      </c>
      <c r="I123" s="6">
        <v>1</v>
      </c>
      <c r="J123" t="str">
        <f t="shared" si="3"/>
        <v>tb_n_art_a</v>
      </c>
      <c r="AS123" t="s">
        <v>573</v>
      </c>
    </row>
    <row r="124" spans="1:50" x14ac:dyDescent="0.2">
      <c r="A124" t="s">
        <v>536</v>
      </c>
      <c r="B124" t="s">
        <v>537</v>
      </c>
      <c r="C124" t="s">
        <v>578</v>
      </c>
      <c r="D124" t="s">
        <v>437</v>
      </c>
      <c r="E124" t="s">
        <v>579</v>
      </c>
      <c r="F124" t="s">
        <v>42</v>
      </c>
      <c r="G124" t="s">
        <v>42</v>
      </c>
      <c r="I124" s="6">
        <v>1</v>
      </c>
      <c r="J124" t="str">
        <f t="shared" si="3"/>
        <v>tb_n_art_a</v>
      </c>
      <c r="AS124" t="s">
        <v>573</v>
      </c>
    </row>
    <row r="125" spans="1:50" x14ac:dyDescent="0.2">
      <c r="A125" t="s">
        <v>536</v>
      </c>
      <c r="B125" t="s">
        <v>537</v>
      </c>
      <c r="C125" t="s">
        <v>580</v>
      </c>
      <c r="D125" t="s">
        <v>437</v>
      </c>
      <c r="E125" t="s">
        <v>581</v>
      </c>
      <c r="F125" t="s">
        <v>42</v>
      </c>
      <c r="G125" t="s">
        <v>42</v>
      </c>
      <c r="I125" s="6">
        <v>1</v>
      </c>
      <c r="J125" t="str">
        <f t="shared" si="3"/>
        <v>tb_n_art_n</v>
      </c>
      <c r="AS125" t="s">
        <v>582</v>
      </c>
    </row>
    <row r="126" spans="1:50" x14ac:dyDescent="0.2">
      <c r="A126" t="s">
        <v>536</v>
      </c>
      <c r="B126" t="s">
        <v>537</v>
      </c>
      <c r="C126" t="s">
        <v>583</v>
      </c>
      <c r="D126" t="s">
        <v>437</v>
      </c>
      <c r="E126" t="s">
        <v>584</v>
      </c>
      <c r="F126" t="s">
        <v>42</v>
      </c>
      <c r="G126" t="s">
        <v>42</v>
      </c>
      <c r="I126" s="6">
        <v>1</v>
      </c>
      <c r="J126" t="str">
        <f t="shared" si="3"/>
        <v>tb_n_art_n</v>
      </c>
      <c r="AS126" t="s">
        <v>582</v>
      </c>
    </row>
    <row r="127" spans="1:50" x14ac:dyDescent="0.2">
      <c r="A127" t="s">
        <v>536</v>
      </c>
      <c r="B127" t="s">
        <v>537</v>
      </c>
      <c r="C127" t="s">
        <v>585</v>
      </c>
      <c r="D127" t="s">
        <v>437</v>
      </c>
      <c r="E127" t="s">
        <v>586</v>
      </c>
      <c r="F127" t="s">
        <v>42</v>
      </c>
      <c r="G127" t="s">
        <v>42</v>
      </c>
      <c r="I127" s="6">
        <v>1</v>
      </c>
      <c r="J127" t="str">
        <f t="shared" si="3"/>
        <v>tb_n_art_n</v>
      </c>
      <c r="AS127" t="s">
        <v>582</v>
      </c>
    </row>
    <row r="128" spans="1:50" x14ac:dyDescent="0.2">
      <c r="A128" t="s">
        <v>536</v>
      </c>
      <c r="B128" t="s">
        <v>537</v>
      </c>
      <c r="C128" t="s">
        <v>587</v>
      </c>
      <c r="D128" t="s">
        <v>437</v>
      </c>
      <c r="E128" t="s">
        <v>588</v>
      </c>
      <c r="F128" t="s">
        <v>42</v>
      </c>
      <c r="G128" t="s">
        <v>42</v>
      </c>
      <c r="I128" s="6">
        <v>1</v>
      </c>
      <c r="J128" t="str">
        <f t="shared" si="3"/>
        <v>tb_n_art_n</v>
      </c>
      <c r="AS128" t="s">
        <v>582</v>
      </c>
    </row>
    <row r="129" spans="1:45" x14ac:dyDescent="0.2">
      <c r="A129" t="s">
        <v>536</v>
      </c>
      <c r="B129" t="s">
        <v>537</v>
      </c>
      <c r="C129" t="s">
        <v>589</v>
      </c>
      <c r="D129" t="s">
        <v>437</v>
      </c>
      <c r="E129" t="s">
        <v>590</v>
      </c>
      <c r="F129" t="s">
        <v>42</v>
      </c>
      <c r="G129" t="s">
        <v>42</v>
      </c>
      <c r="I129" s="6">
        <v>1</v>
      </c>
      <c r="J129" t="str">
        <f t="shared" si="3"/>
        <v>tb_p_art_a</v>
      </c>
      <c r="AS129" t="s">
        <v>591</v>
      </c>
    </row>
    <row r="130" spans="1:45" x14ac:dyDescent="0.2">
      <c r="A130" t="s">
        <v>536</v>
      </c>
      <c r="B130" t="s">
        <v>537</v>
      </c>
      <c r="C130" t="s">
        <v>592</v>
      </c>
      <c r="D130" t="s">
        <v>437</v>
      </c>
      <c r="E130" t="s">
        <v>593</v>
      </c>
      <c r="F130" t="s">
        <v>42</v>
      </c>
      <c r="G130" t="s">
        <v>42</v>
      </c>
      <c r="I130" s="6">
        <v>1</v>
      </c>
      <c r="J130" t="str">
        <f t="shared" ref="J130:J161" si="4">_xlfn.TEXTJOIN(";",1,K130:AAN130)</f>
        <v>tb_p_art_a</v>
      </c>
      <c r="AS130" t="s">
        <v>591</v>
      </c>
    </row>
    <row r="131" spans="1:45" x14ac:dyDescent="0.2">
      <c r="A131" t="s">
        <v>536</v>
      </c>
      <c r="B131" t="s">
        <v>537</v>
      </c>
      <c r="C131" t="s">
        <v>594</v>
      </c>
      <c r="D131" t="s">
        <v>437</v>
      </c>
      <c r="E131" t="s">
        <v>595</v>
      </c>
      <c r="F131" t="s">
        <v>42</v>
      </c>
      <c r="G131" t="s">
        <v>42</v>
      </c>
      <c r="I131" s="6">
        <v>1</v>
      </c>
      <c r="J131" t="str">
        <f t="shared" si="4"/>
        <v>tb_p_art_a</v>
      </c>
      <c r="AS131" t="s">
        <v>591</v>
      </c>
    </row>
    <row r="132" spans="1:45" x14ac:dyDescent="0.2">
      <c r="A132" t="s">
        <v>536</v>
      </c>
      <c r="B132" t="s">
        <v>537</v>
      </c>
      <c r="C132" t="s">
        <v>596</v>
      </c>
      <c r="D132" t="s">
        <v>437</v>
      </c>
      <c r="E132" t="s">
        <v>597</v>
      </c>
      <c r="F132" t="s">
        <v>42</v>
      </c>
      <c r="G132" t="s">
        <v>42</v>
      </c>
      <c r="I132" s="6">
        <v>1</v>
      </c>
      <c r="J132" t="str">
        <f t="shared" si="4"/>
        <v>tb_p_art_a</v>
      </c>
      <c r="AS132" t="s">
        <v>591</v>
      </c>
    </row>
    <row r="133" spans="1:45" x14ac:dyDescent="0.2">
      <c r="A133" t="s">
        <v>536</v>
      </c>
      <c r="B133" t="s">
        <v>537</v>
      </c>
      <c r="C133" t="s">
        <v>598</v>
      </c>
      <c r="D133" t="s">
        <v>437</v>
      </c>
      <c r="E133" t="s">
        <v>599</v>
      </c>
      <c r="F133" t="s">
        <v>42</v>
      </c>
      <c r="G133" t="s">
        <v>42</v>
      </c>
      <c r="I133" s="6">
        <v>1</v>
      </c>
      <c r="J133" t="str">
        <f t="shared" si="4"/>
        <v>tb_p_art_n</v>
      </c>
      <c r="AS133" t="s">
        <v>600</v>
      </c>
    </row>
    <row r="134" spans="1:45" x14ac:dyDescent="0.2">
      <c r="A134" t="s">
        <v>536</v>
      </c>
      <c r="B134" t="s">
        <v>537</v>
      </c>
      <c r="C134" t="s">
        <v>601</v>
      </c>
      <c r="D134" t="s">
        <v>437</v>
      </c>
      <c r="E134" t="s">
        <v>602</v>
      </c>
      <c r="F134" t="s">
        <v>42</v>
      </c>
      <c r="G134" t="s">
        <v>42</v>
      </c>
      <c r="I134" s="6">
        <v>1</v>
      </c>
      <c r="J134" t="str">
        <f t="shared" si="4"/>
        <v>tb_p_art_n</v>
      </c>
      <c r="AS134" t="s">
        <v>600</v>
      </c>
    </row>
    <row r="135" spans="1:45" x14ac:dyDescent="0.2">
      <c r="A135" t="s">
        <v>536</v>
      </c>
      <c r="B135" t="s">
        <v>537</v>
      </c>
      <c r="C135" t="s">
        <v>603</v>
      </c>
      <c r="D135" t="s">
        <v>437</v>
      </c>
      <c r="E135" t="s">
        <v>604</v>
      </c>
      <c r="F135" t="s">
        <v>42</v>
      </c>
      <c r="G135" t="s">
        <v>42</v>
      </c>
      <c r="I135" s="6">
        <v>1</v>
      </c>
      <c r="J135" t="str">
        <f t="shared" si="4"/>
        <v>tb_p_art_n</v>
      </c>
      <c r="AS135" t="s">
        <v>600</v>
      </c>
    </row>
    <row r="136" spans="1:45" x14ac:dyDescent="0.2">
      <c r="A136" t="s">
        <v>536</v>
      </c>
      <c r="B136" t="s">
        <v>537</v>
      </c>
      <c r="C136" t="s">
        <v>605</v>
      </c>
      <c r="D136" t="s">
        <v>437</v>
      </c>
      <c r="E136" t="s">
        <v>606</v>
      </c>
      <c r="F136" t="s">
        <v>42</v>
      </c>
      <c r="G136" t="s">
        <v>42</v>
      </c>
      <c r="I136" s="6">
        <v>1</v>
      </c>
      <c r="J136" t="str">
        <f t="shared" si="4"/>
        <v>tb_p_art_n</v>
      </c>
      <c r="AS136" t="s">
        <v>600</v>
      </c>
    </row>
    <row r="137" spans="1:45" x14ac:dyDescent="0.2">
      <c r="A137" t="s">
        <v>536</v>
      </c>
      <c r="B137" t="s">
        <v>537</v>
      </c>
      <c r="C137" t="s">
        <v>607</v>
      </c>
      <c r="D137" t="s">
        <v>437</v>
      </c>
      <c r="E137" t="s">
        <v>608</v>
      </c>
      <c r="F137" t="s">
        <v>609</v>
      </c>
      <c r="G137" t="s">
        <v>610</v>
      </c>
      <c r="H137">
        <v>770</v>
      </c>
      <c r="I137" s="6">
        <v>1</v>
      </c>
      <c r="J137" t="str">
        <f t="shared" si="4"/>
        <v>ti_routine</v>
      </c>
      <c r="AQ137" t="s">
        <v>611</v>
      </c>
    </row>
    <row r="138" spans="1:45" x14ac:dyDescent="0.2">
      <c r="A138" t="s">
        <v>536</v>
      </c>
      <c r="B138" t="s">
        <v>537</v>
      </c>
      <c r="C138" t="s">
        <v>612</v>
      </c>
      <c r="D138" t="s">
        <v>437</v>
      </c>
      <c r="E138" t="s">
        <v>613</v>
      </c>
      <c r="F138" t="s">
        <v>609</v>
      </c>
      <c r="G138" t="s">
        <v>610</v>
      </c>
      <c r="H138">
        <v>780</v>
      </c>
      <c r="I138" s="6">
        <v>1</v>
      </c>
      <c r="J138" t="str">
        <f t="shared" si="4"/>
        <v>ti_routine</v>
      </c>
      <c r="AQ138" t="s">
        <v>611</v>
      </c>
    </row>
    <row r="139" spans="1:45" x14ac:dyDescent="0.2">
      <c r="A139" t="s">
        <v>536</v>
      </c>
      <c r="B139" t="s">
        <v>537</v>
      </c>
      <c r="C139" t="s">
        <v>614</v>
      </c>
      <c r="D139" t="s">
        <v>437</v>
      </c>
      <c r="E139" t="s">
        <v>615</v>
      </c>
      <c r="F139" t="s">
        <v>609</v>
      </c>
      <c r="G139" t="s">
        <v>610</v>
      </c>
      <c r="H139">
        <v>790</v>
      </c>
      <c r="I139" s="6">
        <v>1</v>
      </c>
      <c r="J139" t="str">
        <f t="shared" si="4"/>
        <v>ti_routine</v>
      </c>
      <c r="AQ139" t="s">
        <v>611</v>
      </c>
    </row>
    <row r="140" spans="1:45" x14ac:dyDescent="0.2">
      <c r="A140" t="s">
        <v>536</v>
      </c>
      <c r="B140" t="s">
        <v>537</v>
      </c>
      <c r="C140" t="s">
        <v>616</v>
      </c>
      <c r="D140" t="s">
        <v>437</v>
      </c>
      <c r="E140" t="s">
        <v>617</v>
      </c>
      <c r="F140" t="s">
        <v>609</v>
      </c>
      <c r="G140" t="s">
        <v>610</v>
      </c>
      <c r="H140">
        <v>800</v>
      </c>
      <c r="I140" s="6">
        <v>1</v>
      </c>
      <c r="J140" t="str">
        <f t="shared" si="4"/>
        <v>ti_routine</v>
      </c>
      <c r="AQ140" t="s">
        <v>611</v>
      </c>
    </row>
    <row r="141" spans="1:45" x14ac:dyDescent="0.2">
      <c r="A141" t="s">
        <v>536</v>
      </c>
      <c r="B141" t="s">
        <v>537</v>
      </c>
      <c r="C141" t="s">
        <v>618</v>
      </c>
      <c r="D141" t="s">
        <v>437</v>
      </c>
      <c r="E141" t="s">
        <v>619</v>
      </c>
      <c r="F141" t="s">
        <v>609</v>
      </c>
      <c r="G141" t="s">
        <v>610</v>
      </c>
      <c r="H141">
        <v>710</v>
      </c>
      <c r="I141" s="6">
        <v>1</v>
      </c>
      <c r="J141" t="str">
        <f t="shared" si="4"/>
        <v>ti_routine</v>
      </c>
      <c r="AQ141" t="s">
        <v>611</v>
      </c>
    </row>
    <row r="142" spans="1:45" x14ac:dyDescent="0.2">
      <c r="A142" t="s">
        <v>536</v>
      </c>
      <c r="B142" t="s">
        <v>537</v>
      </c>
      <c r="C142" t="s">
        <v>620</v>
      </c>
      <c r="D142" t="s">
        <v>437</v>
      </c>
      <c r="E142" t="s">
        <v>621</v>
      </c>
      <c r="F142" t="s">
        <v>609</v>
      </c>
      <c r="G142" t="s">
        <v>610</v>
      </c>
      <c r="H142">
        <v>720</v>
      </c>
      <c r="I142" s="6">
        <v>1</v>
      </c>
      <c r="J142" t="str">
        <f t="shared" si="4"/>
        <v>ti_routine</v>
      </c>
      <c r="AQ142" t="s">
        <v>611</v>
      </c>
    </row>
    <row r="143" spans="1:45" x14ac:dyDescent="0.2">
      <c r="A143" t="s">
        <v>536</v>
      </c>
      <c r="B143" t="s">
        <v>537</v>
      </c>
      <c r="C143" t="s">
        <v>622</v>
      </c>
      <c r="D143" t="s">
        <v>437</v>
      </c>
      <c r="E143" t="s">
        <v>623</v>
      </c>
      <c r="F143" t="s">
        <v>609</v>
      </c>
      <c r="G143" t="s">
        <v>610</v>
      </c>
      <c r="H143">
        <v>730</v>
      </c>
      <c r="I143" s="6">
        <v>1</v>
      </c>
      <c r="J143" t="str">
        <f t="shared" si="4"/>
        <v>ti_routine</v>
      </c>
      <c r="AQ143" t="s">
        <v>611</v>
      </c>
    </row>
    <row r="144" spans="1:45" x14ac:dyDescent="0.2">
      <c r="A144" t="s">
        <v>536</v>
      </c>
      <c r="B144" t="s">
        <v>537</v>
      </c>
      <c r="C144" t="s">
        <v>624</v>
      </c>
      <c r="D144" t="s">
        <v>437</v>
      </c>
      <c r="E144" t="s">
        <v>625</v>
      </c>
      <c r="F144" t="s">
        <v>609</v>
      </c>
      <c r="G144" t="s">
        <v>610</v>
      </c>
      <c r="H144">
        <v>740</v>
      </c>
      <c r="I144" s="6">
        <v>1</v>
      </c>
      <c r="J144" t="str">
        <f t="shared" si="4"/>
        <v>ti_routine</v>
      </c>
      <c r="AQ144" t="s">
        <v>611</v>
      </c>
    </row>
    <row r="145" spans="1:43" x14ac:dyDescent="0.2">
      <c r="A145" t="s">
        <v>536</v>
      </c>
      <c r="B145" t="s">
        <v>537</v>
      </c>
      <c r="C145" t="s">
        <v>626</v>
      </c>
      <c r="D145" t="s">
        <v>437</v>
      </c>
      <c r="E145" t="s">
        <v>627</v>
      </c>
      <c r="F145" t="s">
        <v>609</v>
      </c>
      <c r="G145" t="s">
        <v>610</v>
      </c>
      <c r="H145">
        <v>750</v>
      </c>
      <c r="I145" s="6">
        <v>1</v>
      </c>
      <c r="J145" t="str">
        <f t="shared" si="4"/>
        <v>ti_routine</v>
      </c>
      <c r="AQ145" t="s">
        <v>611</v>
      </c>
    </row>
    <row r="146" spans="1:43" x14ac:dyDescent="0.2">
      <c r="A146" t="s">
        <v>536</v>
      </c>
      <c r="B146" t="s">
        <v>537</v>
      </c>
      <c r="C146" t="s">
        <v>628</v>
      </c>
      <c r="D146" t="s">
        <v>437</v>
      </c>
      <c r="E146" t="s">
        <v>629</v>
      </c>
      <c r="F146" t="s">
        <v>609</v>
      </c>
      <c r="G146" t="s">
        <v>610</v>
      </c>
      <c r="H146">
        <v>760</v>
      </c>
      <c r="I146" s="6">
        <v>1</v>
      </c>
      <c r="J146" t="str">
        <f t="shared" si="4"/>
        <v>ti_routine</v>
      </c>
      <c r="AQ146" t="s">
        <v>611</v>
      </c>
    </row>
    <row r="147" spans="1:43" x14ac:dyDescent="0.2">
      <c r="A147" t="s">
        <v>536</v>
      </c>
      <c r="B147" t="s">
        <v>537</v>
      </c>
      <c r="C147" t="s">
        <v>630</v>
      </c>
      <c r="D147" t="s">
        <v>437</v>
      </c>
      <c r="E147" t="s">
        <v>631</v>
      </c>
      <c r="F147" t="s">
        <v>609</v>
      </c>
      <c r="G147" t="s">
        <v>610</v>
      </c>
      <c r="H147">
        <v>810</v>
      </c>
      <c r="I147" s="6">
        <v>1</v>
      </c>
      <c r="J147" t="str">
        <f t="shared" si="4"/>
        <v>ti_routine</v>
      </c>
      <c r="AQ147" t="s">
        <v>611</v>
      </c>
    </row>
    <row r="148" spans="1:43" x14ac:dyDescent="0.2">
      <c r="A148" t="s">
        <v>536</v>
      </c>
      <c r="B148" t="s">
        <v>537</v>
      </c>
      <c r="C148" t="s">
        <v>632</v>
      </c>
      <c r="D148" t="s">
        <v>437</v>
      </c>
      <c r="E148" t="s">
        <v>633</v>
      </c>
      <c r="F148" t="s">
        <v>609</v>
      </c>
      <c r="G148" t="s">
        <v>610</v>
      </c>
      <c r="H148">
        <v>820</v>
      </c>
      <c r="I148" s="6">
        <v>1</v>
      </c>
      <c r="J148" t="str">
        <f t="shared" si="4"/>
        <v>ti_routine</v>
      </c>
      <c r="AQ148" t="s">
        <v>611</v>
      </c>
    </row>
    <row r="149" spans="1:43" x14ac:dyDescent="0.2">
      <c r="A149" t="s">
        <v>536</v>
      </c>
      <c r="B149" t="s">
        <v>537</v>
      </c>
      <c r="C149" t="s">
        <v>634</v>
      </c>
      <c r="D149" t="s">
        <v>437</v>
      </c>
      <c r="E149" t="s">
        <v>635</v>
      </c>
      <c r="F149" t="s">
        <v>609</v>
      </c>
      <c r="G149" t="s">
        <v>610</v>
      </c>
      <c r="H149">
        <v>830</v>
      </c>
      <c r="I149" s="6">
        <v>1</v>
      </c>
      <c r="J149" t="str">
        <f t="shared" si="4"/>
        <v>ti_routine</v>
      </c>
      <c r="AQ149" t="s">
        <v>611</v>
      </c>
    </row>
    <row r="150" spans="1:43" x14ac:dyDescent="0.2">
      <c r="A150" t="s">
        <v>536</v>
      </c>
      <c r="B150" t="s">
        <v>537</v>
      </c>
      <c r="C150" t="s">
        <v>636</v>
      </c>
      <c r="D150" t="s">
        <v>437</v>
      </c>
      <c r="E150" t="s">
        <v>637</v>
      </c>
      <c r="F150" t="s">
        <v>609</v>
      </c>
      <c r="G150" t="s">
        <v>610</v>
      </c>
      <c r="H150">
        <v>840</v>
      </c>
      <c r="I150" s="6">
        <v>1</v>
      </c>
      <c r="J150" t="str">
        <f t="shared" si="4"/>
        <v>ti_routine</v>
      </c>
      <c r="AQ150" t="s">
        <v>611</v>
      </c>
    </row>
    <row r="151" spans="1:43" x14ac:dyDescent="0.2">
      <c r="A151" t="s">
        <v>536</v>
      </c>
      <c r="B151" t="s">
        <v>537</v>
      </c>
      <c r="C151" t="s">
        <v>638</v>
      </c>
      <c r="D151" t="s">
        <v>437</v>
      </c>
      <c r="E151" t="s">
        <v>639</v>
      </c>
      <c r="F151" t="s">
        <v>609</v>
      </c>
      <c r="G151" t="s">
        <v>610</v>
      </c>
      <c r="H151">
        <v>850</v>
      </c>
      <c r="I151" s="6">
        <v>1</v>
      </c>
      <c r="J151" t="str">
        <f t="shared" si="4"/>
        <v>ti_routine</v>
      </c>
      <c r="AQ151" t="s">
        <v>611</v>
      </c>
    </row>
    <row r="152" spans="1:43" x14ac:dyDescent="0.2">
      <c r="A152" t="s">
        <v>536</v>
      </c>
      <c r="B152" t="s">
        <v>537</v>
      </c>
      <c r="C152" t="s">
        <v>640</v>
      </c>
      <c r="D152" t="s">
        <v>437</v>
      </c>
      <c r="E152" t="s">
        <v>641</v>
      </c>
      <c r="F152" t="s">
        <v>609</v>
      </c>
      <c r="G152" t="s">
        <v>610</v>
      </c>
      <c r="H152">
        <v>860</v>
      </c>
      <c r="I152" s="6">
        <v>1</v>
      </c>
      <c r="J152" t="str">
        <f t="shared" si="4"/>
        <v>ti_routine</v>
      </c>
      <c r="AQ152" t="s">
        <v>611</v>
      </c>
    </row>
    <row r="153" spans="1:43" x14ac:dyDescent="0.2">
      <c r="A153" t="s">
        <v>536</v>
      </c>
      <c r="B153" t="s">
        <v>537</v>
      </c>
      <c r="C153" t="s">
        <v>642</v>
      </c>
      <c r="D153" t="s">
        <v>437</v>
      </c>
      <c r="E153" t="s">
        <v>643</v>
      </c>
      <c r="F153" t="s">
        <v>609</v>
      </c>
      <c r="G153" t="s">
        <v>610</v>
      </c>
      <c r="H153">
        <v>870</v>
      </c>
      <c r="I153" s="6">
        <v>1</v>
      </c>
      <c r="J153" t="str">
        <f t="shared" si="4"/>
        <v>ti_routine</v>
      </c>
      <c r="AQ153" t="s">
        <v>611</v>
      </c>
    </row>
    <row r="154" spans="1:43" x14ac:dyDescent="0.2">
      <c r="A154" t="s">
        <v>536</v>
      </c>
      <c r="B154" t="s">
        <v>537</v>
      </c>
      <c r="C154" t="s">
        <v>644</v>
      </c>
      <c r="D154" t="s">
        <v>437</v>
      </c>
      <c r="E154" t="s">
        <v>645</v>
      </c>
      <c r="F154" t="s">
        <v>609</v>
      </c>
      <c r="G154" t="s">
        <v>610</v>
      </c>
      <c r="H154">
        <v>880</v>
      </c>
      <c r="I154" s="6">
        <v>1</v>
      </c>
      <c r="J154" t="str">
        <f t="shared" si="4"/>
        <v>ti_routine</v>
      </c>
      <c r="AQ154" t="s">
        <v>611</v>
      </c>
    </row>
    <row r="155" spans="1:43" x14ac:dyDescent="0.2">
      <c r="A155" t="s">
        <v>536</v>
      </c>
      <c r="B155" t="s">
        <v>537</v>
      </c>
      <c r="C155" t="s">
        <v>646</v>
      </c>
      <c r="D155" t="s">
        <v>437</v>
      </c>
      <c r="E155" t="s">
        <v>647</v>
      </c>
      <c r="F155" t="s">
        <v>609</v>
      </c>
      <c r="G155" t="s">
        <v>610</v>
      </c>
      <c r="H155">
        <v>890</v>
      </c>
      <c r="I155" s="6">
        <v>1</v>
      </c>
      <c r="J155" t="str">
        <f t="shared" si="4"/>
        <v>ti_routine</v>
      </c>
      <c r="AQ155" t="s">
        <v>611</v>
      </c>
    </row>
    <row r="156" spans="1:43" x14ac:dyDescent="0.2">
      <c r="A156" t="s">
        <v>536</v>
      </c>
      <c r="B156" t="s">
        <v>537</v>
      </c>
      <c r="C156" t="s">
        <v>648</v>
      </c>
      <c r="D156" t="s">
        <v>437</v>
      </c>
      <c r="E156" t="s">
        <v>649</v>
      </c>
      <c r="F156" t="s">
        <v>609</v>
      </c>
      <c r="G156" t="s">
        <v>610</v>
      </c>
      <c r="H156">
        <v>900</v>
      </c>
      <c r="I156" s="6">
        <v>1</v>
      </c>
      <c r="J156" t="str">
        <f t="shared" si="4"/>
        <v>ti_routine</v>
      </c>
      <c r="AQ156" t="s">
        <v>611</v>
      </c>
    </row>
    <row r="157" spans="1:43" x14ac:dyDescent="0.2">
      <c r="A157" t="s">
        <v>536</v>
      </c>
      <c r="B157" t="s">
        <v>537</v>
      </c>
      <c r="C157" t="s">
        <v>650</v>
      </c>
      <c r="D157" t="s">
        <v>437</v>
      </c>
      <c r="E157" t="s">
        <v>651</v>
      </c>
      <c r="F157" t="s">
        <v>609</v>
      </c>
      <c r="G157" t="s">
        <v>610</v>
      </c>
      <c r="H157">
        <v>910</v>
      </c>
      <c r="I157" s="6">
        <v>1</v>
      </c>
      <c r="J157" t="str">
        <f t="shared" si="4"/>
        <v>ti_routine</v>
      </c>
      <c r="AQ157" t="s">
        <v>611</v>
      </c>
    </row>
    <row r="158" spans="1:43" x14ac:dyDescent="0.2">
      <c r="A158" t="s">
        <v>536</v>
      </c>
      <c r="B158" t="s">
        <v>537</v>
      </c>
      <c r="C158" t="s">
        <v>652</v>
      </c>
      <c r="D158" t="s">
        <v>437</v>
      </c>
      <c r="E158" t="s">
        <v>653</v>
      </c>
      <c r="F158" t="s">
        <v>609</v>
      </c>
      <c r="G158" t="s">
        <v>610</v>
      </c>
      <c r="H158">
        <v>920</v>
      </c>
      <c r="I158" s="6">
        <v>1</v>
      </c>
      <c r="J158" t="str">
        <f t="shared" si="4"/>
        <v>ti_routine</v>
      </c>
      <c r="AQ158" t="s">
        <v>611</v>
      </c>
    </row>
    <row r="159" spans="1:43" x14ac:dyDescent="0.2">
      <c r="A159" t="s">
        <v>536</v>
      </c>
      <c r="B159" t="s">
        <v>537</v>
      </c>
      <c r="C159" t="s">
        <v>654</v>
      </c>
      <c r="D159" t="s">
        <v>437</v>
      </c>
      <c r="E159" t="s">
        <v>655</v>
      </c>
      <c r="F159" t="s">
        <v>609</v>
      </c>
      <c r="G159" t="s">
        <v>610</v>
      </c>
      <c r="H159">
        <v>930</v>
      </c>
      <c r="I159" s="6">
        <v>1</v>
      </c>
      <c r="J159" t="str">
        <f t="shared" si="4"/>
        <v>ti_routine</v>
      </c>
      <c r="AQ159" t="s">
        <v>611</v>
      </c>
    </row>
    <row r="160" spans="1:43" x14ac:dyDescent="0.2">
      <c r="A160" t="s">
        <v>536</v>
      </c>
      <c r="B160" t="s">
        <v>537</v>
      </c>
      <c r="C160" t="s">
        <v>656</v>
      </c>
      <c r="D160" t="s">
        <v>437</v>
      </c>
      <c r="E160" t="s">
        <v>657</v>
      </c>
      <c r="F160" t="s">
        <v>609</v>
      </c>
      <c r="G160" t="s">
        <v>610</v>
      </c>
      <c r="H160">
        <v>940</v>
      </c>
      <c r="I160" s="6">
        <v>1</v>
      </c>
      <c r="J160" t="str">
        <f t="shared" si="4"/>
        <v>ti_routine</v>
      </c>
      <c r="AQ160" t="s">
        <v>611</v>
      </c>
    </row>
    <row r="161" spans="1:43" x14ac:dyDescent="0.2">
      <c r="A161" t="s">
        <v>536</v>
      </c>
      <c r="B161" t="s">
        <v>537</v>
      </c>
      <c r="C161" t="s">
        <v>658</v>
      </c>
      <c r="D161" t="s">
        <v>437</v>
      </c>
      <c r="E161" t="s">
        <v>659</v>
      </c>
      <c r="F161" t="s">
        <v>609</v>
      </c>
      <c r="G161" t="s">
        <v>610</v>
      </c>
      <c r="H161">
        <v>950</v>
      </c>
      <c r="I161" s="6">
        <v>1</v>
      </c>
      <c r="J161" t="str">
        <f t="shared" si="4"/>
        <v>ti_routine</v>
      </c>
      <c r="AQ161" t="s">
        <v>611</v>
      </c>
    </row>
    <row r="162" spans="1:43" x14ac:dyDescent="0.2">
      <c r="A162" t="s">
        <v>536</v>
      </c>
      <c r="B162" t="s">
        <v>537</v>
      </c>
      <c r="C162" t="s">
        <v>660</v>
      </c>
      <c r="D162" t="s">
        <v>437</v>
      </c>
      <c r="E162" t="s">
        <v>661</v>
      </c>
      <c r="F162" t="s">
        <v>609</v>
      </c>
      <c r="G162" t="s">
        <v>610</v>
      </c>
      <c r="H162">
        <v>960</v>
      </c>
      <c r="I162" s="6">
        <v>1</v>
      </c>
      <c r="J162" t="str">
        <f t="shared" ref="J162:J193" si="5">_xlfn.TEXTJOIN(";",1,K162:AAN162)</f>
        <v>ti_routine</v>
      </c>
      <c r="AQ162" t="s">
        <v>611</v>
      </c>
    </row>
    <row r="163" spans="1:43" x14ac:dyDescent="0.2">
      <c r="A163" t="s">
        <v>536</v>
      </c>
      <c r="B163" t="s">
        <v>537</v>
      </c>
      <c r="C163" t="s">
        <v>662</v>
      </c>
      <c r="D163" t="s">
        <v>437</v>
      </c>
      <c r="E163" t="s">
        <v>663</v>
      </c>
      <c r="F163" t="s">
        <v>609</v>
      </c>
      <c r="G163" t="s">
        <v>610</v>
      </c>
      <c r="H163">
        <v>970</v>
      </c>
      <c r="I163" s="6">
        <v>1</v>
      </c>
      <c r="J163" t="str">
        <f t="shared" si="5"/>
        <v>ti_routine</v>
      </c>
      <c r="AQ163" t="s">
        <v>611</v>
      </c>
    </row>
    <row r="164" spans="1:43" x14ac:dyDescent="0.2">
      <c r="A164" t="s">
        <v>536</v>
      </c>
      <c r="B164" t="s">
        <v>537</v>
      </c>
      <c r="C164" t="s">
        <v>664</v>
      </c>
      <c r="D164" t="s">
        <v>437</v>
      </c>
      <c r="E164" t="s">
        <v>665</v>
      </c>
      <c r="F164" t="s">
        <v>609</v>
      </c>
      <c r="G164" t="s">
        <v>610</v>
      </c>
      <c r="H164">
        <v>980</v>
      </c>
      <c r="I164" s="6">
        <v>1</v>
      </c>
      <c r="J164" t="str">
        <f t="shared" si="5"/>
        <v>ti_routine</v>
      </c>
      <c r="AQ164" t="s">
        <v>611</v>
      </c>
    </row>
    <row r="165" spans="1:43" x14ac:dyDescent="0.2">
      <c r="A165" t="s">
        <v>536</v>
      </c>
      <c r="B165" t="s">
        <v>537</v>
      </c>
      <c r="C165" t="s">
        <v>666</v>
      </c>
      <c r="D165" t="s">
        <v>437</v>
      </c>
      <c r="E165" t="s">
        <v>667</v>
      </c>
      <c r="F165" t="s">
        <v>609</v>
      </c>
      <c r="G165" t="s">
        <v>610</v>
      </c>
      <c r="H165">
        <v>990</v>
      </c>
      <c r="I165" s="6">
        <v>1</v>
      </c>
      <c r="J165" t="str">
        <f t="shared" si="5"/>
        <v>ti_routine</v>
      </c>
      <c r="AQ165" t="s">
        <v>611</v>
      </c>
    </row>
    <row r="166" spans="1:43" x14ac:dyDescent="0.2">
      <c r="A166" t="s">
        <v>536</v>
      </c>
      <c r="B166" t="s">
        <v>537</v>
      </c>
      <c r="C166" t="s">
        <v>668</v>
      </c>
      <c r="D166" t="s">
        <v>437</v>
      </c>
      <c r="E166" t="s">
        <v>669</v>
      </c>
      <c r="F166" t="s">
        <v>609</v>
      </c>
      <c r="G166" t="s">
        <v>610</v>
      </c>
      <c r="H166">
        <v>1000</v>
      </c>
      <c r="I166" s="6">
        <v>1</v>
      </c>
      <c r="J166" t="str">
        <f t="shared" si="5"/>
        <v>ti_routine</v>
      </c>
      <c r="AQ166" t="s">
        <v>611</v>
      </c>
    </row>
    <row r="167" spans="1:43" x14ac:dyDescent="0.2">
      <c r="A167" t="s">
        <v>536</v>
      </c>
      <c r="B167" t="s">
        <v>537</v>
      </c>
      <c r="C167" t="s">
        <v>670</v>
      </c>
      <c r="D167" t="s">
        <v>437</v>
      </c>
      <c r="E167" t="s">
        <v>671</v>
      </c>
      <c r="F167" t="s">
        <v>609</v>
      </c>
      <c r="G167" t="s">
        <v>610</v>
      </c>
      <c r="H167">
        <v>1010</v>
      </c>
      <c r="I167" s="6">
        <v>1</v>
      </c>
      <c r="J167" t="str">
        <f t="shared" si="5"/>
        <v>ti_routine</v>
      </c>
      <c r="AQ167" t="s">
        <v>611</v>
      </c>
    </row>
    <row r="168" spans="1:43" x14ac:dyDescent="0.2">
      <c r="A168" t="s">
        <v>536</v>
      </c>
      <c r="B168" t="s">
        <v>537</v>
      </c>
      <c r="C168" t="s">
        <v>672</v>
      </c>
      <c r="D168" t="s">
        <v>437</v>
      </c>
      <c r="E168" t="s">
        <v>673</v>
      </c>
      <c r="F168" t="s">
        <v>609</v>
      </c>
      <c r="G168" t="s">
        <v>610</v>
      </c>
      <c r="H168">
        <v>1020</v>
      </c>
      <c r="I168" s="6">
        <v>1</v>
      </c>
      <c r="J168" t="str">
        <f t="shared" si="5"/>
        <v>ti_routine</v>
      </c>
      <c r="AQ168" t="s">
        <v>611</v>
      </c>
    </row>
    <row r="169" spans="1:43" x14ac:dyDescent="0.2">
      <c r="A169" t="s">
        <v>674</v>
      </c>
      <c r="B169" t="s">
        <v>675</v>
      </c>
      <c r="C169" t="s">
        <v>676</v>
      </c>
      <c r="D169" t="s">
        <v>437</v>
      </c>
      <c r="E169" t="s">
        <v>677</v>
      </c>
      <c r="F169" t="s">
        <v>677</v>
      </c>
      <c r="G169" t="s">
        <v>676</v>
      </c>
      <c r="H169">
        <v>20</v>
      </c>
      <c r="I169" s="6">
        <v>1</v>
      </c>
      <c r="J169" t="str">
        <f t="shared" si="5"/>
        <v>tr_neg</v>
      </c>
      <c r="AI169" t="s">
        <v>189</v>
      </c>
    </row>
    <row r="170" spans="1:43" x14ac:dyDescent="0.2">
      <c r="A170" t="s">
        <v>674</v>
      </c>
      <c r="B170" t="s">
        <v>675</v>
      </c>
      <c r="C170" t="s">
        <v>678</v>
      </c>
      <c r="D170" t="s">
        <v>437</v>
      </c>
      <c r="E170" t="s">
        <v>679</v>
      </c>
      <c r="F170" t="s">
        <v>679</v>
      </c>
      <c r="G170" t="s">
        <v>678</v>
      </c>
      <c r="H170">
        <v>10</v>
      </c>
      <c r="I170" s="6">
        <v>1</v>
      </c>
      <c r="J170" t="str">
        <f t="shared" si="5"/>
        <v>tr_pos</v>
      </c>
      <c r="AI170" t="s">
        <v>186</v>
      </c>
    </row>
    <row r="171" spans="1:43" x14ac:dyDescent="0.2">
      <c r="A171" t="s">
        <v>680</v>
      </c>
      <c r="B171" t="s">
        <v>681</v>
      </c>
      <c r="C171" t="s">
        <v>682</v>
      </c>
      <c r="D171" t="s">
        <v>437</v>
      </c>
      <c r="E171" t="s">
        <v>683</v>
      </c>
      <c r="F171" t="s">
        <v>684</v>
      </c>
      <c r="G171" t="s">
        <v>685</v>
      </c>
      <c r="H171">
        <v>20</v>
      </c>
      <c r="I171" s="6">
        <v>1</v>
      </c>
      <c r="J171" t="str">
        <f t="shared" si="5"/>
        <v>tss_KnowPos</v>
      </c>
      <c r="AM171" t="s">
        <v>686</v>
      </c>
    </row>
    <row r="172" spans="1:43" x14ac:dyDescent="0.2">
      <c r="A172" t="s">
        <v>680</v>
      </c>
      <c r="B172" t="s">
        <v>681</v>
      </c>
      <c r="C172" t="s">
        <v>687</v>
      </c>
      <c r="D172" t="s">
        <v>437</v>
      </c>
      <c r="E172" t="s">
        <v>688</v>
      </c>
      <c r="F172" t="s">
        <v>677</v>
      </c>
      <c r="G172" t="s">
        <v>676</v>
      </c>
      <c r="H172">
        <v>50</v>
      </c>
      <c r="I172" s="6">
        <v>1</v>
      </c>
      <c r="J172" t="str">
        <f t="shared" si="5"/>
        <v>tss_Neg</v>
      </c>
      <c r="AM172" t="s">
        <v>689</v>
      </c>
    </row>
    <row r="173" spans="1:43" x14ac:dyDescent="0.2">
      <c r="A173" t="s">
        <v>680</v>
      </c>
      <c r="B173" t="s">
        <v>681</v>
      </c>
      <c r="C173" t="s">
        <v>690</v>
      </c>
      <c r="D173" t="s">
        <v>437</v>
      </c>
      <c r="E173" t="s">
        <v>691</v>
      </c>
      <c r="F173" t="s">
        <v>692</v>
      </c>
      <c r="G173" t="s">
        <v>693</v>
      </c>
      <c r="H173">
        <v>30</v>
      </c>
      <c r="I173" s="6">
        <v>1</v>
      </c>
      <c r="J173" t="str">
        <f t="shared" si="5"/>
        <v>tss_NewNeg</v>
      </c>
      <c r="AM173" t="s">
        <v>694</v>
      </c>
    </row>
    <row r="174" spans="1:43" x14ac:dyDescent="0.2">
      <c r="A174" t="s">
        <v>680</v>
      </c>
      <c r="B174" t="s">
        <v>681</v>
      </c>
      <c r="C174" t="s">
        <v>695</v>
      </c>
      <c r="D174" t="s">
        <v>437</v>
      </c>
      <c r="E174" t="s">
        <v>696</v>
      </c>
      <c r="F174" t="s">
        <v>697</v>
      </c>
      <c r="G174" t="s">
        <v>698</v>
      </c>
      <c r="H174">
        <v>10</v>
      </c>
      <c r="I174" s="6">
        <v>1</v>
      </c>
      <c r="J174" t="str">
        <f t="shared" si="5"/>
        <v>tss_NewPos</v>
      </c>
      <c r="AM174" t="s">
        <v>268</v>
      </c>
    </row>
    <row r="175" spans="1:43" x14ac:dyDescent="0.2">
      <c r="A175" t="s">
        <v>680</v>
      </c>
      <c r="B175" t="s">
        <v>681</v>
      </c>
      <c r="C175" t="s">
        <v>699</v>
      </c>
      <c r="D175" t="s">
        <v>437</v>
      </c>
      <c r="E175" t="s">
        <v>700</v>
      </c>
      <c r="F175" t="s">
        <v>679</v>
      </c>
      <c r="G175" t="s">
        <v>678</v>
      </c>
      <c r="H175">
        <v>40</v>
      </c>
      <c r="I175" s="6">
        <v>1</v>
      </c>
      <c r="J175" t="str">
        <f t="shared" si="5"/>
        <v>tss_Pos</v>
      </c>
      <c r="AM175" t="s">
        <v>701</v>
      </c>
    </row>
    <row r="176" spans="1:43" x14ac:dyDescent="0.2">
      <c r="A176" t="s">
        <v>680</v>
      </c>
      <c r="B176" t="s">
        <v>681</v>
      </c>
      <c r="C176" t="s">
        <v>702</v>
      </c>
      <c r="D176" t="s">
        <v>437</v>
      </c>
      <c r="E176" t="s">
        <v>703</v>
      </c>
      <c r="F176" t="s">
        <v>704</v>
      </c>
      <c r="G176" t="s">
        <v>705</v>
      </c>
      <c r="H176">
        <v>60</v>
      </c>
      <c r="I176" s="6">
        <v>1</v>
      </c>
      <c r="J176" t="str">
        <f t="shared" si="5"/>
        <v>tss_Unknown</v>
      </c>
      <c r="AM176" t="s">
        <v>706</v>
      </c>
    </row>
    <row r="177" spans="1:40" x14ac:dyDescent="0.2">
      <c r="A177" t="s">
        <v>536</v>
      </c>
      <c r="B177" t="s">
        <v>537</v>
      </c>
      <c r="C177" t="s">
        <v>707</v>
      </c>
      <c r="D177" t="s">
        <v>437</v>
      </c>
      <c r="E177" t="s">
        <v>708</v>
      </c>
      <c r="F177" t="s">
        <v>708</v>
      </c>
      <c r="G177" t="s">
        <v>709</v>
      </c>
      <c r="H177">
        <v>2</v>
      </c>
      <c r="I177" s="6">
        <v>1</v>
      </c>
      <c r="J177" t="str">
        <f t="shared" si="5"/>
        <v>vt_pe</v>
      </c>
      <c r="AN177" t="s">
        <v>710</v>
      </c>
    </row>
    <row r="178" spans="1:40" x14ac:dyDescent="0.2">
      <c r="A178" t="s">
        <v>536</v>
      </c>
      <c r="B178" t="s">
        <v>537</v>
      </c>
      <c r="C178" t="s">
        <v>711</v>
      </c>
      <c r="D178" t="s">
        <v>437</v>
      </c>
      <c r="E178" t="s">
        <v>712</v>
      </c>
      <c r="F178" t="s">
        <v>712</v>
      </c>
      <c r="G178" t="s">
        <v>713</v>
      </c>
      <c r="H178">
        <v>1</v>
      </c>
      <c r="I178" s="6">
        <v>1</v>
      </c>
      <c r="J178" t="str">
        <f t="shared" si="5"/>
        <v>vt_sv</v>
      </c>
      <c r="AN178" t="s">
        <v>714</v>
      </c>
    </row>
  </sheetData>
  <autoFilter ref="A1:AX178" xr:uid="{00000000-0009-0000-0000-000001000000}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2022-11-18T15:45:40Z</dcterms:modified>
  <dc:language>en-US</dc:language>
</cp:coreProperties>
</file>