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E504907-B0A0-AE49-9803-5B4CC0AD7893}" xr6:coauthVersionLast="47" xr6:coauthVersionMax="47" xr10:uidLastSave="{00000000-0000-0000-0000-000000000000}"/>
  <bookViews>
    <workbookView xWindow="38020" yWindow="2560" windowWidth="35420" windowHeight="182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2" i="2" l="1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87" i="2"/>
  <c r="J82" i="2" l="1"/>
  <c r="J101" i="2"/>
  <c r="J102" i="2"/>
  <c r="J99" i="2"/>
  <c r="J98" i="2"/>
  <c r="J92" i="2"/>
  <c r="J91" i="2"/>
  <c r="J78" i="2"/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1" i="2"/>
  <c r="J182" i="2"/>
  <c r="J183" i="2"/>
  <c r="J184" i="2"/>
  <c r="J185" i="2"/>
  <c r="J186" i="2"/>
  <c r="J187" i="2"/>
  <c r="J103" i="2"/>
  <c r="J100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97" i="2"/>
  <c r="J96" i="2"/>
  <c r="J95" i="2"/>
  <c r="J94" i="2"/>
  <c r="J93" i="2"/>
  <c r="J90" i="2"/>
  <c r="J89" i="2"/>
  <c r="J88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<sst xmlns="http://schemas.openxmlformats.org/spreadsheetml/2006/main" count="4485" uniqueCount="784">
  <si>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</si>
  <si>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</si>
  <si>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</si>
  <si>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</si>
  <si>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</si>
  <si>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</si>
  <si>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</si>
  <si>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</si>
  <si>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</si>
  <si>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</si>
  <si>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</si>
  <si>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</si>
  <si>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</si>
  <si>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</si>
  <si>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</si>
  <si>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</si>
  <si>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</si>
  <si>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</si>
  <si>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</si>
  <si>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</si>
  <si>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</si>
  <si>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</si>
  <si>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</si>
  <si>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</si>
  <si>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</si>
  <si>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</si>
  <si>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</si>
  <si>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</si>
  <si>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</si>
  <si>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</si>
  <si>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</si>
  <si>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</si>
  <si>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</si>
  <si>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</si>
  <si>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</si>
  <si>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</si>
  <si>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</si>
  <si>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</si>
  <si>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</si>
  <si>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</si>
  <si>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</si>
  <si>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</si>
  <si>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</si>
  <si>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</si>
  <si>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</si>
  <si>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</si>
  <si>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</si>
  <si>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</si>
  <si>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</si>
  <si>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</si>
  <si>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</si>
  <si>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</si>
  <si>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</si>
  <si>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</si>
  <si>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</si>
  <si>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</si>
  <si>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</si>
  <si>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</si>
  <si>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</si>
  <si>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</si>
  <si>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</si>
  <si>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</si>
  <si>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</si>
  <si>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</si>
  <si>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</si>
  <si>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</si>
  <si>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</si>
  <si>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</si>
  <si>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</si>
  <si>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</si>
  <si>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</si>
  <si>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</si>
  <si>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</si>
  <si>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</si>
  <si>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</si>
  <si>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</si>
  <si>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</si>
  <si>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</si>
  <si>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</si>
  <si>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</si>
  <si>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</si>
  <si>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</si>
  <si>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</si>
  <si>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</si>
  <si>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</si>
  <si>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</si>
  <si>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</si>
  <si>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</si>
  <si>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</si>
  <si>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</si>
  <si>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</si>
  <si>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</si>
  <si>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</si>
  <si>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</si>
  <si>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</si>
  <si>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</si>
  <si>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</si>
  <si>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</si>
  <si>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</si>
  <si>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</si>
  <si>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</si>
  <si>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</si>
  <si>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</si>
  <si>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</si>
  <si>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</si>
  <si>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</si>
  <si>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</si>
  <si>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</si>
  <si>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</si>
  <si>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</si>
  <si>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</si>
  <si>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</si>
  <si>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</si>
  <si>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</si>
  <si>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</si>
  <si>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</si>
  <si>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</si>
  <si>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</si>
  <si>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</si>
  <si>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</si>
  <si>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</si>
  <si>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</si>
  <si>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</si>
  <si>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</si>
  <si>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</si>
  <si>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</si>
  <si>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</si>
  <si>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</si>
  <si>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</si>
  <si>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</si>
  <si>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</si>
  <si>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</si>
  <si>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</si>
  <si>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</si>
  <si>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</si>
  <si>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</si>
  <si>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</si>
  <si>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</si>
  <si>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</si>
  <si>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</si>
  <si>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</si>
  <si>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</si>
  <si>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</si>
  <si>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</si>
  <si>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</si>
  <si>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</si>
  <si>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</si>
  <si>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</si>
  <si>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</si>
  <si>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</si>
  <si>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</si>
  <si>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</si>
  <si>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</si>
  <si>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</si>
  <si>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</si>
  <si>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</si>
  <si>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</si>
  <si>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</si>
  <si>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</si>
  <si>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</si>
  <si>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</si>
  <si>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</si>
  <si>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</si>
  <si>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</si>
  <si>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</si>
  <si>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</si>
  <si>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</si>
  <si>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</si>
  <si>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</si>
  <si>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</si>
  <si>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</si>
  <si>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</si>
  <si>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</si>
  <si>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</si>
  <si>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</si>
  <si>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</si>
  <si>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</si>
  <si>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</si>
  <si>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</si>
  <si>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</si>
  <si>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</si>
  <si>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</si>
  <si>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</si>
  <si>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</si>
  <si>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</si>
  <si>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</si>
  <si>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</si>
  <si>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</si>
  <si>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</si>
  <si>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</si>
  <si>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</si>
  <si>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</si>
  <si>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</si>
  <si>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</si>
  <si>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</si>
  <si>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</si>
  <si>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</si>
  <si>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</si>
  <si>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</si>
  <si>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</si>
  <si>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</si>
  <si>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</si>
  <si>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</si>
  <si>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</si>
  <si>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</si>
  <si>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</si>
  <si>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</si>
  <si>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</si>
  <si>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</si>
  <si>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</si>
  <si>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</si>
  <si>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</si>
  <si>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</si>
  <si>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</si>
  <si>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</si>
  <si>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</si>
  <si>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</si>
  <si>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</si>
  <si>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</si>
  <si>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</si>
  <si>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</si>
  <si>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</si>
  <si>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</si>
  <si>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</si>
  <si>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</si>
  <si>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</si>
  <si>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</si>
  <si>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</si>
  <si>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</si>
  <si>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</si>
  <si>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</si>
  <si>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</si>
  <si>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</si>
  <si>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</si>
  <si>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</si>
  <si>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</si>
  <si>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</si>
  <si>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</si>
  <si>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</si>
  <si>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</si>
  <si>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</si>
  <si>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</si>
  <si>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</si>
  <si>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</si>
  <si>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</si>
  <si>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</si>
  <si>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</si>
  <si>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</si>
  <si>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</si>
  <si>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</si>
  <si>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</si>
  <si>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</si>
  <si>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</si>
  <si>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</si>
  <si>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</si>
  <si>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</si>
  <si>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</si>
  <si>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</si>
  <si>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</si>
  <si>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</si>
  <si>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</si>
  <si>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</si>
  <si>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</si>
  <si>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</si>
  <si>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</si>
  <si>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</si>
  <si>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</si>
  <si>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</si>
  <si>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</si>
  <si>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</si>
  <si>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</si>
  <si>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</si>
  <si>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</si>
  <si>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</si>
  <si>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</si>
  <si>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</si>
  <si>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</si>
  <si>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</si>
  <si>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</si>
  <si>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</si>
  <si>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</si>
  <si>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</si>
  <si>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</si>
  <si>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</si>
  <si>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</si>
  <si>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</si>
  <si>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</si>
  <si>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</si>
  <si>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</si>
  <si>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</si>
  <si>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</si>
  <si>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</si>
  <si>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</si>
  <si>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</si>
  <si>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</si>
  <si>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</si>
  <si>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</si>
  <si>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</si>
  <si>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</si>
  <si>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</si>
  <si>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</si>
  <si>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</si>
  <si>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</si>
  <si>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</si>
  <si>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</si>
  <si>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</si>
  <si>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</si>
  <si>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</si>
  <si>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</si>
  <si>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</si>
  <si>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</si>
  <si>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</si>
  <si>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</si>
  <si>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</si>
  <si>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</si>
  <si>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</si>
  <si>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</si>
  <si>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</si>
  <si>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</si>
  <si>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</si>
  <si>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</si>
  <si>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</si>
  <si>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</si>
  <si>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</si>
  <si>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</si>
  <si>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</si>
  <si>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</si>
  <si>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</si>
  <si>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</si>
  <si>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</si>
  <si>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</si>
  <si>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</si>
  <si>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</si>
  <si>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</si>
  <si>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</si>
  <si>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</si>
  <si>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</si>
  <si>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</si>
  <si>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</si>
  <si>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</si>
  <si>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</si>
  <si>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</si>
  <si>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</si>
  <si>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</si>
  <si>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</si>
  <si>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</si>
  <si>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</si>
  <si>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</si>
  <si>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</si>
  <si>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</si>
  <si>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</si>
  <si>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</si>
  <si>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</si>
  <si>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</si>
  <si>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</si>
  <si>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</si>
  <si>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</si>
  <si>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</si>
  <si>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</si>
  <si>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</si>
  <si>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</si>
  <si>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</si>
  <si>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</si>
  <si>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</si>
  <si>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</si>
  <si>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</si>
  <si>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</si>
  <si>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</si>
  <si>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</si>
  <si>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</si>
  <si>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</si>
  <si>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</si>
  <si>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</si>
  <si>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</si>
  <si>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</si>
  <si>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</si>
  <si>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</si>
  <si>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</si>
  <si>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</si>
  <si>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</si>
  <si>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</si>
  <si>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</si>
  <si>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</si>
  <si>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</si>
  <si>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</si>
  <si>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</si>
  <si>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</si>
  <si>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</si>
  <si>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</si>
  <si>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</si>
  <si>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</si>
  <si>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</si>
  <si>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</si>
  <si>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</si>
  <si>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</si>
  <si>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</si>
  <si>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</si>
  <si>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</si>
  <si>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</si>
  <si>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</si>
  <si>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</si>
  <si>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</si>
  <si>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</si>
  <si>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</si>
  <si>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</si>
  <si>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</si>
  <si>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</si>
  <si>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</si>
  <si>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</si>
  <si>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</si>
  <si>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</si>
  <si>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</si>
  <si>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</si>
  <si>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</si>
  <si>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</si>
  <si>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hts_mod_fac_vct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</si>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</sst>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</cellStyleXfs>
  <cellXfs count="6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7" fillId="0" borderId="0" xfId="0" applyFont="1"/>
    <xf numFmtId="0" fontId="16" fillId="0" borderId="0" xfId="0" applyFont="1"/>
    <xf numFmtId="0" fontId="15" fillId="0" borderId="0" xfId="0" applyFont="1"/>
    <xf numFmtId="164" fontId="15" fillId="0" borderId="0" xfId="0" applyNumberFormat="1" applyFont="1"/>
    <xf numFmtId="49" fontId="15" fillId="0" borderId="0" xfId="0" applyNumberFormat="1" applyFont="1"/>
    <xf numFmtId="0" fontId="15" fillId="2" borderId="0" xfId="0" applyFont="1" applyFill="1"/>
    <xf numFmtId="0" fontId="14" fillId="0" borderId="0" xfId="0" applyFont="1"/>
    <xf numFmtId="49" fontId="14" fillId="0" borderId="0" xfId="0" applyNumberFormat="1" applyFont="1"/>
    <xf numFmtId="0" fontId="20" fillId="0" borderId="0" xfId="0" applyFont="1"/>
    <xf numFmtId="0" fontId="13" fillId="0" borderId="0" xfId="0" applyFont="1"/>
    <xf numFmtId="0" fontId="12" fillId="0" borderId="0" xfId="0" applyFont="1"/>
    <xf numFmtId="0" fontId="11" fillId="2" borderId="0" xfId="0" applyFont="1" applyFill="1"/>
    <xf numFmtId="0" fontId="11" fillId="0" borderId="0" xfId="0" applyFont="1"/>
    <xf numFmtId="0" fontId="0" fillId="3" borderId="0" xfId="0" applyFill="1"/>
    <xf numFmtId="0" fontId="22" fillId="3" borderId="0" xfId="0" applyFont="1" applyFill="1"/>
    <xf numFmtId="0" fontId="10" fillId="3" borderId="0" xfId="0" applyFont="1" applyFill="1"/>
    <xf numFmtId="0" fontId="20" fillId="3" borderId="0" xfId="0" applyFont="1" applyFill="1"/>
    <xf numFmtId="0" fontId="10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8" fillId="3" borderId="0" xfId="0" applyFont="1" applyFill="1"/>
    <xf numFmtId="0" fontId="21" fillId="3" borderId="0" xfId="0" applyFont="1" applyFill="1"/>
    <xf numFmtId="0" fontId="0" fillId="4" borderId="0" xfId="0" applyFill="1"/>
    <xf numFmtId="0" fontId="9" fillId="4" borderId="0" xfId="0" applyFont="1" applyFill="1"/>
    <xf numFmtId="0" fontId="23" fillId="4" borderId="0" xfId="0" applyFont="1" applyFill="1"/>
    <xf numFmtId="49" fontId="24" fillId="4" borderId="0" xfId="0" applyNumberFormat="1" applyFont="1" applyFill="1"/>
    <xf numFmtId="0" fontId="9" fillId="0" borderId="0" xfId="0" applyFont="1"/>
    <xf numFmtId="164" fontId="0" fillId="4" borderId="0" xfId="0" applyNumberFormat="1" applyFill="1"/>
    <xf numFmtId="0" fontId="18" fillId="4" borderId="0" xfId="0" applyFont="1" applyFill="1"/>
    <xf numFmtId="0" fontId="9" fillId="5" borderId="0" xfId="0" applyFont="1" applyFill="1"/>
    <xf numFmtId="0" fontId="0" fillId="5" borderId="0" xfId="0" applyFill="1"/>
    <xf numFmtId="0" fontId="20" fillId="5" borderId="0" xfId="0" applyFont="1" applyFill="1"/>
    <xf numFmtId="164" fontId="9" fillId="5" borderId="0" xfId="0" applyNumberFormat="1" applyFont="1" applyFill="1"/>
    <xf numFmtId="49" fontId="9" fillId="0" borderId="0" xfId="0" applyNumberFormat="1" applyFont="1"/>
    <xf numFmtId="49" fontId="0" fillId="5" borderId="0" xfId="0" applyNumberFormat="1" applyFill="1"/>
    <xf numFmtId="0" fontId="18" fillId="5" borderId="0" xfId="0" applyFont="1" applyFill="1"/>
    <xf numFmtId="0" fontId="21" fillId="5" borderId="0" xfId="0" applyFont="1" applyFill="1"/>
    <xf numFmtId="0" fontId="23" fillId="5" borderId="0" xfId="0" applyFont="1" applyFill="1"/>
    <xf numFmtId="49" fontId="24" fillId="5" borderId="0" xfId="0" applyNumberFormat="1" applyFont="1" applyFill="1"/>
    <xf numFmtId="0" fontId="26" fillId="7" borderId="0" xfId="2"/>
    <xf numFmtId="0" fontId="8" fillId="0" borderId="0" xfId="1" applyFont="1" applyFill="1"/>
    <xf numFmtId="49" fontId="8" fillId="0" borderId="0" xfId="1" applyNumberFormat="1" applyFont="1" applyFill="1"/>
    <xf numFmtId="0" fontId="27" fillId="0" borderId="0" xfId="1" applyFont="1" applyFill="1"/>
    <xf numFmtId="49" fontId="27" fillId="0" borderId="0" xfId="1" applyNumberFormat="1" applyFont="1" applyFill="1"/>
    <xf numFmtId="0" fontId="27" fillId="0" borderId="0" xfId="0" applyFont="1"/>
    <xf numFmtId="49" fontId="27" fillId="0" borderId="0" xfId="0" applyNumberFormat="1" applyFont="1"/>
    <xf numFmtId="0" fontId="28" fillId="0" borderId="0" xfId="0" applyFont="1"/>
    <xf numFmtId="0" fontId="27" fillId="8" borderId="0" xfId="1" applyFont="1" applyFill="1"/>
    <xf numFmtId="49" fontId="27" fillId="8" borderId="0" xfId="1" applyNumberFormat="1" applyFont="1" applyFill="1"/>
    <xf numFmtId="0" fontId="7" fillId="0" borderId="0" xfId="1" applyFont="1" applyFill="1"/>
    <xf numFmtId="0" fontId="18" fillId="0" borderId="0" xfId="0" applyFont="1"/>
    <xf numFmtId="0" fontId="6" fillId="0" borderId="0" xfId="2" applyFont="1" applyFill="1"/>
    <xf numFmtId="0" fontId="5" fillId="0" borderId="0" xfId="0" applyFont="1"/>
    <xf numFmtId="0" fontId="4" fillId="0" borderId="0" xfId="2" applyFont="1" applyFill="1"/>
    <xf numFmtId="0" fontId="17" fillId="4" borderId="0" xfId="0" applyFont="1" applyFill="1"/>
    <xf numFmtId="0" fontId="16" fillId="4" borderId="0" xfId="0" applyFont="1" applyFill="1"/>
    <xf numFmtId="0" fontId="3" fillId="0" borderId="0" xfId="2" applyFont="1" applyFill="1"/>
    <xf numFmtId="0" fontId="2" fillId="5" borderId="0" xfId="0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649</v>
      </c>
      <c r="J2" s="44" t="s">
        <v>669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649</v>
      </c>
      <c r="J3" s="44" t="s">
        <v>669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649</v>
      </c>
      <c r="J4" s="44" t="s">
        <v>669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649</v>
      </c>
      <c r="J5" s="44" t="s">
        <v>669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641</v>
      </c>
      <c r="C6" s="51" t="s">
        <v>39</v>
      </c>
      <c r="D6" s="51" t="s">
        <v>641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691</v>
      </c>
      <c r="J6" s="51" t="s">
        <v>692</v>
      </c>
      <c r="K6" s="51" t="s">
        <v>697</v>
      </c>
      <c r="L6" s="52" t="s">
        <v>44</v>
      </c>
      <c r="M6" s="51" t="s">
        <v>45</v>
      </c>
      <c r="N6" s="51" t="s">
        <v>42</v>
      </c>
      <c r="O6" s="51" t="s">
        <v>642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697</v>
      </c>
      <c r="L7" s="46" t="s">
        <v>629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650</v>
      </c>
      <c r="J8" s="46" t="s">
        <v>670</v>
      </c>
      <c r="K8" s="46" t="s">
        <v>58</v>
      </c>
      <c r="L8" s="47" t="s">
        <v>629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720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651</v>
      </c>
      <c r="J9" s="46" t="s">
        <v>671</v>
      </c>
      <c r="K9" s="46" t="s">
        <v>58</v>
      </c>
      <c r="L9" s="47" t="s">
        <v>629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697</v>
      </c>
      <c r="L12" s="46" t="s">
        <v>629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721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652</v>
      </c>
      <c r="J13" s="46" t="s">
        <v>672</v>
      </c>
      <c r="K13" s="46" t="s">
        <v>58</v>
      </c>
      <c r="L13" s="47" t="s">
        <v>629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664</v>
      </c>
      <c r="W13" s="46" t="s">
        <v>684</v>
      </c>
      <c r="X13" s="46" t="s">
        <v>58</v>
      </c>
      <c r="Y13" s="47" t="s">
        <v>629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650</v>
      </c>
      <c r="J14" s="46" t="s">
        <v>670</v>
      </c>
      <c r="K14" s="46" t="s">
        <v>58</v>
      </c>
      <c r="L14" s="47" t="s">
        <v>629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697</v>
      </c>
      <c r="L15" s="46" t="s">
        <v>629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650</v>
      </c>
      <c r="J16" s="46" t="s">
        <v>670</v>
      </c>
      <c r="K16" s="46" t="s">
        <v>58</v>
      </c>
      <c r="L16" s="47" t="s">
        <v>629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629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697</v>
      </c>
      <c r="L18" s="46" t="s">
        <v>629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693</v>
      </c>
      <c r="J19" s="51" t="s">
        <v>694</v>
      </c>
      <c r="K19" s="51" t="s">
        <v>697</v>
      </c>
      <c r="L19" s="51" t="s">
        <v>629</v>
      </c>
      <c r="M19" s="51" t="s">
        <v>82</v>
      </c>
      <c r="N19" s="51" t="s">
        <v>42</v>
      </c>
      <c r="O19" s="51" t="s">
        <v>713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693</v>
      </c>
      <c r="W19" s="51" t="s">
        <v>694</v>
      </c>
      <c r="X19" s="51" t="s">
        <v>697</v>
      </c>
      <c r="Y19" s="51" t="s">
        <v>629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693</v>
      </c>
      <c r="J20" s="51" t="s">
        <v>694</v>
      </c>
      <c r="K20" s="51" t="s">
        <v>697</v>
      </c>
      <c r="L20" s="51" t="s">
        <v>629</v>
      </c>
      <c r="M20" s="51" t="s">
        <v>82</v>
      </c>
      <c r="N20" s="51" t="s">
        <v>42</v>
      </c>
      <c r="O20" s="51" t="s">
        <v>719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693</v>
      </c>
      <c r="W20" s="51" t="s">
        <v>694</v>
      </c>
      <c r="X20" s="51" t="s">
        <v>697</v>
      </c>
      <c r="Y20" s="51" t="s">
        <v>629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693</v>
      </c>
      <c r="J21" s="51" t="s">
        <v>694</v>
      </c>
      <c r="K21" s="51" t="s">
        <v>697</v>
      </c>
      <c r="L21" s="51" t="s">
        <v>629</v>
      </c>
      <c r="M21" s="51" t="s">
        <v>82</v>
      </c>
      <c r="N21" s="51" t="s">
        <v>42</v>
      </c>
      <c r="O21" s="51" t="s">
        <v>703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693</v>
      </c>
      <c r="W21" s="51" t="s">
        <v>694</v>
      </c>
      <c r="X21" s="51" t="s">
        <v>697</v>
      </c>
      <c r="Y21" s="51" t="s">
        <v>629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638</v>
      </c>
      <c r="C22" s="51" t="s">
        <v>61</v>
      </c>
      <c r="D22" s="51" t="s">
        <v>638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693</v>
      </c>
      <c r="J22" s="51" t="s">
        <v>694</v>
      </c>
      <c r="K22" s="51" t="s">
        <v>697</v>
      </c>
      <c r="L22" s="51" t="s">
        <v>629</v>
      </c>
      <c r="M22" s="51" t="s">
        <v>82</v>
      </c>
      <c r="N22" s="51" t="s">
        <v>42</v>
      </c>
      <c r="O22" s="51" t="s">
        <v>707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693</v>
      </c>
      <c r="W22" s="51" t="s">
        <v>694</v>
      </c>
      <c r="X22" s="51" t="s">
        <v>697</v>
      </c>
      <c r="Y22" s="51" t="s">
        <v>629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650</v>
      </c>
      <c r="J23" s="46" t="s">
        <v>670</v>
      </c>
      <c r="K23" s="46" t="s">
        <v>58</v>
      </c>
      <c r="L23" s="47" t="s">
        <v>629</v>
      </c>
      <c r="M23" s="46" t="s">
        <v>82</v>
      </c>
      <c r="N23" s="46" t="s">
        <v>42</v>
      </c>
      <c r="O23" s="46" t="s">
        <v>719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650</v>
      </c>
      <c r="J24" s="46" t="s">
        <v>670</v>
      </c>
      <c r="K24" s="46" t="s">
        <v>58</v>
      </c>
      <c r="L24" s="47" t="s">
        <v>629</v>
      </c>
      <c r="M24" s="46" t="s">
        <v>82</v>
      </c>
      <c r="N24" s="46" t="s">
        <v>42</v>
      </c>
      <c r="O24" s="46" t="s">
        <v>704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650</v>
      </c>
      <c r="J25" s="46" t="s">
        <v>670</v>
      </c>
      <c r="K25" s="46" t="s">
        <v>58</v>
      </c>
      <c r="L25" s="47" t="s">
        <v>629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697</v>
      </c>
      <c r="L26" s="46" t="s">
        <v>629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653</v>
      </c>
      <c r="J29" s="46" t="s">
        <v>674</v>
      </c>
      <c r="K29" s="46" t="s">
        <v>697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665</v>
      </c>
      <c r="W29" s="46" t="s">
        <v>685</v>
      </c>
      <c r="X29" s="46" t="s">
        <v>697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654</v>
      </c>
      <c r="J30" s="46" t="s">
        <v>673</v>
      </c>
      <c r="K30" s="46" t="s">
        <v>58</v>
      </c>
      <c r="L30" s="47" t="s">
        <v>639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655</v>
      </c>
      <c r="J31" s="46" t="s">
        <v>675</v>
      </c>
      <c r="K31" s="46" t="s">
        <v>697</v>
      </c>
      <c r="L31" s="46" t="s">
        <v>629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656</v>
      </c>
      <c r="J32" s="46" t="s">
        <v>676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697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697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697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697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697</v>
      </c>
      <c r="L37" s="46" t="s">
        <v>629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639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634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657</v>
      </c>
      <c r="J39" s="46" t="s">
        <v>682</v>
      </c>
      <c r="K39" s="46" t="s">
        <v>58</v>
      </c>
      <c r="L39" s="47" t="s">
        <v>639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697</v>
      </c>
      <c r="L40" s="46" t="s">
        <v>629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635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658</v>
      </c>
      <c r="J41" s="46" t="s">
        <v>677</v>
      </c>
      <c r="K41" s="46" t="s">
        <v>697</v>
      </c>
      <c r="L41" s="46" t="s">
        <v>629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697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697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697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697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697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637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695</v>
      </c>
      <c r="J48" s="51" t="s">
        <v>696</v>
      </c>
      <c r="K48" s="51" t="s">
        <v>697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659</v>
      </c>
      <c r="J49" s="46" t="s">
        <v>678</v>
      </c>
      <c r="K49" s="46" t="s">
        <v>697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697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639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639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697</v>
      </c>
      <c r="L53" s="46" t="s">
        <v>629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697</v>
      </c>
      <c r="L54" s="46" t="s">
        <v>629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697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697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660</v>
      </c>
      <c r="J57" s="46" t="s">
        <v>679</v>
      </c>
      <c r="K57" s="46" t="s">
        <v>58</v>
      </c>
      <c r="L57" s="47" t="s">
        <v>629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645</v>
      </c>
      <c r="J58" s="46" t="s">
        <v>646</v>
      </c>
      <c r="K58" s="46" t="s">
        <v>58</v>
      </c>
      <c r="L58" s="47" t="s">
        <v>639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647</v>
      </c>
      <c r="J59" s="46" t="s">
        <v>648</v>
      </c>
      <c r="K59" s="46" t="s">
        <v>58</v>
      </c>
      <c r="L59" s="47" t="s">
        <v>639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661</v>
      </c>
      <c r="J60" s="46" t="s">
        <v>680</v>
      </c>
      <c r="K60" s="46" t="s">
        <v>697</v>
      </c>
      <c r="L60" s="46" t="s">
        <v>629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666</v>
      </c>
      <c r="W60" s="46" t="s">
        <v>686</v>
      </c>
      <c r="X60" s="46" t="s">
        <v>697</v>
      </c>
      <c r="Y60" s="46" t="s">
        <v>629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662</v>
      </c>
      <c r="J61" s="46" t="s">
        <v>683</v>
      </c>
      <c r="K61" s="46" t="s">
        <v>697</v>
      </c>
      <c r="L61" s="46" t="s">
        <v>629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667</v>
      </c>
      <c r="W61" s="46" t="s">
        <v>688</v>
      </c>
      <c r="X61" s="46" t="s">
        <v>697</v>
      </c>
      <c r="Y61" s="46" t="s">
        <v>629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693</v>
      </c>
      <c r="J62" s="51" t="s">
        <v>694</v>
      </c>
      <c r="K62" s="51" t="s">
        <v>697</v>
      </c>
      <c r="L62" s="51" t="s">
        <v>629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663</v>
      </c>
      <c r="J63" s="46" t="s">
        <v>681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668</v>
      </c>
      <c r="W63" s="46" t="s">
        <v>687</v>
      </c>
      <c r="X63" s="46" t="s">
        <v>58</v>
      </c>
      <c r="Y63" s="47" t="s">
        <v>639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698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640</v>
      </c>
      <c r="C65" s="46" t="s">
        <v>61</v>
      </c>
      <c r="D65" s="46" t="s">
        <v>640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650</v>
      </c>
      <c r="J65" s="46" t="s">
        <v>670</v>
      </c>
      <c r="K65" s="46" t="s">
        <v>58</v>
      </c>
      <c r="L65" s="47" t="s">
        <v>629</v>
      </c>
      <c r="M65" s="46" t="s">
        <v>82</v>
      </c>
      <c r="N65" s="46" t="s">
        <v>42</v>
      </c>
      <c r="O65" s="46" t="s">
        <v>714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607</v>
      </c>
      <c r="C66" s="46" t="s">
        <v>61</v>
      </c>
      <c r="D66" s="46" t="s">
        <v>607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650</v>
      </c>
      <c r="J66" s="46" t="s">
        <v>670</v>
      </c>
      <c r="K66" s="46" t="s">
        <v>58</v>
      </c>
      <c r="L66" s="47" t="s">
        <v>629</v>
      </c>
      <c r="M66" s="46" t="s">
        <v>82</v>
      </c>
      <c r="N66" s="46" t="s">
        <v>42</v>
      </c>
      <c r="O66" s="46" t="s">
        <v>710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636</v>
      </c>
      <c r="C67" s="51" t="s">
        <v>61</v>
      </c>
      <c r="D67" s="51" t="s">
        <v>636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693</v>
      </c>
      <c r="J67" s="51" t="s">
        <v>694</v>
      </c>
      <c r="K67" s="51" t="s">
        <v>697</v>
      </c>
      <c r="L67" s="51" t="s">
        <v>629</v>
      </c>
      <c r="M67" s="51" t="s">
        <v>82</v>
      </c>
      <c r="N67" s="51" t="s">
        <v>42</v>
      </c>
      <c r="O67" s="51" t="s">
        <v>709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693</v>
      </c>
      <c r="W67" s="51" t="s">
        <v>694</v>
      </c>
      <c r="X67" s="51" t="s">
        <v>697</v>
      </c>
      <c r="Y67" s="51" t="s">
        <v>629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608</v>
      </c>
      <c r="C68" s="46" t="s">
        <v>61</v>
      </c>
      <c r="D68" s="46" t="s">
        <v>608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650</v>
      </c>
      <c r="J68" s="46" t="s">
        <v>670</v>
      </c>
      <c r="K68" s="46" t="s">
        <v>58</v>
      </c>
      <c r="L68" s="47" t="s">
        <v>629</v>
      </c>
      <c r="M68" s="46" t="s">
        <v>82</v>
      </c>
      <c r="N68" s="46" t="s">
        <v>42</v>
      </c>
      <c r="O68" s="46" t="s">
        <v>708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689</v>
      </c>
      <c r="J69" s="50" t="s">
        <v>690</v>
      </c>
      <c r="K69" s="46" t="s">
        <v>58</v>
      </c>
      <c r="L69" s="47" t="s">
        <v>639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5"/>
  <sheetViews>
    <sheetView tabSelected="1" topLeftCell="A186" zoomScaleNormal="100" workbookViewId="0">
      <selection activeCell="H213" sqref="H21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629</v>
      </c>
      <c r="AZ1" t="s">
        <v>639</v>
      </c>
      <c r="BA1" t="s">
        <v>783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143</v>
      </c>
      <c r="T2" t="s">
        <v>266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Caregivers);&lt;1-18+</v>
      </c>
      <c r="S3" t="s">
        <v>143</v>
      </c>
      <c r="T3" t="s">
        <v>266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Caregivers);&lt;1-18+</v>
      </c>
      <c r="S4" t="s">
        <v>143</v>
      </c>
      <c r="T4" t="s">
        <v>266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>&lt;1-18+</v>
      </c>
      <c r="T5" t="s">
        <v>266</v>
      </c>
    </row>
    <row r="6" spans="1:53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>&lt;1-18+</v>
      </c>
      <c r="T6" t="s">
        <v>266</v>
      </c>
    </row>
    <row r="7" spans="1:53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265</v>
      </c>
      <c r="S7" t="s">
        <v>143</v>
      </c>
      <c r="T7" t="s">
        <v>266</v>
      </c>
      <c r="Z7" t="s">
        <v>221</v>
      </c>
      <c r="AA7" t="s">
        <v>108</v>
      </c>
    </row>
    <row r="8" spans="1:53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265</v>
      </c>
      <c r="L8" t="s">
        <v>116</v>
      </c>
      <c r="S8" t="s">
        <v>143</v>
      </c>
      <c r="T8" t="s">
        <v>266</v>
      </c>
      <c r="Z8" t="s">
        <v>221</v>
      </c>
      <c r="AA8" t="s">
        <v>108</v>
      </c>
      <c r="AB8" t="s">
        <v>81</v>
      </c>
      <c r="AE8" s="2" t="s">
        <v>269</v>
      </c>
    </row>
    <row r="9" spans="1:53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265</v>
      </c>
      <c r="L9" t="s">
        <v>116</v>
      </c>
      <c r="S9" t="s">
        <v>143</v>
      </c>
      <c r="T9" t="s">
        <v>266</v>
      </c>
      <c r="W9" t="s">
        <v>267</v>
      </c>
      <c r="Z9" t="s">
        <v>221</v>
      </c>
      <c r="AA9" t="s">
        <v>108</v>
      </c>
      <c r="AB9" t="s">
        <v>81</v>
      </c>
    </row>
    <row r="10" spans="1:53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265</v>
      </c>
      <c r="L10" t="s">
        <v>116</v>
      </c>
      <c r="M10" t="s">
        <v>129</v>
      </c>
      <c r="R10" t="s">
        <v>44</v>
      </c>
      <c r="S10" t="s">
        <v>143</v>
      </c>
      <c r="T10" t="s">
        <v>266</v>
      </c>
      <c r="Z10" t="s">
        <v>221</v>
      </c>
      <c r="AA10" t="s">
        <v>108</v>
      </c>
      <c r="AB10" t="s">
        <v>81</v>
      </c>
      <c r="AC10" t="s">
        <v>59</v>
      </c>
      <c r="AE10" t="s">
        <v>269</v>
      </c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&lt;1-50+;1-50+;10-50+;15-50+;15-50+.u</v>
      </c>
      <c r="K11" t="s">
        <v>265</v>
      </c>
      <c r="L11" t="s">
        <v>116</v>
      </c>
      <c r="M11" t="s">
        <v>129</v>
      </c>
      <c r="N11" t="s">
        <v>186</v>
      </c>
      <c r="O11" t="s">
        <v>180</v>
      </c>
      <c r="R11"/>
      <c r="AE11"/>
    </row>
    <row r="12" spans="1:53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265</v>
      </c>
      <c r="L12" t="s">
        <v>116</v>
      </c>
      <c r="M12" t="s">
        <v>129</v>
      </c>
      <c r="N12" t="s">
        <v>186</v>
      </c>
      <c r="O12" t="s">
        <v>180</v>
      </c>
      <c r="R12"/>
      <c r="Z12" t="s">
        <v>221</v>
      </c>
      <c r="AE12"/>
    </row>
    <row r="13" spans="1:53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265</v>
      </c>
      <c r="L13" t="s">
        <v>116</v>
      </c>
      <c r="M13" t="s">
        <v>129</v>
      </c>
      <c r="N13" t="s">
        <v>186</v>
      </c>
      <c r="O13" t="s">
        <v>180</v>
      </c>
      <c r="R13"/>
      <c r="Z13" t="s">
        <v>221</v>
      </c>
      <c r="AE13"/>
    </row>
    <row r="14" spans="1:53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265</v>
      </c>
      <c r="L14" t="s">
        <v>116</v>
      </c>
      <c r="M14" t="s">
        <v>129</v>
      </c>
      <c r="N14" t="s">
        <v>186</v>
      </c>
      <c r="O14" t="s">
        <v>180</v>
      </c>
      <c r="R14" t="s">
        <v>44</v>
      </c>
      <c r="Y14" t="s">
        <v>95</v>
      </c>
      <c r="Z14" t="s">
        <v>221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265</v>
      </c>
      <c r="L15" t="s">
        <v>116</v>
      </c>
      <c r="M15" t="s">
        <v>129</v>
      </c>
      <c r="N15" t="s">
        <v>186</v>
      </c>
      <c r="O15" t="s">
        <v>180</v>
      </c>
      <c r="R15" t="s">
        <v>44</v>
      </c>
      <c r="Y15" t="s">
        <v>95</v>
      </c>
      <c r="Z15" t="s">
        <v>221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3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265</v>
      </c>
      <c r="L16" t="s">
        <v>116</v>
      </c>
      <c r="M16" t="s">
        <v>129</v>
      </c>
      <c r="N16" t="s">
        <v>186</v>
      </c>
      <c r="O16" t="s">
        <v>180</v>
      </c>
      <c r="P16" t="s">
        <v>149</v>
      </c>
      <c r="Q16" t="s">
        <v>147</v>
      </c>
      <c r="R16" t="s">
        <v>44</v>
      </c>
      <c r="Y16" t="s">
        <v>95</v>
      </c>
      <c r="Z16" t="s">
        <v>221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265</v>
      </c>
      <c r="L17" t="s">
        <v>116</v>
      </c>
      <c r="M17" t="s">
        <v>129</v>
      </c>
      <c r="N17" t="s">
        <v>186</v>
      </c>
      <c r="O17" t="s">
        <v>180</v>
      </c>
      <c r="P17" t="s">
        <v>149</v>
      </c>
      <c r="Q17" t="s">
        <v>147</v>
      </c>
      <c r="Y17" t="s">
        <v>95</v>
      </c>
      <c r="Z17" t="s">
        <v>221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265</v>
      </c>
      <c r="L18" t="s">
        <v>116</v>
      </c>
      <c r="M18" t="s">
        <v>129</v>
      </c>
      <c r="N18" t="s">
        <v>186</v>
      </c>
      <c r="O18" t="s">
        <v>180</v>
      </c>
      <c r="P18" t="s">
        <v>149</v>
      </c>
      <c r="Q18" t="s">
        <v>147</v>
      </c>
      <c r="Y18" t="s">
        <v>95</v>
      </c>
      <c r="Z18" t="s">
        <v>221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265</v>
      </c>
      <c r="L19" t="s">
        <v>116</v>
      </c>
      <c r="M19" t="s">
        <v>129</v>
      </c>
      <c r="N19" t="s">
        <v>186</v>
      </c>
      <c r="O19" t="s">
        <v>180</v>
      </c>
      <c r="P19" t="s">
        <v>149</v>
      </c>
      <c r="Q19" t="s">
        <v>147</v>
      </c>
      <c r="Y19" t="s">
        <v>95</v>
      </c>
      <c r="Z19" t="s">
        <v>221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265</v>
      </c>
      <c r="L20" t="s">
        <v>116</v>
      </c>
      <c r="M20" t="s">
        <v>129</v>
      </c>
      <c r="N20" t="s">
        <v>186</v>
      </c>
      <c r="O20" t="s">
        <v>180</v>
      </c>
      <c r="P20" t="s">
        <v>149</v>
      </c>
      <c r="Q20" t="s">
        <v>147</v>
      </c>
      <c r="Y20" t="s">
        <v>95</v>
      </c>
      <c r="Z20" t="s">
        <v>221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>&lt;1-65+.&lt;15/&gt;15.d.u</v>
      </c>
      <c r="Z21" t="s">
        <v>221</v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>&lt;1-65+.&lt;15/&gt;15.d.u</v>
      </c>
      <c r="Z22" t="s">
        <v>221</v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>&lt;1-65+.&lt;15/&gt;15.d.u</v>
      </c>
      <c r="Z23" t="s">
        <v>221</v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>&lt;1-65+.&lt;15/&gt;15.d.u</v>
      </c>
      <c r="Z24" t="s">
        <v>221</v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>&lt;1-65+.&lt;15/&gt;15.d.u</v>
      </c>
      <c r="Z25" t="s">
        <v>221</v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>&lt;1-65+.&lt;15/&gt;15.d.u</v>
      </c>
      <c r="Z26" t="s">
        <v>221</v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>&lt;1-65+.&lt;15/&gt;15.d.u</v>
      </c>
      <c r="Z27" t="s">
        <v>221</v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>&lt;1-65+.&lt;15/&gt;15.d.u</v>
      </c>
      <c r="Z28" t="s">
        <v>221</v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>&lt;1-65+.&lt;15/&gt;15.d.u</v>
      </c>
      <c r="Z29" t="s">
        <v>221</v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>&lt;1-65+.&lt;15/&gt;15.d.u</v>
      </c>
      <c r="Z30" t="s">
        <v>221</v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>&lt;1-65+.&lt;15/&gt;15.d.u</v>
      </c>
      <c r="Z31" t="s">
        <v>221</v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221</v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221</v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221</v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>&lt;1-65+.&lt;15/&gt;15.d.u</v>
      </c>
      <c r="Z35" t="s">
        <v>221</v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221</v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221</v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221</v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221</v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>15-50+.u</v>
      </c>
      <c r="O48" t="s">
        <v>180</v>
      </c>
    </row>
    <row r="49" spans="1:26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>15-50+.u</v>
      </c>
      <c r="O49" t="s">
        <v>180</v>
      </c>
    </row>
    <row r="50" spans="1:26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>15-50+.u</v>
      </c>
      <c r="O50" t="s">
        <v>180</v>
      </c>
    </row>
    <row r="51" spans="1:26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>15-50+.u;25-49.u</v>
      </c>
      <c r="O51" t="s">
        <v>180</v>
      </c>
      <c r="Q51" t="s">
        <v>147</v>
      </c>
    </row>
    <row r="52" spans="1:26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>15-50+.u;25-49.u</v>
      </c>
      <c r="O52" t="s">
        <v>180</v>
      </c>
      <c r="Q52" t="s">
        <v>147</v>
      </c>
    </row>
    <row r="53" spans="1:26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>15-50+.u;25-49.u</v>
      </c>
      <c r="O53" t="s">
        <v>180</v>
      </c>
      <c r="Q53" t="s">
        <v>147</v>
      </c>
    </row>
    <row r="54" spans="1:26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>15-50+.u;25-49.u</v>
      </c>
      <c r="O54" t="s">
        <v>180</v>
      </c>
      <c r="Q54" t="s">
        <v>147</v>
      </c>
    </row>
    <row r="55" spans="1:26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>15-50+.u;25-49.u</v>
      </c>
      <c r="O55" t="s">
        <v>180</v>
      </c>
      <c r="Q55" t="s">
        <v>147</v>
      </c>
    </row>
    <row r="56" spans="1:26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221</v>
      </c>
    </row>
    <row r="57" spans="1:26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221</v>
      </c>
    </row>
    <row r="58" spans="1:26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221</v>
      </c>
    </row>
    <row r="59" spans="1:26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221</v>
      </c>
    </row>
    <row r="60" spans="1:26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221</v>
      </c>
    </row>
    <row r="61" spans="1:26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221</v>
      </c>
    </row>
    <row r="62" spans="1:26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221</v>
      </c>
    </row>
    <row r="63" spans="1:26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221</v>
      </c>
    </row>
    <row r="64" spans="1:26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221</v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221</v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93" si="2">_xlfn.TEXTJOIN(";",1,K66:AAN66)</f>
        <v>15-65+.u;&lt;1-65+.&lt;15/&gt;15.d.u</v>
      </c>
      <c r="Y66" t="s">
        <v>95</v>
      </c>
      <c r="Z66" t="s">
        <v>221</v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221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221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221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221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644</v>
      </c>
      <c r="D78" t="s">
        <v>383</v>
      </c>
      <c r="E78" t="s">
        <v>643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642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699</v>
      </c>
      <c r="B82" t="s">
        <v>700</v>
      </c>
      <c r="C82" s="54" t="s">
        <v>715</v>
      </c>
      <c r="D82" t="s">
        <v>383</v>
      </c>
      <c r="E82" t="s">
        <v>716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713</v>
      </c>
    </row>
    <row r="83" spans="1:47" ht="18" x14ac:dyDescent="0.2">
      <c r="A83" s="26" t="s">
        <v>699</v>
      </c>
      <c r="B83" s="43" t="s">
        <v>700</v>
      </c>
      <c r="C83" t="s">
        <v>742</v>
      </c>
      <c r="D83" t="s">
        <v>383</v>
      </c>
      <c r="E83" s="54" t="s">
        <v>743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hts_ndx_r</v>
      </c>
      <c r="AU83" t="s">
        <v>714</v>
      </c>
    </row>
    <row r="84" spans="1:47" ht="18" x14ac:dyDescent="0.2">
      <c r="A84" s="26" t="s">
        <v>699</v>
      </c>
      <c r="B84" s="43" t="s">
        <v>700</v>
      </c>
      <c r="C84" s="54" t="s">
        <v>744</v>
      </c>
      <c r="D84" t="s">
        <v>383</v>
      </c>
      <c r="E84" s="54" t="s">
        <v>745</v>
      </c>
      <c r="F84" t="s">
        <v>42</v>
      </c>
      <c r="G84" t="s">
        <v>42</v>
      </c>
      <c r="H84">
        <v>1400</v>
      </c>
      <c r="I84" s="1">
        <v>1</v>
      </c>
      <c r="J84" t="str">
        <f t="shared" si="2"/>
        <v>hts_mod_fac_anc_1</v>
      </c>
      <c r="AT84" t="s">
        <v>65</v>
      </c>
    </row>
    <row r="85" spans="1:47" ht="18" x14ac:dyDescent="0.2">
      <c r="A85" s="26" t="s">
        <v>699</v>
      </c>
      <c r="B85" s="43" t="s">
        <v>700</v>
      </c>
      <c r="C85" s="54" t="s">
        <v>746</v>
      </c>
      <c r="D85" t="s">
        <v>383</v>
      </c>
      <c r="E85" s="60" t="s">
        <v>747</v>
      </c>
      <c r="F85" t="s">
        <v>42</v>
      </c>
      <c r="G85" t="s">
        <v>42</v>
      </c>
      <c r="H85">
        <v>200</v>
      </c>
      <c r="I85" s="1">
        <v>1</v>
      </c>
      <c r="J85" t="str">
        <f t="shared" si="2"/>
        <v>hts_ndx_r</v>
      </c>
      <c r="AU85" t="s">
        <v>714</v>
      </c>
    </row>
    <row r="86" spans="1:47" ht="18" x14ac:dyDescent="0.2">
      <c r="A86" s="26" t="s">
        <v>699</v>
      </c>
      <c r="B86" s="43" t="s">
        <v>700</v>
      </c>
      <c r="C86" s="54" t="s">
        <v>748</v>
      </c>
      <c r="D86" t="s">
        <v>383</v>
      </c>
      <c r="E86" s="54" t="s">
        <v>749</v>
      </c>
      <c r="F86" t="s">
        <v>42</v>
      </c>
      <c r="G86" t="s">
        <v>42</v>
      </c>
      <c r="H86">
        <v>1600</v>
      </c>
      <c r="I86" s="1">
        <v>1</v>
      </c>
      <c r="J86" t="str">
        <f t="shared" si="2"/>
        <v>hts_mod_fac_post_anc_1</v>
      </c>
      <c r="AT86" t="s">
        <v>124</v>
      </c>
    </row>
    <row r="87" spans="1:47" ht="18" x14ac:dyDescent="0.2">
      <c r="A87" t="s">
        <v>699</v>
      </c>
      <c r="B87" t="s">
        <v>700</v>
      </c>
      <c r="C87" s="54" t="s">
        <v>718</v>
      </c>
      <c r="D87" t="s">
        <v>383</v>
      </c>
      <c r="E87" s="57" t="s">
        <v>717</v>
      </c>
      <c r="F87" t="s">
        <v>42</v>
      </c>
      <c r="G87" t="s">
        <v>42</v>
      </c>
      <c r="H87">
        <v>1000</v>
      </c>
      <c r="I87" s="1">
        <v>1</v>
      </c>
      <c r="J87" t="str">
        <f>_xlfn.TEXTJOIN(";",1,K87:AAN87)</f>
        <v>hts_mod_fac_sti</v>
      </c>
      <c r="AT87" t="s">
        <v>719</v>
      </c>
    </row>
    <row r="88" spans="1:47" ht="18" x14ac:dyDescent="0.2">
      <c r="A88" s="26" t="s">
        <v>699</v>
      </c>
      <c r="B88" s="43" t="s">
        <v>700</v>
      </c>
      <c r="C88" s="54" t="s">
        <v>750</v>
      </c>
      <c r="D88" t="s">
        <v>383</v>
      </c>
      <c r="E88" s="54" t="s">
        <v>751</v>
      </c>
      <c r="F88" t="s">
        <v>42</v>
      </c>
      <c r="G88" t="s">
        <v>42</v>
      </c>
      <c r="H88">
        <v>1500</v>
      </c>
      <c r="I88" s="1">
        <v>1</v>
      </c>
      <c r="J88" t="str">
        <f t="shared" si="2"/>
        <v>hts_mod_fac_tb</v>
      </c>
      <c r="AT88" t="s">
        <v>86</v>
      </c>
    </row>
    <row r="89" spans="1:47" ht="18" x14ac:dyDescent="0.2">
      <c r="A89" s="26" t="s">
        <v>699</v>
      </c>
      <c r="B89" s="43" t="s">
        <v>700</v>
      </c>
      <c r="C89" s="54" t="s">
        <v>728</v>
      </c>
      <c r="D89" t="s">
        <v>383</v>
      </c>
      <c r="E89" s="54" t="s">
        <v>729</v>
      </c>
      <c r="F89" t="s">
        <v>42</v>
      </c>
      <c r="G89" t="s">
        <v>42</v>
      </c>
      <c r="H89">
        <v>1100</v>
      </c>
      <c r="I89" s="1">
        <v>1</v>
      </c>
      <c r="J89" t="str">
        <f t="shared" si="2"/>
        <v>hts_mod_fac_vct</v>
      </c>
      <c r="AT89" t="s">
        <v>415</v>
      </c>
    </row>
    <row r="90" spans="1:47" ht="18" x14ac:dyDescent="0.2">
      <c r="A90" s="26" t="s">
        <v>699</v>
      </c>
      <c r="B90" s="43" t="s">
        <v>700</v>
      </c>
      <c r="C90" s="54" t="s">
        <v>752</v>
      </c>
      <c r="D90" t="s">
        <v>383</v>
      </c>
      <c r="E90" s="54" t="s">
        <v>753</v>
      </c>
      <c r="F90" t="s">
        <v>42</v>
      </c>
      <c r="G90" t="s">
        <v>42</v>
      </c>
      <c r="H90">
        <v>1300</v>
      </c>
      <c r="I90" s="1">
        <v>1</v>
      </c>
      <c r="J90" t="str">
        <f t="shared" si="2"/>
        <v>hts_mod_fac_vmmc</v>
      </c>
      <c r="AT90" t="s">
        <v>98</v>
      </c>
    </row>
    <row r="91" spans="1:47" ht="18" x14ac:dyDescent="0.2">
      <c r="A91" t="s">
        <v>699</v>
      </c>
      <c r="B91" t="s">
        <v>700</v>
      </c>
      <c r="C91" s="54" t="s">
        <v>701</v>
      </c>
      <c r="D91" t="s">
        <v>383</v>
      </c>
      <c r="E91" s="55" t="s">
        <v>702</v>
      </c>
      <c r="F91" t="s">
        <v>42</v>
      </c>
      <c r="G91" t="s">
        <v>42</v>
      </c>
      <c r="H91">
        <v>900</v>
      </c>
      <c r="I91" s="1">
        <v>1</v>
      </c>
      <c r="J91" t="str">
        <f>_xlfn.TEXTJOIN(";",1,K91:AAN91)</f>
        <v>hts_mod_fac_other_t</v>
      </c>
      <c r="AT91" t="s">
        <v>703</v>
      </c>
    </row>
    <row r="92" spans="1:47" ht="18" x14ac:dyDescent="0.2">
      <c r="A92" s="26" t="s">
        <v>699</v>
      </c>
      <c r="B92" s="26" t="s">
        <v>700</v>
      </c>
      <c r="C92" s="32" t="s">
        <v>722</v>
      </c>
      <c r="D92" s="26" t="s">
        <v>383</v>
      </c>
      <c r="E92" s="32" t="s">
        <v>723</v>
      </c>
      <c r="F92" t="s">
        <v>42</v>
      </c>
      <c r="G92" t="s">
        <v>42</v>
      </c>
      <c r="H92">
        <v>1000</v>
      </c>
      <c r="I92" s="1">
        <v>1</v>
      </c>
      <c r="J92" t="str">
        <f>_xlfn.TEXTJOIN(";",1,K92:AAN92)</f>
        <v>hts_mod_fac_other_r</v>
      </c>
      <c r="AT92" t="s">
        <v>704</v>
      </c>
    </row>
    <row r="93" spans="1:47" ht="18" x14ac:dyDescent="0.2">
      <c r="A93" s="26" t="s">
        <v>699</v>
      </c>
      <c r="B93" s="26" t="s">
        <v>700</v>
      </c>
      <c r="C93" s="32" t="s">
        <v>724</v>
      </c>
      <c r="D93" s="26" t="s">
        <v>383</v>
      </c>
      <c r="E93" s="32" t="s">
        <v>725</v>
      </c>
      <c r="F93" t="s">
        <v>42</v>
      </c>
      <c r="G93" t="s">
        <v>42</v>
      </c>
      <c r="H93">
        <v>1100</v>
      </c>
      <c r="I93" s="1">
        <v>1</v>
      </c>
      <c r="J93" t="str">
        <f t="shared" si="2"/>
        <v>hts_mod_fac_other_r</v>
      </c>
      <c r="AT93" t="s">
        <v>704</v>
      </c>
    </row>
    <row r="94" spans="1:47" ht="18" x14ac:dyDescent="0.2">
      <c r="A94" s="26" t="s">
        <v>699</v>
      </c>
      <c r="B94" s="26" t="s">
        <v>700</v>
      </c>
      <c r="C94" s="32" t="s">
        <v>726</v>
      </c>
      <c r="D94" s="26" t="s">
        <v>383</v>
      </c>
      <c r="E94" s="32" t="s">
        <v>727</v>
      </c>
      <c r="F94" t="s">
        <v>42</v>
      </c>
      <c r="G94" t="s">
        <v>42</v>
      </c>
      <c r="H94">
        <v>1200</v>
      </c>
      <c r="I94" s="1">
        <v>1</v>
      </c>
      <c r="J94" t="str">
        <f t="shared" ref="J94:J131" si="3">_xlfn.TEXTJOIN(";",1,K94:AAN94)</f>
        <v>hts_mod_fac_other_r</v>
      </c>
      <c r="AT94" t="s">
        <v>704</v>
      </c>
    </row>
    <row r="95" spans="1:47" ht="18" customHeight="1" x14ac:dyDescent="0.2">
      <c r="A95" s="26" t="s">
        <v>699</v>
      </c>
      <c r="B95" s="26" t="s">
        <v>700</v>
      </c>
      <c r="C95" s="32" t="s">
        <v>728</v>
      </c>
      <c r="D95" s="26" t="s">
        <v>383</v>
      </c>
      <c r="E95" s="32" t="s">
        <v>729</v>
      </c>
      <c r="F95" t="s">
        <v>42</v>
      </c>
      <c r="G95" t="s">
        <v>42</v>
      </c>
      <c r="H95">
        <v>1300</v>
      </c>
      <c r="I95" s="1">
        <v>1</v>
      </c>
      <c r="J95" t="str">
        <f t="shared" si="3"/>
        <v>hts_mod_fac_other_r</v>
      </c>
      <c r="AT95" t="s">
        <v>704</v>
      </c>
    </row>
    <row r="96" spans="1:47" ht="18" x14ac:dyDescent="0.2">
      <c r="A96" s="26" t="s">
        <v>699</v>
      </c>
      <c r="B96" s="26" t="s">
        <v>700</v>
      </c>
      <c r="C96" s="32" t="s">
        <v>730</v>
      </c>
      <c r="D96" s="26" t="s">
        <v>383</v>
      </c>
      <c r="E96" s="32" t="s">
        <v>731</v>
      </c>
      <c r="F96" t="s">
        <v>42</v>
      </c>
      <c r="G96" t="s">
        <v>42</v>
      </c>
      <c r="H96">
        <v>1400</v>
      </c>
      <c r="I96" s="1">
        <v>1</v>
      </c>
      <c r="J96" t="str">
        <f t="shared" si="3"/>
        <v>hts_mod_fac_other_r</v>
      </c>
      <c r="AT96" t="s">
        <v>704</v>
      </c>
    </row>
    <row r="97" spans="1:46" ht="18" x14ac:dyDescent="0.2">
      <c r="A97" s="26" t="s">
        <v>699</v>
      </c>
      <c r="B97" s="26" t="s">
        <v>700</v>
      </c>
      <c r="C97" s="32" t="s">
        <v>732</v>
      </c>
      <c r="D97" s="26" t="s">
        <v>383</v>
      </c>
      <c r="E97" s="32" t="s">
        <v>733</v>
      </c>
      <c r="F97" t="s">
        <v>42</v>
      </c>
      <c r="G97" t="s">
        <v>42</v>
      </c>
      <c r="H97">
        <v>1500</v>
      </c>
      <c r="I97" s="1">
        <v>1</v>
      </c>
      <c r="J97" t="str">
        <f t="shared" si="3"/>
        <v>hts_mod_fac_other_r</v>
      </c>
      <c r="AT97" t="s">
        <v>704</v>
      </c>
    </row>
    <row r="98" spans="1:46" ht="18" x14ac:dyDescent="0.2">
      <c r="A98" t="s">
        <v>699</v>
      </c>
      <c r="B98" t="s">
        <v>700</v>
      </c>
      <c r="C98" s="54" t="s">
        <v>705</v>
      </c>
      <c r="D98" t="s">
        <v>383</v>
      </c>
      <c r="E98" s="3" t="s">
        <v>706</v>
      </c>
      <c r="F98" t="s">
        <v>42</v>
      </c>
      <c r="G98" t="s">
        <v>42</v>
      </c>
      <c r="H98">
        <v>90</v>
      </c>
      <c r="I98" s="1">
        <v>1</v>
      </c>
      <c r="J98" t="str">
        <f t="shared" si="3"/>
        <v>hts_mod_sns_t</v>
      </c>
      <c r="AT98" t="s">
        <v>707</v>
      </c>
    </row>
    <row r="99" spans="1:46" ht="18" x14ac:dyDescent="0.2">
      <c r="A99" s="26" t="s">
        <v>699</v>
      </c>
      <c r="B99" s="26" t="s">
        <v>700</v>
      </c>
      <c r="C99" s="32" t="s">
        <v>734</v>
      </c>
      <c r="D99" s="58" t="s">
        <v>383</v>
      </c>
      <c r="E99" s="32" t="s">
        <v>735</v>
      </c>
      <c r="F99" t="s">
        <v>42</v>
      </c>
      <c r="G99" s="4" t="s">
        <v>42</v>
      </c>
      <c r="H99">
        <v>100</v>
      </c>
      <c r="I99" s="1">
        <v>1</v>
      </c>
      <c r="J99" t="str">
        <f>_xlfn.TEXTJOIN(";",1,K99:AAN99)</f>
        <v>hts_mod_sns_r</v>
      </c>
      <c r="AT99" t="s">
        <v>708</v>
      </c>
    </row>
    <row r="100" spans="1:46" ht="18" x14ac:dyDescent="0.2">
      <c r="A100" s="26" t="s">
        <v>699</v>
      </c>
      <c r="B100" s="26" t="s">
        <v>700</v>
      </c>
      <c r="C100" s="32" t="s">
        <v>736</v>
      </c>
      <c r="D100" s="58" t="s">
        <v>383</v>
      </c>
      <c r="E100" s="32" t="s">
        <v>737</v>
      </c>
      <c r="F100" t="s">
        <v>42</v>
      </c>
      <c r="G100" s="4" t="s">
        <v>42</v>
      </c>
      <c r="H100">
        <v>200</v>
      </c>
      <c r="I100" s="1">
        <v>1</v>
      </c>
      <c r="J100" t="str">
        <f t="shared" si="3"/>
        <v>hts_mod_sns_r</v>
      </c>
      <c r="AT100" t="s">
        <v>708</v>
      </c>
    </row>
    <row r="101" spans="1:46" ht="18" x14ac:dyDescent="0.2">
      <c r="A101" t="s">
        <v>699</v>
      </c>
      <c r="B101" t="s">
        <v>700</v>
      </c>
      <c r="C101" s="54" t="s">
        <v>711</v>
      </c>
      <c r="D101" s="56" t="s">
        <v>383</v>
      </c>
      <c r="E101" s="4" t="s">
        <v>712</v>
      </c>
      <c r="F101" t="s">
        <v>42</v>
      </c>
      <c r="G101" s="56" t="s">
        <v>42</v>
      </c>
      <c r="H101">
        <v>90</v>
      </c>
      <c r="I101" s="1">
        <v>1</v>
      </c>
      <c r="J101" t="str">
        <f t="shared" si="3"/>
        <v>hts_mod_fac_other_mobile_t</v>
      </c>
      <c r="AT101" t="s">
        <v>709</v>
      </c>
    </row>
    <row r="102" spans="1:46" ht="18" x14ac:dyDescent="0.2">
      <c r="A102" s="26" t="s">
        <v>699</v>
      </c>
      <c r="B102" s="26" t="s">
        <v>700</v>
      </c>
      <c r="C102" s="32" t="s">
        <v>738</v>
      </c>
      <c r="D102" s="59" t="s">
        <v>383</v>
      </c>
      <c r="E102" s="32" t="s">
        <v>739</v>
      </c>
      <c r="F102" t="s">
        <v>42</v>
      </c>
      <c r="G102" s="5" t="s">
        <v>42</v>
      </c>
      <c r="H102">
        <v>100</v>
      </c>
      <c r="I102" s="1">
        <v>1</v>
      </c>
      <c r="J102" t="str">
        <f>_xlfn.TEXTJOIN(";",1,K102:AAN102)</f>
        <v>hts_mod_fac_other_mobile_r</v>
      </c>
      <c r="AT102" t="s">
        <v>710</v>
      </c>
    </row>
    <row r="103" spans="1:46" ht="18" x14ac:dyDescent="0.2">
      <c r="A103" s="26" t="s">
        <v>699</v>
      </c>
      <c r="B103" s="26" t="s">
        <v>700</v>
      </c>
      <c r="C103" s="32" t="s">
        <v>740</v>
      </c>
      <c r="D103" s="59" t="s">
        <v>383</v>
      </c>
      <c r="E103" s="32" t="s">
        <v>741</v>
      </c>
      <c r="F103" t="s">
        <v>42</v>
      </c>
      <c r="G103" s="5" t="s">
        <v>42</v>
      </c>
      <c r="H103">
        <v>200</v>
      </c>
      <c r="I103" s="1">
        <v>1</v>
      </c>
      <c r="J103" t="str">
        <f t="shared" si="3"/>
        <v>hts_mod_fac_other_mobile_r</v>
      </c>
      <c r="AT103" t="s">
        <v>710</v>
      </c>
    </row>
    <row r="104" spans="1:46" x14ac:dyDescent="0.2">
      <c r="A104" t="s">
        <v>416</v>
      </c>
      <c r="B104" t="s">
        <v>417</v>
      </c>
      <c r="C104" t="s">
        <v>418</v>
      </c>
      <c r="D104" t="s">
        <v>271</v>
      </c>
      <c r="E104" t="s">
        <v>419</v>
      </c>
      <c r="F104" t="s">
        <v>419</v>
      </c>
      <c r="G104" t="s">
        <v>418</v>
      </c>
      <c r="H104">
        <v>300</v>
      </c>
      <c r="I104" s="1">
        <v>1</v>
      </c>
      <c r="J104" t="str">
        <f t="shared" si="3"/>
        <v>kp1</v>
      </c>
      <c r="AH104" t="s">
        <v>161</v>
      </c>
    </row>
    <row r="105" spans="1:46" x14ac:dyDescent="0.2">
      <c r="A105" t="s">
        <v>416</v>
      </c>
      <c r="B105" t="s">
        <v>417</v>
      </c>
      <c r="C105" t="s">
        <v>420</v>
      </c>
      <c r="D105" t="s">
        <v>271</v>
      </c>
      <c r="E105" t="s">
        <v>421</v>
      </c>
      <c r="F105" t="s">
        <v>421</v>
      </c>
      <c r="G105" t="s">
        <v>420</v>
      </c>
      <c r="H105">
        <v>310</v>
      </c>
      <c r="I105" s="1">
        <v>1</v>
      </c>
      <c r="J105" t="str">
        <f t="shared" si="3"/>
        <v>kp1</v>
      </c>
      <c r="AH105" t="s">
        <v>161</v>
      </c>
    </row>
    <row r="106" spans="1:46" x14ac:dyDescent="0.2">
      <c r="A106" t="s">
        <v>416</v>
      </c>
      <c r="B106" t="s">
        <v>417</v>
      </c>
      <c r="C106" t="s">
        <v>422</v>
      </c>
      <c r="D106" t="s">
        <v>271</v>
      </c>
      <c r="E106" t="s">
        <v>423</v>
      </c>
      <c r="F106" t="s">
        <v>423</v>
      </c>
      <c r="G106" t="s">
        <v>422</v>
      </c>
      <c r="H106">
        <v>320</v>
      </c>
      <c r="I106" s="1">
        <v>1</v>
      </c>
      <c r="J106" t="str">
        <f t="shared" si="3"/>
        <v>kp1</v>
      </c>
      <c r="AH106" t="s">
        <v>161</v>
      </c>
    </row>
    <row r="107" spans="1:46" x14ac:dyDescent="0.2">
      <c r="A107" t="s">
        <v>416</v>
      </c>
      <c r="B107" t="s">
        <v>417</v>
      </c>
      <c r="C107" t="s">
        <v>424</v>
      </c>
      <c r="D107" t="s">
        <v>271</v>
      </c>
      <c r="E107" t="s">
        <v>425</v>
      </c>
      <c r="F107" t="s">
        <v>425</v>
      </c>
      <c r="G107" t="s">
        <v>424</v>
      </c>
      <c r="H107">
        <v>330</v>
      </c>
      <c r="I107" s="1">
        <v>1</v>
      </c>
      <c r="J107" t="str">
        <f t="shared" si="3"/>
        <v>kp1</v>
      </c>
      <c r="AH107" t="s">
        <v>161</v>
      </c>
    </row>
    <row r="108" spans="1:46" x14ac:dyDescent="0.2">
      <c r="A108" t="s">
        <v>416</v>
      </c>
      <c r="B108" t="s">
        <v>417</v>
      </c>
      <c r="C108" t="s">
        <v>426</v>
      </c>
      <c r="D108" t="s">
        <v>271</v>
      </c>
      <c r="E108" t="s">
        <v>427</v>
      </c>
      <c r="F108" t="s">
        <v>427</v>
      </c>
      <c r="G108" t="s">
        <v>426</v>
      </c>
      <c r="H108">
        <v>340</v>
      </c>
      <c r="I108" s="1">
        <v>1</v>
      </c>
      <c r="J108" t="str">
        <f t="shared" si="3"/>
        <v>kp1</v>
      </c>
      <c r="AH108" t="s">
        <v>161</v>
      </c>
    </row>
    <row r="109" spans="1:46" x14ac:dyDescent="0.2">
      <c r="A109" t="s">
        <v>428</v>
      </c>
      <c r="B109" t="s">
        <v>429</v>
      </c>
      <c r="C109" t="s">
        <v>430</v>
      </c>
      <c r="D109" t="s">
        <v>271</v>
      </c>
      <c r="E109" t="s">
        <v>431</v>
      </c>
      <c r="F109" t="s">
        <v>425</v>
      </c>
      <c r="G109" t="s">
        <v>424</v>
      </c>
      <c r="H109">
        <v>400</v>
      </c>
      <c r="I109" s="1">
        <v>1</v>
      </c>
      <c r="J109" t="str">
        <f t="shared" si="3"/>
        <v>kp2</v>
      </c>
      <c r="AH109" t="s">
        <v>432</v>
      </c>
    </row>
    <row r="110" spans="1:46" x14ac:dyDescent="0.2">
      <c r="A110" t="s">
        <v>428</v>
      </c>
      <c r="B110" t="s">
        <v>429</v>
      </c>
      <c r="C110" t="s">
        <v>433</v>
      </c>
      <c r="D110" t="s">
        <v>271</v>
      </c>
      <c r="E110" t="s">
        <v>434</v>
      </c>
      <c r="F110" t="s">
        <v>419</v>
      </c>
      <c r="G110" t="s">
        <v>418</v>
      </c>
      <c r="H110">
        <v>410</v>
      </c>
      <c r="I110" s="1">
        <v>1</v>
      </c>
      <c r="J110" t="str">
        <f t="shared" si="3"/>
        <v>kp2</v>
      </c>
      <c r="AH110" t="s">
        <v>432</v>
      </c>
    </row>
    <row r="111" spans="1:46" x14ac:dyDescent="0.2">
      <c r="A111" t="s">
        <v>428</v>
      </c>
      <c r="B111" t="s">
        <v>429</v>
      </c>
      <c r="C111" t="s">
        <v>435</v>
      </c>
      <c r="D111" t="s">
        <v>271</v>
      </c>
      <c r="E111" t="s">
        <v>436</v>
      </c>
      <c r="F111" t="s">
        <v>421</v>
      </c>
      <c r="G111" t="s">
        <v>420</v>
      </c>
      <c r="H111">
        <v>420</v>
      </c>
      <c r="I111" s="1">
        <v>1</v>
      </c>
      <c r="J111" t="str">
        <f t="shared" si="3"/>
        <v>kp2</v>
      </c>
      <c r="AH111" t="s">
        <v>432</v>
      </c>
    </row>
    <row r="112" spans="1:46" x14ac:dyDescent="0.2">
      <c r="A112" t="s">
        <v>428</v>
      </c>
      <c r="B112" t="s">
        <v>429</v>
      </c>
      <c r="C112" t="s">
        <v>437</v>
      </c>
      <c r="D112" t="s">
        <v>271</v>
      </c>
      <c r="E112" t="s">
        <v>438</v>
      </c>
      <c r="F112" t="s">
        <v>421</v>
      </c>
      <c r="G112" t="s">
        <v>420</v>
      </c>
      <c r="H112">
        <v>430</v>
      </c>
      <c r="I112" s="1">
        <v>1</v>
      </c>
      <c r="J112" t="str">
        <f t="shared" si="3"/>
        <v>kp2</v>
      </c>
      <c r="AH112" t="s">
        <v>432</v>
      </c>
    </row>
    <row r="113" spans="1:50" x14ac:dyDescent="0.2">
      <c r="A113" t="s">
        <v>428</v>
      </c>
      <c r="B113" t="s">
        <v>429</v>
      </c>
      <c r="C113" t="s">
        <v>439</v>
      </c>
      <c r="D113" t="s">
        <v>271</v>
      </c>
      <c r="E113" t="s">
        <v>440</v>
      </c>
      <c r="F113" t="s">
        <v>419</v>
      </c>
      <c r="G113" t="s">
        <v>418</v>
      </c>
      <c r="H113">
        <v>440</v>
      </c>
      <c r="I113" s="1">
        <v>1</v>
      </c>
      <c r="J113" t="str">
        <f t="shared" si="3"/>
        <v>kp2</v>
      </c>
      <c r="AH113" t="s">
        <v>432</v>
      </c>
    </row>
    <row r="114" spans="1:50" x14ac:dyDescent="0.2">
      <c r="A114" t="s">
        <v>428</v>
      </c>
      <c r="B114" t="s">
        <v>429</v>
      </c>
      <c r="C114" t="s">
        <v>441</v>
      </c>
      <c r="D114" t="s">
        <v>271</v>
      </c>
      <c r="E114" t="s">
        <v>442</v>
      </c>
      <c r="F114" t="s">
        <v>427</v>
      </c>
      <c r="G114" t="s">
        <v>426</v>
      </c>
      <c r="H114">
        <v>450</v>
      </c>
      <c r="I114" s="1">
        <v>1</v>
      </c>
      <c r="J114" t="str">
        <f t="shared" si="3"/>
        <v>kp2</v>
      </c>
      <c r="AH114" t="s">
        <v>432</v>
      </c>
    </row>
    <row r="115" spans="1:50" x14ac:dyDescent="0.2">
      <c r="A115" t="s">
        <v>428</v>
      </c>
      <c r="B115" t="s">
        <v>429</v>
      </c>
      <c r="C115" t="s">
        <v>443</v>
      </c>
      <c r="D115" t="s">
        <v>271</v>
      </c>
      <c r="E115" t="s">
        <v>444</v>
      </c>
      <c r="F115" t="s">
        <v>423</v>
      </c>
      <c r="G115" t="s">
        <v>422</v>
      </c>
      <c r="H115">
        <v>460</v>
      </c>
      <c r="I115" s="1">
        <v>1</v>
      </c>
      <c r="J115" t="str">
        <f t="shared" si="3"/>
        <v>kp2</v>
      </c>
      <c r="AH115" t="s">
        <v>432</v>
      </c>
    </row>
    <row r="116" spans="1:50" x14ac:dyDescent="0.2">
      <c r="A116" t="s">
        <v>428</v>
      </c>
      <c r="B116" t="s">
        <v>429</v>
      </c>
      <c r="C116" t="s">
        <v>445</v>
      </c>
      <c r="D116" t="s">
        <v>271</v>
      </c>
      <c r="E116" t="s">
        <v>446</v>
      </c>
      <c r="F116" t="s">
        <v>423</v>
      </c>
      <c r="G116" t="s">
        <v>422</v>
      </c>
      <c r="H116">
        <v>470</v>
      </c>
      <c r="I116" s="1">
        <v>1</v>
      </c>
      <c r="J116" t="str">
        <f t="shared" si="3"/>
        <v>kp2</v>
      </c>
      <c r="AH116" t="s">
        <v>432</v>
      </c>
    </row>
    <row r="117" spans="1:50" x14ac:dyDescent="0.2">
      <c r="A117" t="s">
        <v>409</v>
      </c>
      <c r="B117" t="s">
        <v>410</v>
      </c>
      <c r="C117" t="s">
        <v>447</v>
      </c>
      <c r="D117" t="s">
        <v>270</v>
      </c>
      <c r="E117" t="s">
        <v>448</v>
      </c>
      <c r="F117" t="s">
        <v>449</v>
      </c>
      <c r="G117" t="s">
        <v>450</v>
      </c>
      <c r="H117">
        <v>202</v>
      </c>
      <c r="I117" s="1">
        <v>1</v>
      </c>
      <c r="J117" t="str">
        <f t="shared" si="3"/>
        <v>M;F/M</v>
      </c>
      <c r="AF117" t="s">
        <v>93</v>
      </c>
      <c r="AG117" t="s">
        <v>82</v>
      </c>
    </row>
    <row r="118" spans="1:50" x14ac:dyDescent="0.2">
      <c r="A118" t="s">
        <v>42</v>
      </c>
      <c r="B118" t="s">
        <v>42</v>
      </c>
      <c r="C118" t="s">
        <v>42</v>
      </c>
      <c r="D118" t="s">
        <v>270</v>
      </c>
      <c r="E118" t="s">
        <v>42</v>
      </c>
      <c r="F118" t="s">
        <v>413</v>
      </c>
      <c r="G118" t="s">
        <v>414</v>
      </c>
      <c r="H118">
        <v>201</v>
      </c>
      <c r="I118" s="1">
        <v>0.5</v>
      </c>
      <c r="J118" t="str">
        <f t="shared" si="3"/>
        <v>missing_sex_1</v>
      </c>
      <c r="X118" t="s">
        <v>250</v>
      </c>
    </row>
    <row r="119" spans="1:50" x14ac:dyDescent="0.2">
      <c r="A119" t="s">
        <v>42</v>
      </c>
      <c r="B119" t="s">
        <v>42</v>
      </c>
      <c r="C119" t="s">
        <v>42</v>
      </c>
      <c r="D119" t="s">
        <v>270</v>
      </c>
      <c r="E119" t="s">
        <v>42</v>
      </c>
      <c r="F119" t="s">
        <v>449</v>
      </c>
      <c r="G119" t="s">
        <v>450</v>
      </c>
      <c r="H119">
        <v>202</v>
      </c>
      <c r="I119" s="1">
        <v>0.5</v>
      </c>
      <c r="J119" t="str">
        <f t="shared" si="3"/>
        <v>missing_sex_1</v>
      </c>
      <c r="X119" t="s">
        <v>250</v>
      </c>
    </row>
    <row r="120" spans="1:50" x14ac:dyDescent="0.2">
      <c r="A120" t="s">
        <v>451</v>
      </c>
      <c r="B120" t="s">
        <v>452</v>
      </c>
      <c r="C120" t="s">
        <v>453</v>
      </c>
      <c r="D120" t="s">
        <v>383</v>
      </c>
      <c r="E120" t="s">
        <v>454</v>
      </c>
      <c r="F120" t="s">
        <v>42</v>
      </c>
      <c r="G120" t="s">
        <v>42</v>
      </c>
      <c r="I120" s="1">
        <v>1</v>
      </c>
      <c r="J120" t="str">
        <f t="shared" si="3"/>
        <v>num.r</v>
      </c>
      <c r="AW120" t="s">
        <v>254</v>
      </c>
    </row>
    <row r="121" spans="1:50" x14ac:dyDescent="0.2">
      <c r="A121" t="s">
        <v>455</v>
      </c>
      <c r="B121" t="s">
        <v>456</v>
      </c>
      <c r="C121" t="s">
        <v>457</v>
      </c>
      <c r="D121" t="s">
        <v>383</v>
      </c>
      <c r="E121" t="s">
        <v>458</v>
      </c>
      <c r="F121" t="s">
        <v>42</v>
      </c>
      <c r="G121" t="s">
        <v>42</v>
      </c>
      <c r="I121" s="1">
        <v>1</v>
      </c>
      <c r="J121" t="str">
        <f t="shared" si="3"/>
        <v>num.r</v>
      </c>
      <c r="AW121" t="s">
        <v>254</v>
      </c>
    </row>
    <row r="122" spans="1:50" x14ac:dyDescent="0.2">
      <c r="A122" t="s">
        <v>459</v>
      </c>
      <c r="B122" t="s">
        <v>460</v>
      </c>
      <c r="C122" t="s">
        <v>461</v>
      </c>
      <c r="D122" t="s">
        <v>383</v>
      </c>
      <c r="E122" t="s">
        <v>462</v>
      </c>
      <c r="F122" t="s">
        <v>42</v>
      </c>
      <c r="G122" t="s">
        <v>42</v>
      </c>
      <c r="I122" s="1">
        <v>1</v>
      </c>
      <c r="J122" t="str">
        <f t="shared" si="3"/>
        <v>ovc_serv</v>
      </c>
      <c r="AX122" t="s">
        <v>144</v>
      </c>
    </row>
    <row r="123" spans="1:50" x14ac:dyDescent="0.2">
      <c r="A123" t="s">
        <v>428</v>
      </c>
      <c r="B123" t="s">
        <v>429</v>
      </c>
      <c r="C123" t="s">
        <v>463</v>
      </c>
      <c r="D123" t="s">
        <v>383</v>
      </c>
      <c r="E123" t="s">
        <v>464</v>
      </c>
      <c r="F123" t="s">
        <v>42</v>
      </c>
      <c r="G123" t="s">
        <v>42</v>
      </c>
      <c r="I123" s="1">
        <v>1</v>
      </c>
      <c r="J123" t="str">
        <f t="shared" si="3"/>
        <v>tb_n_art_a</v>
      </c>
      <c r="AS123" t="s">
        <v>465</v>
      </c>
    </row>
    <row r="124" spans="1:50" x14ac:dyDescent="0.2">
      <c r="A124" t="s">
        <v>428</v>
      </c>
      <c r="B124" t="s">
        <v>429</v>
      </c>
      <c r="C124" t="s">
        <v>466</v>
      </c>
      <c r="D124" t="s">
        <v>383</v>
      </c>
      <c r="E124" t="s">
        <v>467</v>
      </c>
      <c r="F124" t="s">
        <v>42</v>
      </c>
      <c r="G124" t="s">
        <v>42</v>
      </c>
      <c r="I124" s="1">
        <v>1</v>
      </c>
      <c r="J124" t="str">
        <f t="shared" si="3"/>
        <v>tb_n_art_a</v>
      </c>
      <c r="AS124" t="s">
        <v>465</v>
      </c>
    </row>
    <row r="125" spans="1:50" x14ac:dyDescent="0.2">
      <c r="A125" t="s">
        <v>428</v>
      </c>
      <c r="B125" t="s">
        <v>429</v>
      </c>
      <c r="C125" t="s">
        <v>468</v>
      </c>
      <c r="D125" t="s">
        <v>383</v>
      </c>
      <c r="E125" t="s">
        <v>469</v>
      </c>
      <c r="F125" t="s">
        <v>42</v>
      </c>
      <c r="G125" t="s">
        <v>42</v>
      </c>
      <c r="I125" s="1">
        <v>1</v>
      </c>
      <c r="J125" t="str">
        <f t="shared" si="3"/>
        <v>tb_n_art_a</v>
      </c>
      <c r="AS125" t="s">
        <v>465</v>
      </c>
    </row>
    <row r="126" spans="1:50" x14ac:dyDescent="0.2">
      <c r="A126" t="s">
        <v>428</v>
      </c>
      <c r="B126" t="s">
        <v>429</v>
      </c>
      <c r="C126" t="s">
        <v>470</v>
      </c>
      <c r="D126" t="s">
        <v>383</v>
      </c>
      <c r="E126" t="s">
        <v>471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465</v>
      </c>
    </row>
    <row r="127" spans="1:50" x14ac:dyDescent="0.2">
      <c r="A127" t="s">
        <v>428</v>
      </c>
      <c r="B127" t="s">
        <v>429</v>
      </c>
      <c r="C127" t="s">
        <v>472</v>
      </c>
      <c r="D127" t="s">
        <v>383</v>
      </c>
      <c r="E127" t="s">
        <v>473</v>
      </c>
      <c r="F127" t="s">
        <v>42</v>
      </c>
      <c r="G127" t="s">
        <v>42</v>
      </c>
      <c r="I127" s="1">
        <v>1</v>
      </c>
      <c r="J127" t="str">
        <f t="shared" si="3"/>
        <v>tb_n_art_n</v>
      </c>
      <c r="AS127" t="s">
        <v>474</v>
      </c>
    </row>
    <row r="128" spans="1:50" x14ac:dyDescent="0.2">
      <c r="A128" t="s">
        <v>428</v>
      </c>
      <c r="B128" t="s">
        <v>429</v>
      </c>
      <c r="C128" t="s">
        <v>475</v>
      </c>
      <c r="D128" t="s">
        <v>383</v>
      </c>
      <c r="E128" t="s">
        <v>476</v>
      </c>
      <c r="F128" t="s">
        <v>42</v>
      </c>
      <c r="G128" t="s">
        <v>42</v>
      </c>
      <c r="I128" s="1">
        <v>1</v>
      </c>
      <c r="J128" t="str">
        <f t="shared" si="3"/>
        <v>tb_n_art_n</v>
      </c>
      <c r="AS128" t="s">
        <v>474</v>
      </c>
    </row>
    <row r="129" spans="1:45" x14ac:dyDescent="0.2">
      <c r="A129" t="s">
        <v>428</v>
      </c>
      <c r="B129" t="s">
        <v>429</v>
      </c>
      <c r="C129" t="s">
        <v>477</v>
      </c>
      <c r="D129" t="s">
        <v>383</v>
      </c>
      <c r="E129" t="s">
        <v>478</v>
      </c>
      <c r="F129" t="s">
        <v>42</v>
      </c>
      <c r="G129" t="s">
        <v>42</v>
      </c>
      <c r="I129" s="1">
        <v>1</v>
      </c>
      <c r="J129" t="str">
        <f t="shared" si="3"/>
        <v>tb_n_art_n</v>
      </c>
      <c r="AS129" t="s">
        <v>474</v>
      </c>
    </row>
    <row r="130" spans="1:45" x14ac:dyDescent="0.2">
      <c r="A130" t="s">
        <v>428</v>
      </c>
      <c r="B130" t="s">
        <v>429</v>
      </c>
      <c r="C130" t="s">
        <v>479</v>
      </c>
      <c r="D130" t="s">
        <v>383</v>
      </c>
      <c r="E130" t="s">
        <v>480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474</v>
      </c>
    </row>
    <row r="131" spans="1:45" x14ac:dyDescent="0.2">
      <c r="A131" t="s">
        <v>428</v>
      </c>
      <c r="B131" t="s">
        <v>429</v>
      </c>
      <c r="C131" t="s">
        <v>481</v>
      </c>
      <c r="D131" t="s">
        <v>383</v>
      </c>
      <c r="E131" t="s">
        <v>482</v>
      </c>
      <c r="F131" t="s">
        <v>42</v>
      </c>
      <c r="G131" t="s">
        <v>42</v>
      </c>
      <c r="I131" s="1">
        <v>1</v>
      </c>
      <c r="J131" t="str">
        <f t="shared" si="3"/>
        <v>tb_p_art_a</v>
      </c>
      <c r="AS131" t="s">
        <v>483</v>
      </c>
    </row>
    <row r="132" spans="1:45" x14ac:dyDescent="0.2">
      <c r="A132" t="s">
        <v>428</v>
      </c>
      <c r="B132" t="s">
        <v>429</v>
      </c>
      <c r="C132" t="s">
        <v>484</v>
      </c>
      <c r="D132" t="s">
        <v>383</v>
      </c>
      <c r="E132" t="s">
        <v>485</v>
      </c>
      <c r="F132" t="s">
        <v>42</v>
      </c>
      <c r="G132" t="s">
        <v>42</v>
      </c>
      <c r="I132" s="1">
        <v>1</v>
      </c>
      <c r="J132" t="str">
        <f t="shared" ref="J132:J163" si="4">_xlfn.TEXTJOIN(";",1,K132:AAN132)</f>
        <v>tb_p_art_a</v>
      </c>
      <c r="AS132" t="s">
        <v>483</v>
      </c>
    </row>
    <row r="133" spans="1:45" x14ac:dyDescent="0.2">
      <c r="A133" t="s">
        <v>428</v>
      </c>
      <c r="B133" t="s">
        <v>429</v>
      </c>
      <c r="C133" t="s">
        <v>486</v>
      </c>
      <c r="D133" t="s">
        <v>383</v>
      </c>
      <c r="E133" t="s">
        <v>487</v>
      </c>
      <c r="F133" t="s">
        <v>42</v>
      </c>
      <c r="G133" t="s">
        <v>42</v>
      </c>
      <c r="I133" s="1">
        <v>1</v>
      </c>
      <c r="J133" t="str">
        <f t="shared" si="4"/>
        <v>tb_p_art_a</v>
      </c>
      <c r="AS133" t="s">
        <v>483</v>
      </c>
    </row>
    <row r="134" spans="1:45" x14ac:dyDescent="0.2">
      <c r="A134" t="s">
        <v>428</v>
      </c>
      <c r="B134" t="s">
        <v>429</v>
      </c>
      <c r="C134" t="s">
        <v>488</v>
      </c>
      <c r="D134" t="s">
        <v>383</v>
      </c>
      <c r="E134" t="s">
        <v>489</v>
      </c>
      <c r="F134" t="s">
        <v>42</v>
      </c>
      <c r="G134" t="s">
        <v>42</v>
      </c>
      <c r="I134" s="1">
        <v>1</v>
      </c>
      <c r="J134" t="str">
        <f t="shared" si="4"/>
        <v>tb_p_art_a</v>
      </c>
      <c r="AS134" t="s">
        <v>483</v>
      </c>
    </row>
    <row r="135" spans="1:45" x14ac:dyDescent="0.2">
      <c r="A135" t="s">
        <v>428</v>
      </c>
      <c r="B135" t="s">
        <v>429</v>
      </c>
      <c r="C135" t="s">
        <v>490</v>
      </c>
      <c r="D135" t="s">
        <v>383</v>
      </c>
      <c r="E135" t="s">
        <v>491</v>
      </c>
      <c r="F135" t="s">
        <v>42</v>
      </c>
      <c r="G135" t="s">
        <v>42</v>
      </c>
      <c r="I135" s="1">
        <v>1</v>
      </c>
      <c r="J135" t="str">
        <f t="shared" si="4"/>
        <v>tb_p_art_n</v>
      </c>
      <c r="AS135" t="s">
        <v>492</v>
      </c>
    </row>
    <row r="136" spans="1:45" x14ac:dyDescent="0.2">
      <c r="A136" t="s">
        <v>428</v>
      </c>
      <c r="B136" t="s">
        <v>429</v>
      </c>
      <c r="C136" t="s">
        <v>493</v>
      </c>
      <c r="D136" t="s">
        <v>383</v>
      </c>
      <c r="E136" t="s">
        <v>494</v>
      </c>
      <c r="F136" t="s">
        <v>42</v>
      </c>
      <c r="G136" t="s">
        <v>42</v>
      </c>
      <c r="I136" s="1">
        <v>1</v>
      </c>
      <c r="J136" t="str">
        <f t="shared" si="4"/>
        <v>tb_p_art_n</v>
      </c>
      <c r="AS136" t="s">
        <v>492</v>
      </c>
    </row>
    <row r="137" spans="1:45" x14ac:dyDescent="0.2">
      <c r="A137" t="s">
        <v>428</v>
      </c>
      <c r="B137" t="s">
        <v>429</v>
      </c>
      <c r="C137" t="s">
        <v>495</v>
      </c>
      <c r="D137" t="s">
        <v>383</v>
      </c>
      <c r="E137" t="s">
        <v>496</v>
      </c>
      <c r="F137" t="s">
        <v>42</v>
      </c>
      <c r="G137" t="s">
        <v>42</v>
      </c>
      <c r="I137" s="1">
        <v>1</v>
      </c>
      <c r="J137" t="str">
        <f t="shared" si="4"/>
        <v>tb_p_art_n</v>
      </c>
      <c r="AS137" t="s">
        <v>492</v>
      </c>
    </row>
    <row r="138" spans="1:45" x14ac:dyDescent="0.2">
      <c r="A138" t="s">
        <v>428</v>
      </c>
      <c r="B138" t="s">
        <v>429</v>
      </c>
      <c r="C138" t="s">
        <v>497</v>
      </c>
      <c r="D138" t="s">
        <v>383</v>
      </c>
      <c r="E138" t="s">
        <v>498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492</v>
      </c>
    </row>
    <row r="139" spans="1:45" x14ac:dyDescent="0.2">
      <c r="A139" t="s">
        <v>428</v>
      </c>
      <c r="B139" t="s">
        <v>429</v>
      </c>
      <c r="C139" t="s">
        <v>499</v>
      </c>
      <c r="D139" t="s">
        <v>383</v>
      </c>
      <c r="E139" t="s">
        <v>500</v>
      </c>
      <c r="F139" t="s">
        <v>501</v>
      </c>
      <c r="G139" t="s">
        <v>502</v>
      </c>
      <c r="H139">
        <v>770</v>
      </c>
      <c r="I139" s="1">
        <v>1</v>
      </c>
      <c r="J139" t="str">
        <f t="shared" si="4"/>
        <v>ti_routine</v>
      </c>
      <c r="AQ139" t="s">
        <v>503</v>
      </c>
    </row>
    <row r="140" spans="1:45" x14ac:dyDescent="0.2">
      <c r="A140" t="s">
        <v>428</v>
      </c>
      <c r="B140" t="s">
        <v>429</v>
      </c>
      <c r="C140" t="s">
        <v>504</v>
      </c>
      <c r="D140" t="s">
        <v>383</v>
      </c>
      <c r="E140" t="s">
        <v>505</v>
      </c>
      <c r="F140" t="s">
        <v>501</v>
      </c>
      <c r="G140" t="s">
        <v>502</v>
      </c>
      <c r="H140">
        <v>780</v>
      </c>
      <c r="I140" s="1">
        <v>1</v>
      </c>
      <c r="J140" t="str">
        <f t="shared" si="4"/>
        <v>ti_routine</v>
      </c>
      <c r="AQ140" t="s">
        <v>503</v>
      </c>
    </row>
    <row r="141" spans="1:45" x14ac:dyDescent="0.2">
      <c r="A141" t="s">
        <v>428</v>
      </c>
      <c r="B141" t="s">
        <v>429</v>
      </c>
      <c r="C141" t="s">
        <v>506</v>
      </c>
      <c r="D141" t="s">
        <v>383</v>
      </c>
      <c r="E141" t="s">
        <v>507</v>
      </c>
      <c r="F141" t="s">
        <v>501</v>
      </c>
      <c r="G141" t="s">
        <v>502</v>
      </c>
      <c r="H141">
        <v>790</v>
      </c>
      <c r="I141" s="1">
        <v>1</v>
      </c>
      <c r="J141" t="str">
        <f t="shared" si="4"/>
        <v>ti_routine</v>
      </c>
      <c r="AQ141" t="s">
        <v>503</v>
      </c>
    </row>
    <row r="142" spans="1:45" x14ac:dyDescent="0.2">
      <c r="A142" t="s">
        <v>428</v>
      </c>
      <c r="B142" t="s">
        <v>429</v>
      </c>
      <c r="C142" t="s">
        <v>508</v>
      </c>
      <c r="D142" t="s">
        <v>383</v>
      </c>
      <c r="E142" t="s">
        <v>509</v>
      </c>
      <c r="F142" t="s">
        <v>501</v>
      </c>
      <c r="G142" t="s">
        <v>502</v>
      </c>
      <c r="H142">
        <v>800</v>
      </c>
      <c r="I142" s="1">
        <v>1</v>
      </c>
      <c r="J142" t="str">
        <f t="shared" si="4"/>
        <v>ti_routine</v>
      </c>
      <c r="AQ142" t="s">
        <v>503</v>
      </c>
    </row>
    <row r="143" spans="1:45" x14ac:dyDescent="0.2">
      <c r="A143" t="s">
        <v>428</v>
      </c>
      <c r="B143" t="s">
        <v>429</v>
      </c>
      <c r="C143" t="s">
        <v>510</v>
      </c>
      <c r="D143" t="s">
        <v>383</v>
      </c>
      <c r="E143" t="s">
        <v>511</v>
      </c>
      <c r="F143" t="s">
        <v>501</v>
      </c>
      <c r="G143" t="s">
        <v>502</v>
      </c>
      <c r="H143">
        <v>710</v>
      </c>
      <c r="I143" s="1">
        <v>1</v>
      </c>
      <c r="J143" t="str">
        <f t="shared" si="4"/>
        <v>ti_routine</v>
      </c>
      <c r="AQ143" t="s">
        <v>503</v>
      </c>
    </row>
    <row r="144" spans="1:45" x14ac:dyDescent="0.2">
      <c r="A144" t="s">
        <v>428</v>
      </c>
      <c r="B144" t="s">
        <v>429</v>
      </c>
      <c r="C144" t="s">
        <v>512</v>
      </c>
      <c r="D144" t="s">
        <v>383</v>
      </c>
      <c r="E144" t="s">
        <v>513</v>
      </c>
      <c r="F144" t="s">
        <v>501</v>
      </c>
      <c r="G144" t="s">
        <v>502</v>
      </c>
      <c r="H144">
        <v>720</v>
      </c>
      <c r="I144" s="1">
        <v>1</v>
      </c>
      <c r="J144" t="str">
        <f t="shared" si="4"/>
        <v>ti_routine</v>
      </c>
      <c r="AQ144" t="s">
        <v>503</v>
      </c>
    </row>
    <row r="145" spans="1:43" x14ac:dyDescent="0.2">
      <c r="A145" t="s">
        <v>428</v>
      </c>
      <c r="B145" t="s">
        <v>429</v>
      </c>
      <c r="C145" t="s">
        <v>514</v>
      </c>
      <c r="D145" t="s">
        <v>383</v>
      </c>
      <c r="E145" t="s">
        <v>515</v>
      </c>
      <c r="F145" t="s">
        <v>501</v>
      </c>
      <c r="G145" t="s">
        <v>502</v>
      </c>
      <c r="H145">
        <v>730</v>
      </c>
      <c r="I145" s="1">
        <v>1</v>
      </c>
      <c r="J145" t="str">
        <f t="shared" si="4"/>
        <v>ti_routine</v>
      </c>
      <c r="AQ145" t="s">
        <v>503</v>
      </c>
    </row>
    <row r="146" spans="1:43" x14ac:dyDescent="0.2">
      <c r="A146" t="s">
        <v>428</v>
      </c>
      <c r="B146" t="s">
        <v>429</v>
      </c>
      <c r="C146" t="s">
        <v>516</v>
      </c>
      <c r="D146" t="s">
        <v>383</v>
      </c>
      <c r="E146" t="s">
        <v>517</v>
      </c>
      <c r="F146" t="s">
        <v>501</v>
      </c>
      <c r="G146" t="s">
        <v>502</v>
      </c>
      <c r="H146">
        <v>740</v>
      </c>
      <c r="I146" s="1">
        <v>1</v>
      </c>
      <c r="J146" t="str">
        <f t="shared" si="4"/>
        <v>ti_routine</v>
      </c>
      <c r="AQ146" t="s">
        <v>503</v>
      </c>
    </row>
    <row r="147" spans="1:43" x14ac:dyDescent="0.2">
      <c r="A147" t="s">
        <v>428</v>
      </c>
      <c r="B147" t="s">
        <v>429</v>
      </c>
      <c r="C147" t="s">
        <v>518</v>
      </c>
      <c r="D147" t="s">
        <v>383</v>
      </c>
      <c r="E147" t="s">
        <v>519</v>
      </c>
      <c r="F147" t="s">
        <v>501</v>
      </c>
      <c r="G147" t="s">
        <v>502</v>
      </c>
      <c r="H147">
        <v>750</v>
      </c>
      <c r="I147" s="1">
        <v>1</v>
      </c>
      <c r="J147" t="str">
        <f t="shared" si="4"/>
        <v>ti_routine</v>
      </c>
      <c r="AQ147" t="s">
        <v>503</v>
      </c>
    </row>
    <row r="148" spans="1:43" x14ac:dyDescent="0.2">
      <c r="A148" t="s">
        <v>428</v>
      </c>
      <c r="B148" t="s">
        <v>429</v>
      </c>
      <c r="C148" t="s">
        <v>520</v>
      </c>
      <c r="D148" t="s">
        <v>383</v>
      </c>
      <c r="E148" t="s">
        <v>521</v>
      </c>
      <c r="F148" t="s">
        <v>501</v>
      </c>
      <c r="G148" t="s">
        <v>502</v>
      </c>
      <c r="H148">
        <v>760</v>
      </c>
      <c r="I148" s="1">
        <v>1</v>
      </c>
      <c r="J148" t="str">
        <f t="shared" si="4"/>
        <v>ti_routine</v>
      </c>
      <c r="AQ148" t="s">
        <v>503</v>
      </c>
    </row>
    <row r="149" spans="1:43" x14ac:dyDescent="0.2">
      <c r="A149" t="s">
        <v>428</v>
      </c>
      <c r="B149" t="s">
        <v>429</v>
      </c>
      <c r="C149" t="s">
        <v>522</v>
      </c>
      <c r="D149" t="s">
        <v>383</v>
      </c>
      <c r="E149" t="s">
        <v>523</v>
      </c>
      <c r="F149" t="s">
        <v>501</v>
      </c>
      <c r="G149" t="s">
        <v>502</v>
      </c>
      <c r="H149">
        <v>810</v>
      </c>
      <c r="I149" s="1">
        <v>1</v>
      </c>
      <c r="J149" t="str">
        <f t="shared" si="4"/>
        <v>ti_routine</v>
      </c>
      <c r="AQ149" t="s">
        <v>503</v>
      </c>
    </row>
    <row r="150" spans="1:43" x14ac:dyDescent="0.2">
      <c r="A150" t="s">
        <v>428</v>
      </c>
      <c r="B150" t="s">
        <v>429</v>
      </c>
      <c r="C150" t="s">
        <v>524</v>
      </c>
      <c r="D150" t="s">
        <v>383</v>
      </c>
      <c r="E150" t="s">
        <v>525</v>
      </c>
      <c r="F150" t="s">
        <v>501</v>
      </c>
      <c r="G150" t="s">
        <v>502</v>
      </c>
      <c r="H150">
        <v>820</v>
      </c>
      <c r="I150" s="1">
        <v>1</v>
      </c>
      <c r="J150" t="str">
        <f t="shared" si="4"/>
        <v>ti_routine</v>
      </c>
      <c r="AQ150" t="s">
        <v>503</v>
      </c>
    </row>
    <row r="151" spans="1:43" x14ac:dyDescent="0.2">
      <c r="A151" t="s">
        <v>428</v>
      </c>
      <c r="B151" t="s">
        <v>429</v>
      </c>
      <c r="C151" t="s">
        <v>526</v>
      </c>
      <c r="D151" t="s">
        <v>383</v>
      </c>
      <c r="E151" t="s">
        <v>527</v>
      </c>
      <c r="F151" t="s">
        <v>501</v>
      </c>
      <c r="G151" t="s">
        <v>502</v>
      </c>
      <c r="H151">
        <v>830</v>
      </c>
      <c r="I151" s="1">
        <v>1</v>
      </c>
      <c r="J151" t="str">
        <f t="shared" si="4"/>
        <v>ti_routine</v>
      </c>
      <c r="AQ151" t="s">
        <v>503</v>
      </c>
    </row>
    <row r="152" spans="1:43" x14ac:dyDescent="0.2">
      <c r="A152" t="s">
        <v>428</v>
      </c>
      <c r="B152" t="s">
        <v>429</v>
      </c>
      <c r="C152" t="s">
        <v>528</v>
      </c>
      <c r="D152" t="s">
        <v>383</v>
      </c>
      <c r="E152" t="s">
        <v>529</v>
      </c>
      <c r="F152" t="s">
        <v>501</v>
      </c>
      <c r="G152" t="s">
        <v>502</v>
      </c>
      <c r="H152">
        <v>840</v>
      </c>
      <c r="I152" s="1">
        <v>1</v>
      </c>
      <c r="J152" t="str">
        <f t="shared" si="4"/>
        <v>ti_routine</v>
      </c>
      <c r="AQ152" t="s">
        <v>503</v>
      </c>
    </row>
    <row r="153" spans="1:43" x14ac:dyDescent="0.2">
      <c r="A153" t="s">
        <v>428</v>
      </c>
      <c r="B153" t="s">
        <v>429</v>
      </c>
      <c r="C153" t="s">
        <v>530</v>
      </c>
      <c r="D153" t="s">
        <v>383</v>
      </c>
      <c r="E153" t="s">
        <v>531</v>
      </c>
      <c r="F153" t="s">
        <v>501</v>
      </c>
      <c r="G153" t="s">
        <v>502</v>
      </c>
      <c r="H153">
        <v>850</v>
      </c>
      <c r="I153" s="1">
        <v>1</v>
      </c>
      <c r="J153" t="str">
        <f t="shared" si="4"/>
        <v>ti_routine</v>
      </c>
      <c r="AQ153" t="s">
        <v>503</v>
      </c>
    </row>
    <row r="154" spans="1:43" x14ac:dyDescent="0.2">
      <c r="A154" t="s">
        <v>428</v>
      </c>
      <c r="B154" t="s">
        <v>429</v>
      </c>
      <c r="C154" t="s">
        <v>532</v>
      </c>
      <c r="D154" t="s">
        <v>383</v>
      </c>
      <c r="E154" t="s">
        <v>533</v>
      </c>
      <c r="F154" t="s">
        <v>501</v>
      </c>
      <c r="G154" t="s">
        <v>502</v>
      </c>
      <c r="H154">
        <v>860</v>
      </c>
      <c r="I154" s="1">
        <v>1</v>
      </c>
      <c r="J154" t="str">
        <f t="shared" si="4"/>
        <v>ti_routine</v>
      </c>
      <c r="AQ154" t="s">
        <v>503</v>
      </c>
    </row>
    <row r="155" spans="1:43" x14ac:dyDescent="0.2">
      <c r="A155" t="s">
        <v>428</v>
      </c>
      <c r="B155" t="s">
        <v>429</v>
      </c>
      <c r="C155" t="s">
        <v>534</v>
      </c>
      <c r="D155" t="s">
        <v>383</v>
      </c>
      <c r="E155" t="s">
        <v>535</v>
      </c>
      <c r="F155" t="s">
        <v>501</v>
      </c>
      <c r="G155" t="s">
        <v>502</v>
      </c>
      <c r="H155">
        <v>870</v>
      </c>
      <c r="I155" s="1">
        <v>1</v>
      </c>
      <c r="J155" t="str">
        <f t="shared" si="4"/>
        <v>ti_routine</v>
      </c>
      <c r="AQ155" t="s">
        <v>503</v>
      </c>
    </row>
    <row r="156" spans="1:43" x14ac:dyDescent="0.2">
      <c r="A156" t="s">
        <v>428</v>
      </c>
      <c r="B156" t="s">
        <v>429</v>
      </c>
      <c r="C156" t="s">
        <v>536</v>
      </c>
      <c r="D156" t="s">
        <v>383</v>
      </c>
      <c r="E156" t="s">
        <v>537</v>
      </c>
      <c r="F156" t="s">
        <v>501</v>
      </c>
      <c r="G156" t="s">
        <v>502</v>
      </c>
      <c r="H156">
        <v>880</v>
      </c>
      <c r="I156" s="1">
        <v>1</v>
      </c>
      <c r="J156" t="str">
        <f t="shared" si="4"/>
        <v>ti_routine</v>
      </c>
      <c r="AQ156" t="s">
        <v>503</v>
      </c>
    </row>
    <row r="157" spans="1:43" x14ac:dyDescent="0.2">
      <c r="A157" t="s">
        <v>428</v>
      </c>
      <c r="B157" t="s">
        <v>429</v>
      </c>
      <c r="C157" t="s">
        <v>538</v>
      </c>
      <c r="D157" t="s">
        <v>383</v>
      </c>
      <c r="E157" t="s">
        <v>539</v>
      </c>
      <c r="F157" t="s">
        <v>501</v>
      </c>
      <c r="G157" t="s">
        <v>502</v>
      </c>
      <c r="H157">
        <v>890</v>
      </c>
      <c r="I157" s="1">
        <v>1</v>
      </c>
      <c r="J157" t="str">
        <f t="shared" si="4"/>
        <v>ti_routine</v>
      </c>
      <c r="AQ157" t="s">
        <v>503</v>
      </c>
    </row>
    <row r="158" spans="1:43" x14ac:dyDescent="0.2">
      <c r="A158" t="s">
        <v>428</v>
      </c>
      <c r="B158" t="s">
        <v>429</v>
      </c>
      <c r="C158" t="s">
        <v>540</v>
      </c>
      <c r="D158" t="s">
        <v>383</v>
      </c>
      <c r="E158" t="s">
        <v>541</v>
      </c>
      <c r="F158" t="s">
        <v>501</v>
      </c>
      <c r="G158" t="s">
        <v>502</v>
      </c>
      <c r="H158">
        <v>900</v>
      </c>
      <c r="I158" s="1">
        <v>1</v>
      </c>
      <c r="J158" t="str">
        <f t="shared" si="4"/>
        <v>ti_routine</v>
      </c>
      <c r="AQ158" t="s">
        <v>503</v>
      </c>
    </row>
    <row r="159" spans="1:43" x14ac:dyDescent="0.2">
      <c r="A159" t="s">
        <v>428</v>
      </c>
      <c r="B159" t="s">
        <v>429</v>
      </c>
      <c r="C159" t="s">
        <v>542</v>
      </c>
      <c r="D159" t="s">
        <v>383</v>
      </c>
      <c r="E159" t="s">
        <v>543</v>
      </c>
      <c r="F159" t="s">
        <v>501</v>
      </c>
      <c r="G159" t="s">
        <v>502</v>
      </c>
      <c r="H159">
        <v>910</v>
      </c>
      <c r="I159" s="1">
        <v>1</v>
      </c>
      <c r="J159" t="str">
        <f t="shared" si="4"/>
        <v>ti_routine</v>
      </c>
      <c r="AQ159" t="s">
        <v>503</v>
      </c>
    </row>
    <row r="160" spans="1:43" x14ac:dyDescent="0.2">
      <c r="A160" t="s">
        <v>428</v>
      </c>
      <c r="B160" t="s">
        <v>429</v>
      </c>
      <c r="C160" t="s">
        <v>544</v>
      </c>
      <c r="D160" t="s">
        <v>383</v>
      </c>
      <c r="E160" t="s">
        <v>545</v>
      </c>
      <c r="F160" t="s">
        <v>501</v>
      </c>
      <c r="G160" t="s">
        <v>502</v>
      </c>
      <c r="H160">
        <v>920</v>
      </c>
      <c r="I160" s="1">
        <v>1</v>
      </c>
      <c r="J160" t="str">
        <f t="shared" si="4"/>
        <v>ti_routine</v>
      </c>
      <c r="AQ160" t="s">
        <v>503</v>
      </c>
    </row>
    <row r="161" spans="1:43" x14ac:dyDescent="0.2">
      <c r="A161" t="s">
        <v>428</v>
      </c>
      <c r="B161" t="s">
        <v>429</v>
      </c>
      <c r="C161" t="s">
        <v>546</v>
      </c>
      <c r="D161" t="s">
        <v>383</v>
      </c>
      <c r="E161" t="s">
        <v>547</v>
      </c>
      <c r="F161" t="s">
        <v>501</v>
      </c>
      <c r="G161" t="s">
        <v>502</v>
      </c>
      <c r="H161">
        <v>930</v>
      </c>
      <c r="I161" s="1">
        <v>1</v>
      </c>
      <c r="J161" t="str">
        <f t="shared" si="4"/>
        <v>ti_routine</v>
      </c>
      <c r="AQ161" t="s">
        <v>503</v>
      </c>
    </row>
    <row r="162" spans="1:43" x14ac:dyDescent="0.2">
      <c r="A162" t="s">
        <v>428</v>
      </c>
      <c r="B162" t="s">
        <v>429</v>
      </c>
      <c r="C162" t="s">
        <v>548</v>
      </c>
      <c r="D162" t="s">
        <v>383</v>
      </c>
      <c r="E162" t="s">
        <v>549</v>
      </c>
      <c r="F162" t="s">
        <v>501</v>
      </c>
      <c r="G162" t="s">
        <v>502</v>
      </c>
      <c r="H162">
        <v>940</v>
      </c>
      <c r="I162" s="1">
        <v>1</v>
      </c>
      <c r="J162" t="str">
        <f t="shared" si="4"/>
        <v>ti_routine</v>
      </c>
      <c r="AQ162" t="s">
        <v>503</v>
      </c>
    </row>
    <row r="163" spans="1:43" x14ac:dyDescent="0.2">
      <c r="A163" t="s">
        <v>428</v>
      </c>
      <c r="B163" t="s">
        <v>429</v>
      </c>
      <c r="C163" t="s">
        <v>550</v>
      </c>
      <c r="D163" t="s">
        <v>383</v>
      </c>
      <c r="E163" t="s">
        <v>551</v>
      </c>
      <c r="F163" t="s">
        <v>501</v>
      </c>
      <c r="G163" t="s">
        <v>502</v>
      </c>
      <c r="H163">
        <v>950</v>
      </c>
      <c r="I163" s="1">
        <v>1</v>
      </c>
      <c r="J163" t="str">
        <f t="shared" si="4"/>
        <v>ti_routine</v>
      </c>
      <c r="AQ163" t="s">
        <v>503</v>
      </c>
    </row>
    <row r="164" spans="1:43" x14ac:dyDescent="0.2">
      <c r="A164" t="s">
        <v>428</v>
      </c>
      <c r="B164" t="s">
        <v>429</v>
      </c>
      <c r="C164" t="s">
        <v>552</v>
      </c>
      <c r="D164" t="s">
        <v>383</v>
      </c>
      <c r="E164" t="s">
        <v>553</v>
      </c>
      <c r="F164" t="s">
        <v>501</v>
      </c>
      <c r="G164" t="s">
        <v>502</v>
      </c>
      <c r="H164">
        <v>960</v>
      </c>
      <c r="I164" s="1">
        <v>1</v>
      </c>
      <c r="J164" t="str">
        <f t="shared" ref="J164:J187" si="5">_xlfn.TEXTJOIN(";",1,K164:AAN164)</f>
        <v>ti_routine</v>
      </c>
      <c r="AQ164" t="s">
        <v>503</v>
      </c>
    </row>
    <row r="165" spans="1:43" x14ac:dyDescent="0.2">
      <c r="A165" t="s">
        <v>428</v>
      </c>
      <c r="B165" t="s">
        <v>429</v>
      </c>
      <c r="C165" t="s">
        <v>554</v>
      </c>
      <c r="D165" t="s">
        <v>383</v>
      </c>
      <c r="E165" t="s">
        <v>555</v>
      </c>
      <c r="F165" t="s">
        <v>501</v>
      </c>
      <c r="G165" t="s">
        <v>502</v>
      </c>
      <c r="H165">
        <v>970</v>
      </c>
      <c r="I165" s="1">
        <v>1</v>
      </c>
      <c r="J165" t="str">
        <f t="shared" si="5"/>
        <v>ti_routine</v>
      </c>
      <c r="AQ165" t="s">
        <v>503</v>
      </c>
    </row>
    <row r="166" spans="1:43" x14ac:dyDescent="0.2">
      <c r="A166" t="s">
        <v>428</v>
      </c>
      <c r="B166" t="s">
        <v>429</v>
      </c>
      <c r="C166" t="s">
        <v>556</v>
      </c>
      <c r="D166" t="s">
        <v>383</v>
      </c>
      <c r="E166" t="s">
        <v>557</v>
      </c>
      <c r="F166" t="s">
        <v>501</v>
      </c>
      <c r="G166" t="s">
        <v>502</v>
      </c>
      <c r="H166">
        <v>980</v>
      </c>
      <c r="I166" s="1">
        <v>1</v>
      </c>
      <c r="J166" t="str">
        <f t="shared" si="5"/>
        <v>ti_routine</v>
      </c>
      <c r="AQ166" t="s">
        <v>503</v>
      </c>
    </row>
    <row r="167" spans="1:43" x14ac:dyDescent="0.2">
      <c r="A167" t="s">
        <v>428</v>
      </c>
      <c r="B167" t="s">
        <v>429</v>
      </c>
      <c r="C167" t="s">
        <v>558</v>
      </c>
      <c r="D167" t="s">
        <v>383</v>
      </c>
      <c r="E167" t="s">
        <v>559</v>
      </c>
      <c r="F167" t="s">
        <v>501</v>
      </c>
      <c r="G167" t="s">
        <v>502</v>
      </c>
      <c r="H167">
        <v>990</v>
      </c>
      <c r="I167" s="1">
        <v>1</v>
      </c>
      <c r="J167" t="str">
        <f t="shared" si="5"/>
        <v>ti_routine</v>
      </c>
      <c r="AQ167" t="s">
        <v>503</v>
      </c>
    </row>
    <row r="168" spans="1:43" x14ac:dyDescent="0.2">
      <c r="A168" t="s">
        <v>428</v>
      </c>
      <c r="B168" t="s">
        <v>429</v>
      </c>
      <c r="C168" t="s">
        <v>560</v>
      </c>
      <c r="D168" t="s">
        <v>383</v>
      </c>
      <c r="E168" t="s">
        <v>561</v>
      </c>
      <c r="F168" t="s">
        <v>501</v>
      </c>
      <c r="G168" t="s">
        <v>502</v>
      </c>
      <c r="H168">
        <v>1000</v>
      </c>
      <c r="I168" s="1">
        <v>1</v>
      </c>
      <c r="J168" t="str">
        <f t="shared" si="5"/>
        <v>ti_routine</v>
      </c>
      <c r="AQ168" t="s">
        <v>503</v>
      </c>
    </row>
    <row r="169" spans="1:43" x14ac:dyDescent="0.2">
      <c r="A169" t="s">
        <v>428</v>
      </c>
      <c r="B169" t="s">
        <v>429</v>
      </c>
      <c r="C169" t="s">
        <v>562</v>
      </c>
      <c r="D169" t="s">
        <v>383</v>
      </c>
      <c r="E169" t="s">
        <v>563</v>
      </c>
      <c r="F169" t="s">
        <v>501</v>
      </c>
      <c r="G169" t="s">
        <v>502</v>
      </c>
      <c r="H169">
        <v>1010</v>
      </c>
      <c r="I169" s="1">
        <v>1</v>
      </c>
      <c r="J169" t="str">
        <f t="shared" si="5"/>
        <v>ti_routine</v>
      </c>
      <c r="AQ169" t="s">
        <v>503</v>
      </c>
    </row>
    <row r="170" spans="1:43" x14ac:dyDescent="0.2">
      <c r="A170" t="s">
        <v>428</v>
      </c>
      <c r="B170" t="s">
        <v>429</v>
      </c>
      <c r="C170" t="s">
        <v>564</v>
      </c>
      <c r="D170" t="s">
        <v>383</v>
      </c>
      <c r="E170" t="s">
        <v>565</v>
      </c>
      <c r="F170" t="s">
        <v>501</v>
      </c>
      <c r="G170" t="s">
        <v>502</v>
      </c>
      <c r="H170">
        <v>1020</v>
      </c>
      <c r="I170" s="1">
        <v>1</v>
      </c>
      <c r="J170" t="str">
        <f t="shared" si="5"/>
        <v>ti_routine</v>
      </c>
      <c r="AQ170" t="s">
        <v>503</v>
      </c>
    </row>
    <row r="171" spans="1:43" x14ac:dyDescent="0.2">
      <c r="A171" t="s">
        <v>566</v>
      </c>
      <c r="B171" t="s">
        <v>567</v>
      </c>
      <c r="C171" t="s">
        <v>568</v>
      </c>
      <c r="D171" t="s">
        <v>383</v>
      </c>
      <c r="E171" t="s">
        <v>569</v>
      </c>
      <c r="F171" t="s">
        <v>569</v>
      </c>
      <c r="G171" t="s">
        <v>568</v>
      </c>
      <c r="H171">
        <v>20</v>
      </c>
      <c r="I171" s="1">
        <v>1</v>
      </c>
      <c r="J171" t="str">
        <f t="shared" si="5"/>
        <v>tr_neg</v>
      </c>
      <c r="AI171" t="s">
        <v>165</v>
      </c>
    </row>
    <row r="172" spans="1:43" x14ac:dyDescent="0.2">
      <c r="A172" t="s">
        <v>566</v>
      </c>
      <c r="B172" t="s">
        <v>567</v>
      </c>
      <c r="C172" t="s">
        <v>570</v>
      </c>
      <c r="D172" t="s">
        <v>383</v>
      </c>
      <c r="E172" t="s">
        <v>571</v>
      </c>
      <c r="F172" t="s">
        <v>571</v>
      </c>
      <c r="G172" t="s">
        <v>570</v>
      </c>
      <c r="H172">
        <v>10</v>
      </c>
      <c r="I172" s="1">
        <v>1</v>
      </c>
      <c r="J172" t="str">
        <f t="shared" si="5"/>
        <v>tr_pos</v>
      </c>
      <c r="AI172" t="s">
        <v>162</v>
      </c>
    </row>
    <row r="173" spans="1:43" x14ac:dyDescent="0.2">
      <c r="A173" t="s">
        <v>572</v>
      </c>
      <c r="B173" t="s">
        <v>573</v>
      </c>
      <c r="C173" t="s">
        <v>574</v>
      </c>
      <c r="D173" t="s">
        <v>383</v>
      </c>
      <c r="E173" t="s">
        <v>575</v>
      </c>
      <c r="F173" t="s">
        <v>576</v>
      </c>
      <c r="G173" t="s">
        <v>577</v>
      </c>
      <c r="H173">
        <v>20</v>
      </c>
      <c r="I173" s="1">
        <v>1</v>
      </c>
      <c r="J173" t="str">
        <f t="shared" si="5"/>
        <v>tss_KnowPos</v>
      </c>
      <c r="AM173" t="s">
        <v>578</v>
      </c>
    </row>
    <row r="174" spans="1:43" x14ac:dyDescent="0.2">
      <c r="A174" t="s">
        <v>572</v>
      </c>
      <c r="B174" t="s">
        <v>573</v>
      </c>
      <c r="C174" t="s">
        <v>579</v>
      </c>
      <c r="D174" t="s">
        <v>383</v>
      </c>
      <c r="E174" t="s">
        <v>580</v>
      </c>
      <c r="F174" t="s">
        <v>569</v>
      </c>
      <c r="G174" t="s">
        <v>568</v>
      </c>
      <c r="H174">
        <v>50</v>
      </c>
      <c r="I174" s="1">
        <v>1</v>
      </c>
      <c r="J174" t="str">
        <f t="shared" si="5"/>
        <v>tss_Neg</v>
      </c>
      <c r="AM174" t="s">
        <v>581</v>
      </c>
    </row>
    <row r="175" spans="1:43" x14ac:dyDescent="0.2">
      <c r="A175" t="s">
        <v>572</v>
      </c>
      <c r="B175" t="s">
        <v>573</v>
      </c>
      <c r="C175" t="s">
        <v>582</v>
      </c>
      <c r="D175" t="s">
        <v>383</v>
      </c>
      <c r="E175" t="s">
        <v>583</v>
      </c>
      <c r="F175" t="s">
        <v>584</v>
      </c>
      <c r="G175" t="s">
        <v>585</v>
      </c>
      <c r="H175">
        <v>30</v>
      </c>
      <c r="I175" s="1">
        <v>1</v>
      </c>
      <c r="J175" t="str">
        <f t="shared" si="5"/>
        <v>tss_NewNeg</v>
      </c>
      <c r="AM175" t="s">
        <v>586</v>
      </c>
    </row>
    <row r="176" spans="1:43" x14ac:dyDescent="0.2">
      <c r="A176" t="s">
        <v>572</v>
      </c>
      <c r="B176" t="s">
        <v>573</v>
      </c>
      <c r="C176" t="s">
        <v>587</v>
      </c>
      <c r="D176" t="s">
        <v>383</v>
      </c>
      <c r="E176" t="s">
        <v>588</v>
      </c>
      <c r="F176" t="s">
        <v>589</v>
      </c>
      <c r="G176" t="s">
        <v>590</v>
      </c>
      <c r="H176">
        <v>10</v>
      </c>
      <c r="I176" s="1">
        <v>1</v>
      </c>
      <c r="J176" t="str">
        <f t="shared" si="5"/>
        <v>tss_NewPos</v>
      </c>
      <c r="AM176" t="s">
        <v>232</v>
      </c>
    </row>
    <row r="177" spans="1:52" x14ac:dyDescent="0.2">
      <c r="A177" t="s">
        <v>572</v>
      </c>
      <c r="B177" t="s">
        <v>573</v>
      </c>
      <c r="C177" t="s">
        <v>591</v>
      </c>
      <c r="D177" t="s">
        <v>383</v>
      </c>
      <c r="E177" t="s">
        <v>592</v>
      </c>
      <c r="F177" t="s">
        <v>571</v>
      </c>
      <c r="G177" t="s">
        <v>570</v>
      </c>
      <c r="H177">
        <v>40</v>
      </c>
      <c r="I177" s="1">
        <v>1</v>
      </c>
      <c r="J177" t="str">
        <f t="shared" si="5"/>
        <v>tss_Pos</v>
      </c>
      <c r="AM177" t="s">
        <v>593</v>
      </c>
    </row>
    <row r="178" spans="1:52" x14ac:dyDescent="0.2">
      <c r="A178" t="s">
        <v>572</v>
      </c>
      <c r="B178" t="s">
        <v>573</v>
      </c>
      <c r="C178" t="s">
        <v>594</v>
      </c>
      <c r="D178" t="s">
        <v>383</v>
      </c>
      <c r="E178" t="s">
        <v>595</v>
      </c>
      <c r="F178" t="s">
        <v>596</v>
      </c>
      <c r="G178" t="s">
        <v>597</v>
      </c>
      <c r="H178">
        <v>60</v>
      </c>
      <c r="I178" s="1">
        <v>1</v>
      </c>
      <c r="J178" t="str">
        <f t="shared" si="5"/>
        <v>tss_Unknown</v>
      </c>
      <c r="AM178" t="s">
        <v>598</v>
      </c>
    </row>
    <row r="179" spans="1:52" x14ac:dyDescent="0.2">
      <c r="A179" t="s">
        <v>428</v>
      </c>
      <c r="B179" t="s">
        <v>429</v>
      </c>
      <c r="C179" t="s">
        <v>599</v>
      </c>
      <c r="D179" t="s">
        <v>383</v>
      </c>
      <c r="E179" t="s">
        <v>600</v>
      </c>
      <c r="F179" t="s">
        <v>600</v>
      </c>
      <c r="G179" t="s">
        <v>601</v>
      </c>
      <c r="H179">
        <v>2</v>
      </c>
      <c r="I179" s="1">
        <v>1</v>
      </c>
      <c r="J179" t="str">
        <f t="shared" si="5"/>
        <v>vt_pe</v>
      </c>
      <c r="AN179" t="s">
        <v>602</v>
      </c>
    </row>
    <row r="180" spans="1:52" x14ac:dyDescent="0.2">
      <c r="A180" t="s">
        <v>428</v>
      </c>
      <c r="B180" t="s">
        <v>429</v>
      </c>
      <c r="C180" t="s">
        <v>603</v>
      </c>
      <c r="D180" t="s">
        <v>383</v>
      </c>
      <c r="E180" t="s">
        <v>604</v>
      </c>
      <c r="F180" t="s">
        <v>604</v>
      </c>
      <c r="G180" t="s">
        <v>605</v>
      </c>
      <c r="H180">
        <v>1</v>
      </c>
      <c r="I180" s="1">
        <v>1</v>
      </c>
      <c r="J180" t="str">
        <f t="shared" si="5"/>
        <v>vt_sv</v>
      </c>
      <c r="AN180" t="s">
        <v>606</v>
      </c>
    </row>
    <row r="181" spans="1:52" s="6" customFormat="1" x14ac:dyDescent="0.2">
      <c r="A181" s="6" t="s">
        <v>609</v>
      </c>
      <c r="B181" s="10" t="s">
        <v>610</v>
      </c>
      <c r="C181" s="6" t="s">
        <v>612</v>
      </c>
      <c r="D181" s="13" t="s">
        <v>287</v>
      </c>
      <c r="E181" s="6" t="s">
        <v>611</v>
      </c>
      <c r="F181" s="10" t="s">
        <v>305</v>
      </c>
      <c r="G181" s="12" t="s">
        <v>306</v>
      </c>
      <c r="H181" s="6">
        <v>1</v>
      </c>
      <c r="I181" s="7">
        <v>1</v>
      </c>
      <c r="J181" t="str">
        <f t="shared" si="5"/>
        <v>fy24_age_bands;Gr_fy24_age_bands</v>
      </c>
      <c r="R181" s="8"/>
      <c r="AE181" s="8"/>
      <c r="AT181" s="16"/>
      <c r="AY181" s="9" t="s">
        <v>629</v>
      </c>
      <c r="AZ181" s="15" t="s">
        <v>639</v>
      </c>
    </row>
    <row r="182" spans="1:52" s="6" customFormat="1" x14ac:dyDescent="0.2">
      <c r="A182" s="6" t="s">
        <v>609</v>
      </c>
      <c r="B182" s="10" t="s">
        <v>610</v>
      </c>
      <c r="C182" s="14" t="s">
        <v>614</v>
      </c>
      <c r="D182" s="13" t="s">
        <v>287</v>
      </c>
      <c r="E182" s="6" t="s">
        <v>613</v>
      </c>
      <c r="F182" s="11" t="s">
        <v>633</v>
      </c>
      <c r="G182" s="10" t="s">
        <v>628</v>
      </c>
      <c r="H182" s="6">
        <v>2</v>
      </c>
      <c r="I182" s="7">
        <v>1</v>
      </c>
      <c r="J182" t="str">
        <f t="shared" si="5"/>
        <v>fy24_age_bands;Gr_fy24_age_bands</v>
      </c>
      <c r="R182" s="8"/>
      <c r="AE182" s="8"/>
      <c r="AY182" s="9" t="s">
        <v>629</v>
      </c>
      <c r="AZ182" s="15" t="s">
        <v>639</v>
      </c>
    </row>
    <row r="183" spans="1:52" s="6" customFormat="1" x14ac:dyDescent="0.2">
      <c r="A183" s="6" t="s">
        <v>609</v>
      </c>
      <c r="B183" s="6" t="s">
        <v>610</v>
      </c>
      <c r="C183" s="6" t="s">
        <v>616</v>
      </c>
      <c r="D183" s="13" t="s">
        <v>287</v>
      </c>
      <c r="E183" s="6" t="s">
        <v>615</v>
      </c>
      <c r="F183" s="10" t="s">
        <v>630</v>
      </c>
      <c r="G183" s="10" t="s">
        <v>627</v>
      </c>
      <c r="H183" s="6">
        <v>3</v>
      </c>
      <c r="I183" s="7">
        <v>1</v>
      </c>
      <c r="J183" t="str">
        <f t="shared" si="5"/>
        <v>fy24_age_bands;Gr_fy24_age_bands</v>
      </c>
      <c r="R183" s="8"/>
      <c r="AE183" s="8"/>
      <c r="AY183" s="9" t="s">
        <v>629</v>
      </c>
      <c r="AZ183" s="15" t="s">
        <v>639</v>
      </c>
    </row>
    <row r="184" spans="1:52" s="6" customFormat="1" x14ac:dyDescent="0.2">
      <c r="A184" s="6" t="s">
        <v>609</v>
      </c>
      <c r="B184" s="6" t="s">
        <v>610</v>
      </c>
      <c r="C184" s="6" t="s">
        <v>618</v>
      </c>
      <c r="D184" s="13" t="s">
        <v>287</v>
      </c>
      <c r="E184" s="6" t="s">
        <v>617</v>
      </c>
      <c r="F184" s="10" t="s">
        <v>631</v>
      </c>
      <c r="G184" s="6" t="s">
        <v>626</v>
      </c>
      <c r="H184" s="6">
        <v>4</v>
      </c>
      <c r="I184" s="7">
        <v>1</v>
      </c>
      <c r="J184" t="str">
        <f t="shared" si="5"/>
        <v>fy24_age_bands;Gr_fy24_age_bands</v>
      </c>
      <c r="R184" s="8"/>
      <c r="AE184" s="8"/>
      <c r="AY184" s="9" t="s">
        <v>629</v>
      </c>
      <c r="AZ184" s="15" t="s">
        <v>639</v>
      </c>
    </row>
    <row r="185" spans="1:52" s="6" customFormat="1" x14ac:dyDescent="0.2">
      <c r="A185" s="6" t="s">
        <v>609</v>
      </c>
      <c r="B185" s="6" t="s">
        <v>610</v>
      </c>
      <c r="C185" s="6" t="s">
        <v>620</v>
      </c>
      <c r="D185" s="13" t="s">
        <v>287</v>
      </c>
      <c r="E185" s="6" t="s">
        <v>619</v>
      </c>
      <c r="F185" s="10" t="s">
        <v>632</v>
      </c>
      <c r="G185" s="6" t="s">
        <v>625</v>
      </c>
      <c r="H185" s="6">
        <v>5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629</v>
      </c>
      <c r="AZ185" s="15" t="s">
        <v>639</v>
      </c>
    </row>
    <row r="186" spans="1:52" s="6" customFormat="1" x14ac:dyDescent="0.2">
      <c r="A186" s="6" t="s">
        <v>609</v>
      </c>
      <c r="B186" s="6" t="s">
        <v>610</v>
      </c>
      <c r="C186" s="6" t="s">
        <v>622</v>
      </c>
      <c r="D186" s="13" t="s">
        <v>287</v>
      </c>
      <c r="E186" s="6" t="s">
        <v>621</v>
      </c>
      <c r="F186" s="10" t="s">
        <v>320</v>
      </c>
      <c r="G186" s="6" t="s">
        <v>321</v>
      </c>
      <c r="H186" s="6">
        <v>6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629</v>
      </c>
      <c r="AZ186" s="15" t="s">
        <v>639</v>
      </c>
    </row>
    <row r="187" spans="1:52" s="6" customFormat="1" x14ac:dyDescent="0.2">
      <c r="A187" s="6" t="s">
        <v>609</v>
      </c>
      <c r="B187" s="6" t="s">
        <v>610</v>
      </c>
      <c r="C187" s="6" t="s">
        <v>624</v>
      </c>
      <c r="D187" s="13" t="s">
        <v>287</v>
      </c>
      <c r="E187" s="6" t="s">
        <v>623</v>
      </c>
      <c r="F187" s="11" t="s">
        <v>316</v>
      </c>
      <c r="G187" s="6" t="s">
        <v>317</v>
      </c>
      <c r="H187" s="6">
        <v>7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629</v>
      </c>
      <c r="AZ187" s="15" t="s">
        <v>639</v>
      </c>
    </row>
    <row r="188" spans="1:52" s="17" customFormat="1" x14ac:dyDescent="0.2">
      <c r="A188" s="17" t="s">
        <v>609</v>
      </c>
      <c r="B188" s="17" t="s">
        <v>610</v>
      </c>
      <c r="C188" s="18" t="s">
        <v>352</v>
      </c>
      <c r="D188" s="19" t="s">
        <v>287</v>
      </c>
      <c r="E188" s="17" t="s">
        <v>353</v>
      </c>
      <c r="F188" s="17" t="s">
        <v>305</v>
      </c>
      <c r="G188" s="20" t="s">
        <v>306</v>
      </c>
      <c r="H188" s="21">
        <v>8</v>
      </c>
      <c r="I188" s="22">
        <v>0.25</v>
      </c>
      <c r="J188" s="17" t="str">
        <f>_xlfn.TEXTJOIN(";",1,K188:AAN188)</f>
        <v>Gr_fy24_age_bands</v>
      </c>
      <c r="K188"/>
      <c r="L188"/>
      <c r="M188"/>
      <c r="N188"/>
      <c r="O188"/>
      <c r="P188"/>
      <c r="Q188"/>
      <c r="R188" s="2"/>
      <c r="S188"/>
      <c r="T188"/>
      <c r="U188"/>
      <c r="V188"/>
      <c r="W188"/>
      <c r="X188"/>
      <c r="Y188"/>
      <c r="Z188"/>
      <c r="AA188"/>
      <c r="AB188"/>
      <c r="AC188"/>
      <c r="AD188"/>
      <c r="AE188" s="2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21"/>
      <c r="AU188"/>
      <c r="AV188"/>
      <c r="AW188"/>
      <c r="AX188"/>
      <c r="AY188" s="19"/>
      <c r="AZ188" s="19" t="s">
        <v>639</v>
      </c>
    </row>
    <row r="189" spans="1:52" s="17" customFormat="1" ht="18" x14ac:dyDescent="0.2">
      <c r="A189" s="17" t="s">
        <v>609</v>
      </c>
      <c r="B189" s="17" t="s">
        <v>610</v>
      </c>
      <c r="C189" s="18" t="s">
        <v>352</v>
      </c>
      <c r="D189" s="19" t="s">
        <v>287</v>
      </c>
      <c r="E189" s="17" t="s">
        <v>353</v>
      </c>
      <c r="F189" s="23" t="s">
        <v>633</v>
      </c>
      <c r="G189" s="24" t="s">
        <v>628</v>
      </c>
      <c r="H189" s="21">
        <v>9</v>
      </c>
      <c r="I189" s="22">
        <v>0.5</v>
      </c>
      <c r="J189" s="17" t="str">
        <f t="shared" ref="J189:J215" si="6">_xlfn.TEXTJOIN(";",1,K189:AAN189)</f>
        <v>Gr_fy24_age_bands</v>
      </c>
      <c r="K189"/>
      <c r="L189"/>
      <c r="M189"/>
      <c r="N189"/>
      <c r="O189"/>
      <c r="P189"/>
      <c r="Q189"/>
      <c r="R189" s="2"/>
      <c r="S189"/>
      <c r="T189"/>
      <c r="U189"/>
      <c r="V189"/>
      <c r="W189"/>
      <c r="X189"/>
      <c r="Y189"/>
      <c r="Z189"/>
      <c r="AA189"/>
      <c r="AB189"/>
      <c r="AC189"/>
      <c r="AD189"/>
      <c r="AE189" s="2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21"/>
      <c r="AU189"/>
      <c r="AV189"/>
      <c r="AW189"/>
      <c r="AX189"/>
      <c r="AY189" s="19"/>
      <c r="AZ189" s="19" t="s">
        <v>639</v>
      </c>
    </row>
    <row r="190" spans="1:52" s="17" customFormat="1" x14ac:dyDescent="0.2">
      <c r="A190" s="17" t="s">
        <v>609</v>
      </c>
      <c r="B190" s="17" t="s">
        <v>610</v>
      </c>
      <c r="C190" s="18" t="s">
        <v>352</v>
      </c>
      <c r="D190" s="19" t="s">
        <v>287</v>
      </c>
      <c r="E190" s="17" t="s">
        <v>353</v>
      </c>
      <c r="F190" s="23" t="s">
        <v>316</v>
      </c>
      <c r="G190" s="25" t="s">
        <v>317</v>
      </c>
      <c r="H190" s="21">
        <v>10</v>
      </c>
      <c r="I190" s="22">
        <v>0.25</v>
      </c>
      <c r="J190" s="17" t="str">
        <f t="shared" si="6"/>
        <v>Gr_fy24_age_bands</v>
      </c>
      <c r="K190"/>
      <c r="L190"/>
      <c r="M190"/>
      <c r="N190"/>
      <c r="O190"/>
      <c r="P190"/>
      <c r="Q190"/>
      <c r="R190" s="2"/>
      <c r="S190"/>
      <c r="T190"/>
      <c r="U190"/>
      <c r="V190"/>
      <c r="W190"/>
      <c r="X190"/>
      <c r="Y190"/>
      <c r="Z190"/>
      <c r="AA190"/>
      <c r="AB190"/>
      <c r="AC190"/>
      <c r="AD190"/>
      <c r="AE190" s="2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1"/>
      <c r="AU190"/>
      <c r="AV190"/>
      <c r="AW190"/>
      <c r="AX190"/>
      <c r="AY190" s="19"/>
      <c r="AZ190" s="19" t="s">
        <v>639</v>
      </c>
    </row>
    <row r="191" spans="1:52" s="26" customFormat="1" ht="17" x14ac:dyDescent="0.25">
      <c r="A191" s="26" t="s">
        <v>609</v>
      </c>
      <c r="B191" s="26" t="s">
        <v>610</v>
      </c>
      <c r="C191" s="26" t="s">
        <v>354</v>
      </c>
      <c r="D191" s="27" t="s">
        <v>287</v>
      </c>
      <c r="E191" s="26" t="s">
        <v>355</v>
      </c>
      <c r="F191" s="28" t="s">
        <v>630</v>
      </c>
      <c r="G191" s="29" t="s">
        <v>627</v>
      </c>
      <c r="H191" s="30">
        <v>11</v>
      </c>
      <c r="I191" s="31">
        <v>0.25</v>
      </c>
      <c r="J191" s="26" t="str">
        <f t="shared" si="6"/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7"/>
      <c r="AZ191" s="27" t="s">
        <v>639</v>
      </c>
    </row>
    <row r="192" spans="1:52" s="26" customFormat="1" ht="18" x14ac:dyDescent="0.2">
      <c r="A192" s="26" t="s">
        <v>609</v>
      </c>
      <c r="B192" s="26" t="s">
        <v>610</v>
      </c>
      <c r="C192" s="26" t="s">
        <v>354</v>
      </c>
      <c r="D192" s="27" t="s">
        <v>287</v>
      </c>
      <c r="E192" s="26" t="s">
        <v>355</v>
      </c>
      <c r="F192" s="26" t="s">
        <v>631</v>
      </c>
      <c r="G192" s="32" t="s">
        <v>626</v>
      </c>
      <c r="H192" s="30">
        <v>12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7"/>
      <c r="AZ192" s="27" t="s">
        <v>639</v>
      </c>
    </row>
    <row r="193" spans="1:53" s="26" customFormat="1" x14ac:dyDescent="0.2">
      <c r="A193" s="26" t="s">
        <v>609</v>
      </c>
      <c r="B193" s="26" t="s">
        <v>610</v>
      </c>
      <c r="C193" s="26" t="s">
        <v>354</v>
      </c>
      <c r="D193" s="27" t="s">
        <v>287</v>
      </c>
      <c r="E193" s="26" t="s">
        <v>355</v>
      </c>
      <c r="F193" s="26" t="s">
        <v>632</v>
      </c>
      <c r="G193" s="27" t="s">
        <v>625</v>
      </c>
      <c r="H193" s="30">
        <v>13</v>
      </c>
      <c r="I193" s="31">
        <v>0.375</v>
      </c>
      <c r="J193" s="2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0"/>
      <c r="AU193"/>
      <c r="AV193"/>
      <c r="AW193"/>
      <c r="AX193"/>
      <c r="AY193" s="27"/>
      <c r="AZ193" s="27" t="s">
        <v>639</v>
      </c>
    </row>
    <row r="194" spans="1:53" s="26" customFormat="1" x14ac:dyDescent="0.2">
      <c r="A194" s="26" t="s">
        <v>609</v>
      </c>
      <c r="B194" s="26" t="s">
        <v>610</v>
      </c>
      <c r="C194" s="26" t="s">
        <v>354</v>
      </c>
      <c r="D194" s="27" t="s">
        <v>287</v>
      </c>
      <c r="E194" s="26" t="s">
        <v>355</v>
      </c>
      <c r="F194" s="26" t="s">
        <v>320</v>
      </c>
      <c r="G194" s="27" t="s">
        <v>321</v>
      </c>
      <c r="H194" s="30">
        <v>14</v>
      </c>
      <c r="I194" s="31">
        <v>0.125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639</v>
      </c>
    </row>
    <row r="195" spans="1:53" s="33" customFormat="1" x14ac:dyDescent="0.2">
      <c r="A195" s="33" t="s">
        <v>609</v>
      </c>
      <c r="B195" s="33" t="s">
        <v>610</v>
      </c>
      <c r="C195" s="33" t="s">
        <v>364</v>
      </c>
      <c r="D195" s="33" t="s">
        <v>287</v>
      </c>
      <c r="E195" s="33" t="s">
        <v>365</v>
      </c>
      <c r="F195" s="34" t="s">
        <v>305</v>
      </c>
      <c r="G195" s="35" t="s">
        <v>306</v>
      </c>
      <c r="H195" s="30">
        <v>15</v>
      </c>
      <c r="I195" s="36">
        <v>8.3299999999999999E-2</v>
      </c>
      <c r="J195" s="34" t="str">
        <f t="shared" si="6"/>
        <v>Gr_fy24_age_bands</v>
      </c>
      <c r="K195" s="30"/>
      <c r="L195" s="30"/>
      <c r="M195" s="30"/>
      <c r="N195" s="30"/>
      <c r="O195" s="30"/>
      <c r="P195" s="30"/>
      <c r="Q195" s="30"/>
      <c r="R195" s="37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7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7"/>
      <c r="AZ195" s="27" t="s">
        <v>639</v>
      </c>
    </row>
    <row r="196" spans="1:53" ht="18" x14ac:dyDescent="0.2">
      <c r="A196" s="33" t="s">
        <v>609</v>
      </c>
      <c r="B196" s="33" t="s">
        <v>610</v>
      </c>
      <c r="C196" s="33" t="s">
        <v>364</v>
      </c>
      <c r="D196" s="33" t="s">
        <v>287</v>
      </c>
      <c r="E196" s="33" t="s">
        <v>365</v>
      </c>
      <c r="F196" s="38" t="s">
        <v>633</v>
      </c>
      <c r="G196" s="39" t="s">
        <v>628</v>
      </c>
      <c r="H196" s="30">
        <v>16</v>
      </c>
      <c r="I196" s="36">
        <v>0.1666</v>
      </c>
      <c r="J196" s="34" t="str">
        <f t="shared" si="6"/>
        <v>Gr_fy24_age_bands</v>
      </c>
      <c r="AT196" s="30"/>
      <c r="AY196" s="27"/>
      <c r="AZ196" s="27" t="s">
        <v>639</v>
      </c>
    </row>
    <row r="197" spans="1:53" x14ac:dyDescent="0.2">
      <c r="A197" s="33" t="s">
        <v>609</v>
      </c>
      <c r="B197" s="33" t="s">
        <v>610</v>
      </c>
      <c r="C197" s="33" t="s">
        <v>364</v>
      </c>
      <c r="D197" s="33" t="s">
        <v>287</v>
      </c>
      <c r="E197" s="33" t="s">
        <v>365</v>
      </c>
      <c r="F197" s="38" t="s">
        <v>316</v>
      </c>
      <c r="G197" s="40" t="s">
        <v>317</v>
      </c>
      <c r="H197" s="30">
        <v>17</v>
      </c>
      <c r="I197" s="36">
        <v>8.3299999999999999E-2</v>
      </c>
      <c r="J197" s="34" t="str">
        <f t="shared" si="6"/>
        <v>Gr_fy24_age_bands</v>
      </c>
      <c r="AT197" s="30"/>
      <c r="AY197" s="27"/>
      <c r="AZ197" s="27" t="s">
        <v>639</v>
      </c>
    </row>
    <row r="198" spans="1:53" ht="17" x14ac:dyDescent="0.25">
      <c r="A198" s="33" t="s">
        <v>609</v>
      </c>
      <c r="B198" s="33" t="s">
        <v>610</v>
      </c>
      <c r="C198" s="33" t="s">
        <v>364</v>
      </c>
      <c r="D198" s="33" t="s">
        <v>287</v>
      </c>
      <c r="E198" s="33" t="s">
        <v>365</v>
      </c>
      <c r="F198" s="41" t="s">
        <v>630</v>
      </c>
      <c r="G198" s="42" t="s">
        <v>627</v>
      </c>
      <c r="H198" s="30">
        <v>18</v>
      </c>
      <c r="I198" s="36">
        <v>0.1668</v>
      </c>
      <c r="J198" s="34" t="str">
        <f t="shared" si="6"/>
        <v>Gr_fy24_age_bands</v>
      </c>
      <c r="AT198" s="30"/>
      <c r="AY198" s="27"/>
      <c r="AZ198" s="27" t="s">
        <v>639</v>
      </c>
    </row>
    <row r="199" spans="1:53" ht="18" x14ac:dyDescent="0.2">
      <c r="A199" s="61" t="s">
        <v>609</v>
      </c>
      <c r="B199" s="33" t="s">
        <v>610</v>
      </c>
      <c r="C199" s="33" t="s">
        <v>364</v>
      </c>
      <c r="D199" s="33" t="s">
        <v>287</v>
      </c>
      <c r="E199" s="33" t="s">
        <v>365</v>
      </c>
      <c r="F199" s="34" t="s">
        <v>631</v>
      </c>
      <c r="G199" s="39" t="s">
        <v>626</v>
      </c>
      <c r="H199" s="30">
        <v>19</v>
      </c>
      <c r="I199" s="36">
        <v>0.1668</v>
      </c>
      <c r="J199" s="34" t="str">
        <f t="shared" si="6"/>
        <v>Gr_fy24_age_bands</v>
      </c>
      <c r="AT199" s="30"/>
      <c r="AY199" s="27"/>
      <c r="AZ199" s="27" t="s">
        <v>639</v>
      </c>
    </row>
    <row r="200" spans="1:53" x14ac:dyDescent="0.2">
      <c r="A200" s="33" t="s">
        <v>609</v>
      </c>
      <c r="B200" s="33" t="s">
        <v>610</v>
      </c>
      <c r="C200" s="33" t="s">
        <v>364</v>
      </c>
      <c r="D200" s="33" t="s">
        <v>287</v>
      </c>
      <c r="E200" s="33" t="s">
        <v>365</v>
      </c>
      <c r="F200" s="34" t="s">
        <v>632</v>
      </c>
      <c r="G200" s="33" t="s">
        <v>625</v>
      </c>
      <c r="H200" s="30">
        <v>20</v>
      </c>
      <c r="I200" s="36">
        <v>0.24990000000000001</v>
      </c>
      <c r="J200" s="34" t="str">
        <f t="shared" si="6"/>
        <v>Gr_fy24_age_bands</v>
      </c>
      <c r="AT200" s="30"/>
      <c r="AY200" s="27"/>
      <c r="AZ200" s="27" t="s">
        <v>639</v>
      </c>
    </row>
    <row r="201" spans="1:53" x14ac:dyDescent="0.2">
      <c r="A201" s="33" t="s">
        <v>609</v>
      </c>
      <c r="B201" s="33" t="s">
        <v>610</v>
      </c>
      <c r="C201" s="33" t="s">
        <v>364</v>
      </c>
      <c r="D201" s="33" t="s">
        <v>287</v>
      </c>
      <c r="E201" s="33" t="s">
        <v>365</v>
      </c>
      <c r="F201" s="34" t="s">
        <v>320</v>
      </c>
      <c r="G201" s="33" t="s">
        <v>321</v>
      </c>
      <c r="H201" s="30">
        <v>21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639</v>
      </c>
    </row>
    <row r="202" spans="1:53" x14ac:dyDescent="0.2">
      <c r="A202" t="s">
        <v>428</v>
      </c>
      <c r="B202" t="s">
        <v>429</v>
      </c>
      <c r="C202" t="s">
        <v>766</v>
      </c>
      <c r="D202" s="63" t="s">
        <v>383</v>
      </c>
      <c r="E202" t="s">
        <v>767</v>
      </c>
      <c r="F202" t="s">
        <v>501</v>
      </c>
      <c r="G202" t="s">
        <v>502</v>
      </c>
      <c r="H202" s="62">
        <v>1</v>
      </c>
      <c r="I202" s="1">
        <v>1</v>
      </c>
      <c r="J202" t="str">
        <f t="shared" si="6"/>
        <v>ti_routine_cop24</v>
      </c>
      <c r="BA202" t="s">
        <v>782</v>
      </c>
    </row>
    <row r="203" spans="1:53" x14ac:dyDescent="0.2">
      <c r="A203" t="s">
        <v>428</v>
      </c>
      <c r="B203" t="s">
        <v>429</v>
      </c>
      <c r="C203" t="s">
        <v>754</v>
      </c>
      <c r="D203" s="63" t="s">
        <v>383</v>
      </c>
      <c r="E203" t="s">
        <v>755</v>
      </c>
      <c r="F203" t="s">
        <v>501</v>
      </c>
      <c r="G203" t="s">
        <v>502</v>
      </c>
      <c r="H203" s="62">
        <v>2</v>
      </c>
      <c r="I203" s="1">
        <v>1</v>
      </c>
      <c r="J203" t="str">
        <f t="shared" si="6"/>
        <v>ti_routine_cop24</v>
      </c>
      <c r="BA203" t="s">
        <v>782</v>
      </c>
    </row>
    <row r="204" spans="1:53" x14ac:dyDescent="0.2">
      <c r="A204" t="s">
        <v>428</v>
      </c>
      <c r="B204" t="s">
        <v>429</v>
      </c>
      <c r="C204" t="s">
        <v>756</v>
      </c>
      <c r="D204" s="63" t="s">
        <v>383</v>
      </c>
      <c r="E204" t="s">
        <v>757</v>
      </c>
      <c r="F204" t="s">
        <v>501</v>
      </c>
      <c r="G204" t="s">
        <v>502</v>
      </c>
      <c r="H204" s="62">
        <v>3</v>
      </c>
      <c r="I204" s="1">
        <v>1</v>
      </c>
      <c r="J204" t="str">
        <f t="shared" si="6"/>
        <v>ti_routine_cop24</v>
      </c>
      <c r="BA204" t="s">
        <v>782</v>
      </c>
    </row>
    <row r="205" spans="1:53" x14ac:dyDescent="0.2">
      <c r="A205" t="s">
        <v>428</v>
      </c>
      <c r="B205" t="s">
        <v>429</v>
      </c>
      <c r="C205" t="s">
        <v>758</v>
      </c>
      <c r="D205" s="63" t="s">
        <v>383</v>
      </c>
      <c r="E205" t="s">
        <v>759</v>
      </c>
      <c r="F205" t="s">
        <v>501</v>
      </c>
      <c r="G205" t="s">
        <v>502</v>
      </c>
      <c r="H205" s="62">
        <v>4</v>
      </c>
      <c r="I205" s="1">
        <v>1</v>
      </c>
      <c r="J205" t="str">
        <f t="shared" si="6"/>
        <v>ti_routine_cop24</v>
      </c>
      <c r="BA205" t="s">
        <v>782</v>
      </c>
    </row>
    <row r="206" spans="1:53" x14ac:dyDescent="0.2">
      <c r="A206" t="s">
        <v>428</v>
      </c>
      <c r="B206" t="s">
        <v>429</v>
      </c>
      <c r="C206" t="s">
        <v>760</v>
      </c>
      <c r="D206" s="63" t="s">
        <v>383</v>
      </c>
      <c r="E206" t="s">
        <v>761</v>
      </c>
      <c r="F206" t="s">
        <v>501</v>
      </c>
      <c r="G206" t="s">
        <v>502</v>
      </c>
      <c r="H206" s="62">
        <v>5</v>
      </c>
      <c r="I206" s="1">
        <v>1</v>
      </c>
      <c r="J206" t="str">
        <f t="shared" si="6"/>
        <v>ti_routine_cop24</v>
      </c>
      <c r="BA206" t="s">
        <v>782</v>
      </c>
    </row>
    <row r="207" spans="1:53" x14ac:dyDescent="0.2">
      <c r="A207" t="s">
        <v>428</v>
      </c>
      <c r="B207" t="s">
        <v>429</v>
      </c>
      <c r="C207" t="s">
        <v>762</v>
      </c>
      <c r="D207" s="63" t="s">
        <v>383</v>
      </c>
      <c r="E207" t="s">
        <v>763</v>
      </c>
      <c r="F207" t="s">
        <v>501</v>
      </c>
      <c r="G207" t="s">
        <v>502</v>
      </c>
      <c r="H207" s="62">
        <v>6</v>
      </c>
      <c r="I207" s="1">
        <v>1</v>
      </c>
      <c r="J207" t="str">
        <f t="shared" si="6"/>
        <v>ti_routine_cop24</v>
      </c>
      <c r="BA207" t="s">
        <v>782</v>
      </c>
    </row>
    <row r="208" spans="1:53" x14ac:dyDescent="0.2">
      <c r="A208" t="s">
        <v>428</v>
      </c>
      <c r="B208" t="s">
        <v>429</v>
      </c>
      <c r="C208" t="s">
        <v>764</v>
      </c>
      <c r="D208" s="63" t="s">
        <v>383</v>
      </c>
      <c r="E208" t="s">
        <v>765</v>
      </c>
      <c r="F208" t="s">
        <v>501</v>
      </c>
      <c r="G208" t="s">
        <v>502</v>
      </c>
      <c r="H208" s="62">
        <v>7</v>
      </c>
      <c r="I208" s="1">
        <v>1</v>
      </c>
      <c r="J208" t="str">
        <f t="shared" si="6"/>
        <v>ti_routine_cop24</v>
      </c>
      <c r="BA208" t="s">
        <v>782</v>
      </c>
    </row>
    <row r="209" spans="1:53" x14ac:dyDescent="0.2">
      <c r="A209" t="s">
        <v>428</v>
      </c>
      <c r="B209" t="s">
        <v>429</v>
      </c>
      <c r="C209" t="s">
        <v>780</v>
      </c>
      <c r="D209" s="63" t="s">
        <v>383</v>
      </c>
      <c r="E209" t="s">
        <v>781</v>
      </c>
      <c r="F209" t="s">
        <v>501</v>
      </c>
      <c r="G209" t="s">
        <v>502</v>
      </c>
      <c r="H209" s="62">
        <v>8</v>
      </c>
      <c r="I209" s="1">
        <v>1</v>
      </c>
      <c r="J209" t="str">
        <f t="shared" si="6"/>
        <v>ti_routine_cop24</v>
      </c>
      <c r="BA209" t="s">
        <v>782</v>
      </c>
    </row>
    <row r="210" spans="1:53" x14ac:dyDescent="0.2">
      <c r="A210" t="s">
        <v>428</v>
      </c>
      <c r="B210" t="s">
        <v>429</v>
      </c>
      <c r="C210" t="s">
        <v>768</v>
      </c>
      <c r="D210" s="63" t="s">
        <v>383</v>
      </c>
      <c r="E210" t="s">
        <v>769</v>
      </c>
      <c r="F210" t="s">
        <v>501</v>
      </c>
      <c r="G210" t="s">
        <v>502</v>
      </c>
      <c r="H210" s="62">
        <v>9</v>
      </c>
      <c r="I210" s="1">
        <v>1</v>
      </c>
      <c r="J210" t="str">
        <f t="shared" si="6"/>
        <v>ti_routine_cop24</v>
      </c>
      <c r="BA210" t="s">
        <v>782</v>
      </c>
    </row>
    <row r="211" spans="1:53" x14ac:dyDescent="0.2">
      <c r="A211" t="s">
        <v>428</v>
      </c>
      <c r="B211" t="s">
        <v>429</v>
      </c>
      <c r="C211" t="s">
        <v>770</v>
      </c>
      <c r="D211" s="63" t="s">
        <v>383</v>
      </c>
      <c r="E211" t="s">
        <v>771</v>
      </c>
      <c r="F211" t="s">
        <v>501</v>
      </c>
      <c r="G211" t="s">
        <v>502</v>
      </c>
      <c r="H211" s="62">
        <v>10</v>
      </c>
      <c r="I211" s="1">
        <v>1</v>
      </c>
      <c r="J211" t="str">
        <f t="shared" si="6"/>
        <v>ti_routine_cop24</v>
      </c>
      <c r="BA211" t="s">
        <v>782</v>
      </c>
    </row>
    <row r="212" spans="1:53" x14ac:dyDescent="0.2">
      <c r="A212" t="s">
        <v>428</v>
      </c>
      <c r="B212" t="s">
        <v>429</v>
      </c>
      <c r="C212" t="s">
        <v>772</v>
      </c>
      <c r="D212" s="63" t="s">
        <v>383</v>
      </c>
      <c r="E212" t="s">
        <v>773</v>
      </c>
      <c r="F212" t="s">
        <v>501</v>
      </c>
      <c r="G212" t="s">
        <v>502</v>
      </c>
      <c r="H212" s="62">
        <v>11</v>
      </c>
      <c r="I212" s="1">
        <v>1</v>
      </c>
      <c r="J212" t="str">
        <f t="shared" si="6"/>
        <v>ti_routine_cop24</v>
      </c>
      <c r="BA212" t="s">
        <v>782</v>
      </c>
    </row>
    <row r="213" spans="1:53" x14ac:dyDescent="0.2">
      <c r="A213" t="s">
        <v>428</v>
      </c>
      <c r="B213" t="s">
        <v>429</v>
      </c>
      <c r="C213" t="s">
        <v>774</v>
      </c>
      <c r="D213" s="63" t="s">
        <v>383</v>
      </c>
      <c r="E213" t="s">
        <v>775</v>
      </c>
      <c r="F213" t="s">
        <v>501</v>
      </c>
      <c r="G213" t="s">
        <v>502</v>
      </c>
      <c r="H213" s="62">
        <v>12</v>
      </c>
      <c r="I213" s="1">
        <v>1</v>
      </c>
      <c r="J213" t="str">
        <f t="shared" si="6"/>
        <v>ti_routine_cop24</v>
      </c>
      <c r="BA213" t="s">
        <v>782</v>
      </c>
    </row>
    <row r="214" spans="1:53" x14ac:dyDescent="0.2">
      <c r="A214" t="s">
        <v>428</v>
      </c>
      <c r="B214" t="s">
        <v>429</v>
      </c>
      <c r="C214" t="s">
        <v>776</v>
      </c>
      <c r="D214" s="63" t="s">
        <v>383</v>
      </c>
      <c r="E214" t="s">
        <v>777</v>
      </c>
      <c r="F214" t="s">
        <v>501</v>
      </c>
      <c r="G214" t="s">
        <v>502</v>
      </c>
      <c r="H214" s="62">
        <v>13</v>
      </c>
      <c r="I214" s="1">
        <v>1</v>
      </c>
      <c r="J214" t="str">
        <f t="shared" si="6"/>
        <v>ti_routine_cop24</v>
      </c>
      <c r="BA214" t="s">
        <v>782</v>
      </c>
    </row>
    <row r="215" spans="1:53" x14ac:dyDescent="0.2">
      <c r="A215" t="s">
        <v>428</v>
      </c>
      <c r="B215" t="s">
        <v>429</v>
      </c>
      <c r="C215" t="s">
        <v>778</v>
      </c>
      <c r="D215" s="63" t="s">
        <v>383</v>
      </c>
      <c r="E215" t="s">
        <v>779</v>
      </c>
      <c r="F215" t="s">
        <v>501</v>
      </c>
      <c r="G215" t="s">
        <v>502</v>
      </c>
      <c r="H215" s="62">
        <v>14</v>
      </c>
      <c r="I215" s="1">
        <v>1</v>
      </c>
      <c r="J215" t="str">
        <f t="shared" si="6"/>
        <v>ti_routine_cop24</v>
      </c>
      <c r="BA215" t="s">
        <v>782</v>
      </c>
    </row>
  </sheetData>
  <autoFilter ref="A1:AZ201" xr:uid="{00000000-0001-0000-0100-000000000000}"/>
  <phoneticPr fontId="19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2024-01-04T20:24:58Z</dcterms:modified>
  <dc:language>en-US</dc:language>
</cp:coreProperties>
</file>