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3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scott/Documents/GitHub/datapackr/inst/extdata/"/>
    </mc:Choice>
  </mc:AlternateContent>
  <xr:revisionPtr revIDLastSave="0" documentId="13_ncr:1_{44AF55AB-D8D7-CB4B-819E-C603383343D2}" xr6:coauthVersionLast="45" xr6:coauthVersionMax="45" xr10:uidLastSave="{00000000-0000-0000-0000-000000000000}"/>
  <bookViews>
    <workbookView xWindow="-4980" yWindow="-21140" windowWidth="38400" windowHeight="21140" xr2:uid="{00000000-000D-0000-FFFF-FFFF00000000}"/>
  </bookViews>
  <sheets>
    <sheet name="Home" sheetId="1" r:id="rId1"/>
    <sheet name="PSNUxIM" sheetId="33" r:id="rId2"/>
  </sheets>
  <definedNames>
    <definedName name="_xlnm._FilterDatabase" localSheetId="1" hidden="1">PSNUxIM!$A$14:$DG$15</definedName>
    <definedName name="MIN_DSD">ROUND(MAX(IF(ISNUMBER(FIND("DSD",PSNUxIM!$DA$14:$FV$14)),PSNUxIM!$DA1:$FV1)),1)</definedName>
    <definedName name="MIN_TA">ROUND(MAX(IF(ISNUMBER(FIND("TA",PSNUxIM!$DA$14:$FV$14)),PSNUxIM!$DA1:$FV1)),1)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L15" i="33" l="1"/>
  <c r="CM15" i="33"/>
  <c r="CV15" i="33"/>
  <c r="CW15" i="33"/>
  <c r="CP15" i="33" l="1" a="1"/>
  <c r="CP15" i="33" s="1"/>
  <c r="CS15" i="33" a="1"/>
  <c r="CS15" i="33" s="1"/>
  <c r="CZ15" i="33" l="1"/>
  <c r="CY15" i="33" l="1"/>
  <c r="CR15" i="33"/>
  <c r="CU15" i="33"/>
  <c r="CX15" i="33"/>
  <c r="CO15" i="3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<sst xmlns="http://schemas.openxmlformats.org/spreadsheetml/2006/main" count="331" uniqueCount="49">
  <si>
    <t>PEPFAR</t>
  </si>
  <si>
    <t>Caribbean Region</t>
  </si>
  <si>
    <t>RKoVudgb05Y, PeOHqAwdtez, WuxG6jzaypt, zhJINyURZ5Y, WSl5y9jxCpC</t>
  </si>
  <si>
    <t>Generated on: 2020-02-28 09:46:24</t>
  </si>
  <si>
    <t>Package version: 3.0.5</t>
  </si>
  <si>
    <t>Age</t>
  </si>
  <si>
    <t>Sex</t>
  </si>
  <si>
    <t>datapack</t>
  </si>
  <si>
    <t>row_header</t>
  </si>
  <si>
    <t>string</t>
  </si>
  <si>
    <t>PSNU</t>
  </si>
  <si>
    <t>KeyPop</t>
  </si>
  <si>
    <t>SNU x IM</t>
  </si>
  <si>
    <t>indicator_code</t>
  </si>
  <si>
    <t>Crosswalk Dedupe</t>
  </si>
  <si>
    <t>DSD Dedupe</t>
  </si>
  <si>
    <t>TA Dedupe</t>
  </si>
  <si>
    <t>Total Deduplicated Rollup</t>
  </si>
  <si>
    <t>Deduplicated DSD Rollup</t>
  </si>
  <si>
    <t>Deduplicated TA Rollup</t>
  </si>
  <si>
    <t>Original Targets - DO NOT ALTER</t>
  </si>
  <si>
    <t>12345_DSD</t>
  </si>
  <si>
    <t>COP20 OPU Data Pack</t>
  </si>
  <si>
    <t>Mechanism-Level Targets</t>
  </si>
  <si>
    <t>Deduplication</t>
  </si>
  <si>
    <t>Duplicated Rollups</t>
  </si>
  <si>
    <t>Deduplicated TA</t>
  </si>
  <si>
    <t>Deduplicated DSD</t>
  </si>
  <si>
    <t>Deduplicated Total</t>
  </si>
  <si>
    <t>Deduplicated Targets</t>
  </si>
  <si>
    <t>Duplicated Targets</t>
  </si>
  <si>
    <t>Mechanism-level Targets</t>
  </si>
  <si>
    <t>Updated Targets</t>
  </si>
  <si>
    <t>ALTER PER OPU (Do not delete IMs. Add IMs to the right, using format "#####_DSD".)</t>
  </si>
  <si>
    <t xml:space="preserve">Do not add custom target columns </t>
  </si>
  <si>
    <t>NA</t>
  </si>
  <si>
    <t>Total Duplicated Rollup</t>
  </si>
  <si>
    <t>DSD Duplicated Rollup</t>
  </si>
  <si>
    <t>Min Deduplicated TA Rollup</t>
  </si>
  <si>
    <t>Max Deduplicated TA Rollup</t>
  </si>
  <si>
    <t>Max Deduplicated DSD Rollup</t>
  </si>
  <si>
    <t>Min Deduplicated DSD Rollup</t>
  </si>
  <si>
    <t>TA Duplicated Rollup</t>
  </si>
  <si>
    <t>Max Total Deduplicated Rollup</t>
  </si>
  <si>
    <t>Min Total Deduplicated Rollup</t>
  </si>
  <si>
    <t>integer</t>
  </si>
  <si>
    <t>reference</t>
  </si>
  <si>
    <t>mer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</si>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</sst>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-#,##0_);_(* &quot;&quot;_);_(@_)"/>
  </numFmts>
  <fonts count="13" x14ac:knownFonts="1">
    <font>
      <sz val="12"/>
      <color theme="1"/>
      <name val="Calibri"/>
      <family val="2"/>
      <scheme val="minor"/>
    </font>
    <font>
      <sz val="36"/>
      <color rgb="FF7F7F7F"/>
      <name val="Calibri"/>
      <family val="2"/>
    </font>
    <font>
      <b/>
      <sz val="76"/>
      <color rgb="FF000000"/>
      <name val="Calibri"/>
      <family val="2"/>
    </font>
    <font>
      <b/>
      <sz val="64"/>
      <color rgb="FF9CBEBD"/>
      <name val="Calibri"/>
      <family val="2"/>
    </font>
    <font>
      <sz val="12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b/>
      <sz val="18"/>
      <color rgb="FF00000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E4E0A7"/>
        <bgColor indexed="64"/>
      </patternFill>
    </fill>
    <fill>
      <patternFill patternType="solid">
        <fgColor rgb="FF9CBEBD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CBEBD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/>
      <bottom/>
      <diagonal/>
    </border>
    <border>
      <left style="thick">
        <color auto="1"/>
      </left>
      <right/>
      <top/>
      <bottom/>
      <diagonal/>
    </border>
  </borders>
  <cellStyleXfs count="3">
    <xf numFmtId="0" fontId="0" fillId="0" borderId="0"/>
    <xf numFmtId="9" fontId="4" fillId="0" borderId="0" applyFont="0" applyFill="0" applyBorder="0" applyAlignment="0" applyProtection="0"/>
    <xf numFmtId="43" fontId="4" fillId="0" borderId="0" applyFont="0" applyFill="0" applyBorder="0" applyAlignment="0" applyProtection="0"/>
  </cellStyleXfs>
  <cellXfs count="60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49" fontId="5" fillId="0" borderId="0" xfId="0" applyNumberFormat="1" applyFont="1"/>
    <xf numFmtId="49" fontId="6" fillId="0" borderId="0" xfId="0" applyNumberFormat="1" applyFont="1" applyAlignment="1">
      <alignment vertical="center"/>
    </xf>
    <xf numFmtId="49" fontId="9" fillId="0" borderId="0" xfId="0" applyNumberFormat="1" applyFont="1" applyAlignment="1">
      <alignment horizontal="right"/>
    </xf>
    <xf numFmtId="49" fontId="7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center"/>
    </xf>
    <xf numFmtId="49" fontId="11" fillId="4" borderId="0" xfId="0" applyNumberFormat="1" applyFont="1" applyFill="1" applyAlignment="1">
      <alignment horizontal="center" vertical="center"/>
    </xf>
    <xf numFmtId="49" fontId="10" fillId="4" borderId="0" xfId="0" applyNumberFormat="1" applyFont="1" applyFill="1" applyAlignment="1">
      <alignment horizontal="center" vertical="center"/>
    </xf>
    <xf numFmtId="164" fontId="7" fillId="3" borderId="0" xfId="0" applyNumberFormat="1" applyFont="1" applyFill="1" applyBorder="1" applyAlignment="1">
      <alignment vertical="center"/>
    </xf>
    <xf numFmtId="164" fontId="8" fillId="3" borderId="0" xfId="0" applyNumberFormat="1" applyFont="1" applyFill="1" applyBorder="1" applyAlignment="1">
      <alignment vertical="center"/>
    </xf>
    <xf numFmtId="164" fontId="7" fillId="3" borderId="3" xfId="0" applyNumberFormat="1" applyFont="1" applyFill="1" applyBorder="1" applyAlignment="1">
      <alignment vertical="center"/>
    </xf>
    <xf numFmtId="164" fontId="8" fillId="3" borderId="0" xfId="0" applyNumberFormat="1" applyFont="1" applyFill="1" applyAlignment="1">
      <alignment vertical="center"/>
    </xf>
    <xf numFmtId="164" fontId="5" fillId="0" borderId="3" xfId="0" applyNumberFormat="1" applyFont="1" applyBorder="1"/>
    <xf numFmtId="164" fontId="0" fillId="0" borderId="0" xfId="0" applyNumberFormat="1" applyBorder="1"/>
    <xf numFmtId="164" fontId="0" fillId="0" borderId="3" xfId="0" applyNumberFormat="1" applyBorder="1"/>
    <xf numFmtId="164" fontId="0" fillId="0" borderId="0" xfId="0" applyNumberFormat="1"/>
    <xf numFmtId="164" fontId="9" fillId="0" borderId="3" xfId="0" applyNumberFormat="1" applyFont="1" applyBorder="1" applyAlignment="1">
      <alignment horizontal="right"/>
    </xf>
    <xf numFmtId="164" fontId="9" fillId="0" borderId="0" xfId="0" applyNumberFormat="1" applyFont="1" applyBorder="1" applyAlignment="1">
      <alignment horizontal="right"/>
    </xf>
    <xf numFmtId="164" fontId="9" fillId="0" borderId="0" xfId="0" applyNumberFormat="1" applyFont="1" applyAlignment="1">
      <alignment horizontal="right"/>
    </xf>
    <xf numFmtId="164" fontId="11" fillId="5" borderId="0" xfId="0" applyNumberFormat="1" applyFont="1" applyFill="1" applyAlignment="1">
      <alignment horizontal="center" vertical="center" wrapText="1"/>
    </xf>
    <xf numFmtId="164" fontId="12" fillId="5" borderId="3" xfId="0" applyNumberFormat="1" applyFont="1" applyFill="1" applyBorder="1" applyAlignment="1">
      <alignment horizontal="center" vertical="center" textRotation="90"/>
    </xf>
    <xf numFmtId="164" fontId="12" fillId="5" borderId="0" xfId="0" applyNumberFormat="1" applyFont="1" applyFill="1" applyAlignment="1">
      <alignment horizontal="center" vertical="center" textRotation="90"/>
    </xf>
    <xf numFmtId="164" fontId="11" fillId="5" borderId="0" xfId="0" applyNumberFormat="1" applyFont="1" applyFill="1" applyAlignment="1">
      <alignment horizontal="center" vertical="center" textRotation="90" wrapText="1"/>
    </xf>
    <xf numFmtId="164" fontId="12" fillId="6" borderId="0" xfId="0" applyNumberFormat="1" applyFont="1" applyFill="1" applyAlignment="1">
      <alignment horizontal="center" vertical="center" textRotation="90"/>
    </xf>
    <xf numFmtId="164" fontId="11" fillId="4" borderId="0" xfId="0" applyNumberFormat="1" applyFont="1" applyFill="1" applyAlignment="1">
      <alignment horizontal="center" vertical="center" textRotation="90" wrapText="1"/>
    </xf>
    <xf numFmtId="164" fontId="12" fillId="4" borderId="3" xfId="0" applyNumberFormat="1" applyFont="1" applyFill="1" applyBorder="1" applyAlignment="1">
      <alignment horizontal="center" vertical="center" textRotation="90"/>
    </xf>
    <xf numFmtId="164" fontId="11" fillId="5" borderId="0" xfId="0" applyNumberFormat="1" applyFont="1" applyFill="1" applyBorder="1" applyAlignment="1">
      <alignment horizontal="center" vertical="center" wrapText="1"/>
    </xf>
    <xf numFmtId="164" fontId="11" fillId="5" borderId="3" xfId="0" applyNumberFormat="1" applyFont="1" applyFill="1" applyBorder="1" applyAlignment="1">
      <alignment horizontal="center" vertical="center" textRotation="90" wrapText="1"/>
    </xf>
    <xf numFmtId="164" fontId="5" fillId="0" borderId="0" xfId="0" applyNumberFormat="1" applyFont="1" applyBorder="1"/>
    <xf numFmtId="164" fontId="5" fillId="0" borderId="0" xfId="0" applyNumberFormat="1" applyFont="1"/>
    <xf numFmtId="0" fontId="5" fillId="0" borderId="0" xfId="0" applyFont="1"/>
    <xf numFmtId="164" fontId="8" fillId="3" borderId="3" xfId="0" applyNumberFormat="1" applyFont="1" applyFill="1" applyBorder="1" applyAlignment="1">
      <alignment vertical="center"/>
    </xf>
    <xf numFmtId="164" fontId="11" fillId="5" borderId="3" xfId="0" applyNumberFormat="1" applyFont="1" applyFill="1" applyBorder="1" applyAlignment="1">
      <alignment horizontal="center" vertical="center" wrapText="1"/>
    </xf>
    <xf numFmtId="164" fontId="11" fillId="4" borderId="0" xfId="0" applyNumberFormat="1" applyFont="1" applyFill="1" applyBorder="1" applyAlignment="1">
      <alignment horizontal="center" vertical="center" wrapText="1"/>
    </xf>
    <xf numFmtId="164" fontId="7" fillId="3" borderId="4" xfId="0" applyNumberFormat="1" applyFont="1" applyFill="1" applyBorder="1" applyAlignment="1">
      <alignment vertical="center"/>
    </xf>
    <xf numFmtId="164" fontId="5" fillId="0" borderId="4" xfId="0" applyNumberFormat="1" applyFont="1" applyBorder="1"/>
    <xf numFmtId="164" fontId="0" fillId="0" borderId="4" xfId="0" applyNumberFormat="1" applyBorder="1"/>
    <xf numFmtId="164" fontId="9" fillId="0" borderId="4" xfId="0" applyNumberFormat="1" applyFont="1" applyBorder="1" applyAlignment="1">
      <alignment horizontal="right"/>
    </xf>
    <xf numFmtId="164" fontId="11" fillId="5" borderId="4" xfId="0" applyNumberFormat="1" applyFont="1" applyFill="1" applyBorder="1" applyAlignment="1">
      <alignment horizontal="center" vertical="center" wrapText="1"/>
    </xf>
    <xf numFmtId="0" fontId="9" fillId="0" borderId="0" xfId="0" applyFont="1" applyAlignment="1">
      <alignment horizontal="right"/>
    </xf>
    <xf numFmtId="0" fontId="9" fillId="0" borderId="3" xfId="0" applyFont="1" applyBorder="1" applyAlignment="1">
      <alignment horizontal="right"/>
    </xf>
    <xf numFmtId="0" fontId="0" fillId="0" borderId="0" xfId="0" applyFont="1"/>
    <xf numFmtId="164" fontId="4" fillId="0" borderId="3" xfId="1" applyNumberFormat="1" applyFont="1" applyBorder="1"/>
    <xf numFmtId="164" fontId="4" fillId="0" borderId="0" xfId="1" applyNumberFormat="1" applyFont="1"/>
    <xf numFmtId="164" fontId="4" fillId="0" borderId="3" xfId="2" applyNumberFormat="1" applyFont="1" applyBorder="1"/>
    <xf numFmtId="164" fontId="4" fillId="0" borderId="0" xfId="2" applyNumberFormat="1" applyFont="1"/>
    <xf numFmtId="164" fontId="4" fillId="0" borderId="3" xfId="2" applyNumberFormat="1" applyFont="1" applyFill="1" applyBorder="1"/>
    <xf numFmtId="164" fontId="4" fillId="0" borderId="0" xfId="2" applyNumberFormat="1" applyFont="1" applyFill="1"/>
    <xf numFmtId="164" fontId="0" fillId="0" borderId="4" xfId="0" applyNumberFormat="1" applyFont="1" applyBorder="1"/>
    <xf numFmtId="164" fontId="0" fillId="0" borderId="0" xfId="0" applyNumberFormat="1" applyFont="1"/>
    <xf numFmtId="164" fontId="0" fillId="0" borderId="0" xfId="0" applyNumberFormat="1" applyFont="1" applyBorder="1"/>
    <xf numFmtId="164" fontId="0" fillId="0" borderId="3" xfId="0" applyNumberFormat="1" applyFont="1" applyBorder="1"/>
    <xf numFmtId="164" fontId="0" fillId="0" borderId="3" xfId="0" applyNumberFormat="1" applyFont="1" applyFill="1" applyBorder="1"/>
    <xf numFmtId="164" fontId="0" fillId="0" borderId="0" xfId="0" applyNumberFormat="1" applyFont="1" applyFill="1" applyBorder="1"/>
    <xf numFmtId="164" fontId="0" fillId="0" borderId="0" xfId="0" applyNumberFormat="1" applyFont="1" applyFill="1"/>
    <xf numFmtId="49" fontId="11" fillId="2" borderId="1" xfId="0" applyNumberFormat="1" applyFont="1" applyFill="1" applyBorder="1" applyAlignment="1">
      <alignment horizontal="left" vertical="center" wrapText="1"/>
    </xf>
    <xf numFmtId="49" fontId="11" fillId="2" borderId="2" xfId="0" applyNumberFormat="1" applyFont="1" applyFill="1" applyBorder="1" applyAlignment="1">
      <alignment horizontal="left" vertical="center" wrapText="1"/>
    </xf>
  </cellXfs>
  <cellStyles count="3">
    <cellStyle name="Comma" xfId="2" builtinId="3"/>
    <cellStyle name="Normal" xfId="0" builtinId="0"/>
    <cellStyle name="Percent" xfId="1" builtinId="5"/>
  </cellStyles>
  <dxfs count="17"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5" tint="-0.499984740745262"/>
      </font>
      <fill>
        <patternFill>
          <bgColor theme="5"/>
        </patternFill>
      </fill>
    </dxf>
    <dxf>
      <font>
        <color theme="5" tint="-0.499984740745262"/>
      </font>
      <fill>
        <patternFill>
          <bgColor theme="5"/>
        </patternFill>
      </fill>
    </dxf>
    <dxf>
      <font>
        <color theme="5" tint="-0.499984740745262"/>
      </font>
      <fill>
        <patternFill>
          <bgColor theme="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9CBEB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11" Type="http://schemas.openxmlformats.org/officeDocument/2006/relationships/customXml" Target="../customXml/item4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3.xml"/><Relationship Id="rId4" Type="http://schemas.openxmlformats.org/officeDocument/2006/relationships/styles" Target="styles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B29"/>
  <sheetViews>
    <sheetView showGridLines="0" tabSelected="1" zoomScaleNormal="100" workbookViewId="0">
      <selection activeCell="B25" sqref="B25"/>
    </sheetView>
  </sheetViews>
  <sheetFormatPr baseColWidth="10" defaultColWidth="8.83203125" defaultRowHeight="16" x14ac:dyDescent="0.2"/>
  <cols>
    <col min="1" max="1" width="4.83203125" customWidth="1"/>
  </cols>
  <sheetData>
    <row r="2" spans="2:2" ht="47.25" customHeight="1" x14ac:dyDescent="0.2">
      <c r="B2" s="1" t="s">
        <v>0</v>
      </c>
    </row>
    <row r="10" spans="2:2" ht="97" customHeight="1" x14ac:dyDescent="0.2">
      <c r="B10" s="2" t="s">
        <v>22</v>
      </c>
    </row>
    <row r="20" spans="2:2" ht="82" customHeight="1" x14ac:dyDescent="0.2">
      <c r="B20" s="3" t="s">
        <v>1</v>
      </c>
    </row>
    <row r="25" spans="2:2" x14ac:dyDescent="0.2">
      <c r="B25" t="s">
        <v>2</v>
      </c>
    </row>
    <row r="27" spans="2:2" x14ac:dyDescent="0.2">
      <c r="B27" t="s">
        <v>3</v>
      </c>
    </row>
    <row r="29" spans="2:2" x14ac:dyDescent="0.2">
      <c r="B29" t="s">
        <v>4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FV17"/>
  <sheetViews>
    <sheetView zoomScale="110" zoomScaleNormal="110" workbookViewId="0">
      <pane xSplit="5" ySplit="14" topLeftCell="F15" activePane="bottomRight" state="frozen"/>
      <selection pane="topRight" activeCell="F1" sqref="F1"/>
      <selection pane="bottomLeft" activeCell="A15" sqref="A15"/>
      <selection pane="bottomRight"/>
    </sheetView>
  </sheetViews>
  <sheetFormatPr baseColWidth="10" defaultColWidth="8.83203125" defaultRowHeight="16" x14ac:dyDescent="0.2"/>
  <cols>
    <col min="1" max="1" width="32.83203125" style="44" customWidth="1"/>
    <col min="2" max="2" width="31.5" style="44" customWidth="1"/>
    <col min="3" max="3" width="8.33203125" style="44" customWidth="1"/>
    <col min="4" max="4" width="8.83203125" style="44" customWidth="1"/>
    <col min="5" max="5" width="12.1640625" style="44" customWidth="1"/>
    <col min="6" max="6" width="11.33203125" style="54" customWidth="1"/>
    <col min="7" max="8" width="11.33203125" style="53" customWidth="1"/>
    <col min="9" max="9" width="11.33203125" style="54" customWidth="1"/>
    <col min="10" max="11" width="10.6640625" style="53" customWidth="1"/>
    <col min="12" max="12" width="9" style="54" bestFit="1" customWidth="1"/>
    <col min="13" max="14" width="9" style="53" bestFit="1" customWidth="1"/>
    <col min="15" max="15" width="9.5" style="54" bestFit="1" customWidth="1"/>
    <col min="16" max="16" width="9.5" style="52" customWidth="1"/>
    <col min="17" max="17" width="9" style="52" customWidth="1"/>
    <col min="18" max="18" width="9.5" style="52" customWidth="1"/>
    <col min="19" max="89" width="9" style="52" customWidth="1"/>
    <col min="90" max="90" width="11" style="51" customWidth="1"/>
    <col min="91" max="92" width="11" style="53" customWidth="1"/>
    <col min="93" max="93" width="11" style="54" customWidth="1"/>
    <col min="94" max="95" width="11" style="53" customWidth="1"/>
    <col min="96" max="96" width="11" style="54" customWidth="1"/>
    <col min="97" max="98" width="11" style="53" customWidth="1"/>
    <col min="99" max="99" width="10.6640625" style="54" customWidth="1"/>
    <col min="100" max="101" width="10.6640625" style="53" customWidth="1"/>
    <col min="102" max="102" width="8.83203125" style="54" customWidth="1"/>
    <col min="103" max="104" width="8.83203125" style="53" customWidth="1"/>
    <col min="105" max="105" width="8.83203125" style="54"/>
    <col min="106" max="109" width="8.83203125" style="52"/>
    <col min="110" max="110" width="9" style="52" bestFit="1" customWidth="1"/>
    <col min="111" max="111" width="8.83203125" style="52"/>
    <col min="112" max="16384" width="8.83203125" style="44"/>
  </cols>
  <sheetData>
    <row r="1" spans="1:178" customFormat="1" ht="31" customHeight="1" x14ac:dyDescent="0.2">
      <c r="A1" s="5" t="s">
        <v>12</v>
      </c>
      <c r="B1" s="7"/>
      <c r="C1" s="7"/>
      <c r="D1" s="7"/>
      <c r="E1" s="7"/>
      <c r="F1" s="13" t="s">
        <v>20</v>
      </c>
      <c r="G1" s="12"/>
      <c r="H1" s="12"/>
      <c r="I1" s="34"/>
      <c r="J1" s="12"/>
      <c r="K1" s="12"/>
      <c r="L1" s="11"/>
      <c r="M1" s="11"/>
      <c r="N1" s="11"/>
      <c r="O1" s="13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  <c r="BP1" s="14"/>
      <c r="BQ1" s="14"/>
      <c r="BR1" s="14"/>
      <c r="BS1" s="14"/>
      <c r="BT1" s="14"/>
      <c r="BU1" s="14"/>
      <c r="BV1" s="14"/>
      <c r="BW1" s="14"/>
      <c r="BX1" s="14"/>
      <c r="BY1" s="14"/>
      <c r="BZ1" s="14"/>
      <c r="CA1" s="14"/>
      <c r="CB1" s="14"/>
      <c r="CC1" s="14"/>
      <c r="CD1" s="14"/>
      <c r="CE1" s="14"/>
      <c r="CF1" s="14"/>
      <c r="CG1" s="14"/>
      <c r="CH1" s="14"/>
      <c r="CI1" s="14"/>
      <c r="CJ1" s="14"/>
      <c r="CK1" s="14"/>
      <c r="CL1" s="37" t="s">
        <v>32</v>
      </c>
      <c r="CM1" s="11"/>
      <c r="CN1" s="11"/>
      <c r="CO1" s="13"/>
      <c r="CP1" s="11"/>
      <c r="CQ1" s="12"/>
      <c r="CR1" s="34"/>
      <c r="CS1" s="12"/>
      <c r="CT1" s="12"/>
      <c r="CU1" s="34"/>
      <c r="CV1" s="12"/>
      <c r="CW1" s="12"/>
      <c r="CX1" s="13"/>
      <c r="CY1" s="12"/>
      <c r="CZ1" s="12"/>
      <c r="DA1" s="13" t="s">
        <v>33</v>
      </c>
      <c r="DB1" s="14"/>
      <c r="DC1" s="14"/>
      <c r="DD1" s="14"/>
      <c r="DE1" s="14"/>
      <c r="DF1" s="14"/>
      <c r="DG1" s="14"/>
      <c r="DH1" s="14"/>
      <c r="DI1" s="14"/>
      <c r="DJ1" s="14"/>
      <c r="DK1" s="14"/>
      <c r="DL1" s="14"/>
      <c r="DM1" s="14"/>
      <c r="DN1" s="14"/>
      <c r="DO1" s="14"/>
      <c r="DP1" s="14"/>
      <c r="DQ1" s="14"/>
      <c r="DR1" s="14"/>
      <c r="DS1" s="14"/>
      <c r="DT1" s="14"/>
      <c r="DU1" s="14"/>
      <c r="DV1" s="14"/>
      <c r="DW1" s="14"/>
      <c r="DX1" s="14"/>
      <c r="DY1" s="14"/>
      <c r="DZ1" s="14"/>
      <c r="EA1" s="14"/>
      <c r="EB1" s="14"/>
      <c r="EC1" s="14"/>
      <c r="ED1" s="14"/>
      <c r="EE1" s="14"/>
      <c r="EF1" s="14"/>
      <c r="EG1" s="14"/>
      <c r="EH1" s="14"/>
      <c r="EI1" s="14"/>
      <c r="EJ1" s="14"/>
      <c r="EK1" s="14"/>
      <c r="EL1" s="14"/>
      <c r="EM1" s="14"/>
      <c r="EN1" s="14"/>
      <c r="EO1" s="14"/>
      <c r="EP1" s="14"/>
      <c r="EQ1" s="14"/>
      <c r="ER1" s="14"/>
      <c r="ES1" s="14"/>
      <c r="ET1" s="14"/>
      <c r="EU1" s="14"/>
      <c r="EV1" s="14"/>
      <c r="EW1" s="14"/>
      <c r="EX1" s="14"/>
      <c r="EY1" s="14"/>
      <c r="EZ1" s="14"/>
      <c r="FA1" s="14"/>
      <c r="FB1" s="14"/>
      <c r="FC1" s="14"/>
      <c r="FD1" s="14"/>
      <c r="FE1" s="14"/>
      <c r="FF1" s="14"/>
      <c r="FG1" s="14"/>
      <c r="FH1" s="14"/>
      <c r="FI1" s="14"/>
      <c r="FJ1" s="14"/>
      <c r="FK1" s="14"/>
      <c r="FL1" s="14"/>
      <c r="FM1" s="14"/>
      <c r="FN1" s="14"/>
      <c r="FO1" s="14"/>
      <c r="FP1" s="14"/>
      <c r="FQ1" s="14"/>
      <c r="FR1" s="14"/>
      <c r="FS1" s="14"/>
      <c r="FT1" s="14"/>
      <c r="FU1" s="14"/>
      <c r="FV1" s="14"/>
    </row>
    <row r="2" spans="1:178" s="33" customFormat="1" ht="20.25" customHeight="1" thickBot="1" x14ac:dyDescent="0.3">
      <c r="A2" s="4"/>
      <c r="B2" s="8"/>
      <c r="C2" s="8"/>
      <c r="D2" s="8"/>
      <c r="E2" s="8"/>
      <c r="F2" s="15" t="s">
        <v>29</v>
      </c>
      <c r="G2" s="31"/>
      <c r="H2" s="31"/>
      <c r="I2" s="15" t="s">
        <v>30</v>
      </c>
      <c r="J2" s="31"/>
      <c r="K2" s="31"/>
      <c r="L2" s="15" t="s">
        <v>24</v>
      </c>
      <c r="M2" s="31"/>
      <c r="N2" s="31"/>
      <c r="O2" s="15" t="s">
        <v>31</v>
      </c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  <c r="AA2" s="32"/>
      <c r="AB2" s="32"/>
      <c r="AC2" s="32"/>
      <c r="AD2" s="32"/>
      <c r="AE2" s="32"/>
      <c r="AF2" s="32"/>
      <c r="AG2" s="32"/>
      <c r="AH2" s="32"/>
      <c r="AI2" s="32"/>
      <c r="AJ2" s="32"/>
      <c r="AK2" s="32"/>
      <c r="AL2" s="32"/>
      <c r="AM2" s="32"/>
      <c r="AN2" s="32"/>
      <c r="AO2" s="32"/>
      <c r="AP2" s="32"/>
      <c r="AQ2" s="32"/>
      <c r="AR2" s="32"/>
      <c r="AS2" s="32"/>
      <c r="AT2" s="32"/>
      <c r="AU2" s="32"/>
      <c r="AV2" s="32"/>
      <c r="AW2" s="32"/>
      <c r="AX2" s="32"/>
      <c r="AY2" s="32"/>
      <c r="AZ2" s="32"/>
      <c r="BA2" s="32"/>
      <c r="BB2" s="32"/>
      <c r="BC2" s="32"/>
      <c r="BD2" s="32"/>
      <c r="BE2" s="32"/>
      <c r="BF2" s="32"/>
      <c r="BG2" s="32"/>
      <c r="BH2" s="32"/>
      <c r="BI2" s="32"/>
      <c r="BJ2" s="32"/>
      <c r="BK2" s="32"/>
      <c r="BL2" s="32"/>
      <c r="BM2" s="32"/>
      <c r="BN2" s="32"/>
      <c r="BO2" s="32"/>
      <c r="BP2" s="32"/>
      <c r="BQ2" s="32"/>
      <c r="BR2" s="32"/>
      <c r="BS2" s="32"/>
      <c r="BT2" s="32"/>
      <c r="BU2" s="32"/>
      <c r="BV2" s="32"/>
      <c r="BW2" s="32"/>
      <c r="BX2" s="32"/>
      <c r="BY2" s="32"/>
      <c r="BZ2" s="32"/>
      <c r="CA2" s="32"/>
      <c r="CB2" s="32"/>
      <c r="CC2" s="32"/>
      <c r="CD2" s="32"/>
      <c r="CE2" s="32"/>
      <c r="CF2" s="32"/>
      <c r="CG2" s="32"/>
      <c r="CH2" s="32"/>
      <c r="CI2" s="32"/>
      <c r="CJ2" s="32"/>
      <c r="CK2" s="32"/>
      <c r="CL2" s="38" t="s">
        <v>28</v>
      </c>
      <c r="CM2" s="31"/>
      <c r="CN2" s="31"/>
      <c r="CO2" s="15" t="s">
        <v>27</v>
      </c>
      <c r="CP2" s="31"/>
      <c r="CQ2" s="31"/>
      <c r="CR2" s="15" t="s">
        <v>26</v>
      </c>
      <c r="CS2" s="31"/>
      <c r="CT2" s="31"/>
      <c r="CU2" s="15" t="s">
        <v>25</v>
      </c>
      <c r="CV2" s="31"/>
      <c r="CW2" s="31"/>
      <c r="CX2" s="15" t="s">
        <v>24</v>
      </c>
      <c r="CY2" s="31"/>
      <c r="CZ2" s="31"/>
      <c r="DA2" s="15" t="s">
        <v>23</v>
      </c>
      <c r="DB2" s="32"/>
      <c r="DC2" s="32"/>
      <c r="DD2" s="32"/>
      <c r="DE2" s="32"/>
      <c r="DF2" s="32"/>
      <c r="DG2" s="32"/>
      <c r="DH2" s="32"/>
      <c r="DI2" s="32"/>
      <c r="DJ2" s="32"/>
      <c r="DK2" s="32"/>
      <c r="DL2" s="32"/>
      <c r="DM2" s="32"/>
      <c r="DN2" s="32"/>
      <c r="DO2" s="32"/>
      <c r="DP2" s="32"/>
      <c r="DQ2" s="32"/>
      <c r="DR2" s="32"/>
      <c r="DS2" s="32"/>
      <c r="DT2" s="32"/>
      <c r="DU2" s="32"/>
      <c r="DV2" s="32"/>
      <c r="DW2" s="32"/>
      <c r="DX2" s="32"/>
      <c r="DY2" s="32"/>
      <c r="DZ2" s="32"/>
      <c r="EA2" s="32"/>
      <c r="EB2" s="32"/>
      <c r="EC2" s="32"/>
      <c r="ED2" s="32"/>
      <c r="EE2" s="32"/>
      <c r="EF2" s="32"/>
      <c r="EG2" s="32"/>
      <c r="EH2" s="32"/>
      <c r="EI2" s="32"/>
      <c r="EJ2" s="32"/>
      <c r="EK2" s="32"/>
      <c r="EL2" s="32"/>
      <c r="EM2" s="32"/>
      <c r="EN2" s="32"/>
      <c r="EO2" s="32"/>
      <c r="EP2" s="32"/>
      <c r="EQ2" s="32"/>
      <c r="ER2" s="32"/>
      <c r="ES2" s="32"/>
      <c r="ET2" s="32"/>
      <c r="EU2" s="32"/>
      <c r="EV2" s="32"/>
      <c r="EW2" s="32"/>
      <c r="EX2" s="32"/>
      <c r="EY2" s="32"/>
      <c r="EZ2" s="32"/>
      <c r="FA2" s="32"/>
      <c r="FB2" s="32"/>
      <c r="FC2" s="32"/>
      <c r="FD2" s="32"/>
      <c r="FE2" s="32"/>
      <c r="FF2" s="32"/>
      <c r="FG2" s="32"/>
      <c r="FH2" s="32"/>
      <c r="FI2" s="32"/>
      <c r="FJ2" s="32"/>
      <c r="FK2" s="32"/>
      <c r="FL2" s="32"/>
      <c r="FM2" s="32"/>
      <c r="FN2" s="32"/>
      <c r="FO2" s="32"/>
      <c r="FP2" s="32"/>
      <c r="FQ2" s="32"/>
      <c r="FR2" s="32"/>
      <c r="FS2" s="32"/>
      <c r="FT2" s="32"/>
      <c r="FU2" s="32"/>
      <c r="FV2" s="32"/>
    </row>
    <row r="3" spans="1:178" customFormat="1" ht="118" customHeight="1" thickBot="1" x14ac:dyDescent="0.3">
      <c r="A3" s="58" t="s">
        <v>34</v>
      </c>
      <c r="B3" s="59"/>
      <c r="C3" s="8"/>
      <c r="D3" s="8"/>
      <c r="E3" s="8"/>
      <c r="F3" s="17"/>
      <c r="G3" s="16"/>
      <c r="H3" s="16"/>
      <c r="I3" s="17"/>
      <c r="J3" s="16"/>
      <c r="K3" s="16"/>
      <c r="L3" s="17"/>
      <c r="M3" s="16"/>
      <c r="N3" s="16"/>
      <c r="O3" s="17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  <c r="AR3" s="16"/>
      <c r="AS3" s="16"/>
      <c r="AT3" s="16"/>
      <c r="AU3" s="16"/>
      <c r="AV3" s="16"/>
      <c r="AW3" s="16"/>
      <c r="AX3" s="16"/>
      <c r="AY3" s="16"/>
      <c r="AZ3" s="16"/>
      <c r="BA3" s="16"/>
      <c r="BB3" s="16"/>
      <c r="BC3" s="16"/>
      <c r="BD3" s="16"/>
      <c r="BE3" s="16"/>
      <c r="BF3" s="16"/>
      <c r="BG3" s="16"/>
      <c r="BH3" s="16"/>
      <c r="BI3" s="16"/>
      <c r="BJ3" s="16"/>
      <c r="BK3" s="16"/>
      <c r="BL3" s="16"/>
      <c r="BM3" s="16"/>
      <c r="BN3" s="16"/>
      <c r="BO3" s="16"/>
      <c r="BP3" s="16"/>
      <c r="BQ3" s="16"/>
      <c r="BR3" s="16"/>
      <c r="BS3" s="16"/>
      <c r="BT3" s="16"/>
      <c r="BU3" s="16"/>
      <c r="BV3" s="16"/>
      <c r="BW3" s="16"/>
      <c r="BX3" s="16"/>
      <c r="BY3" s="16"/>
      <c r="BZ3" s="16"/>
      <c r="CA3" s="16"/>
      <c r="CB3" s="16"/>
      <c r="CC3" s="16"/>
      <c r="CD3" s="16"/>
      <c r="CE3" s="16"/>
      <c r="CF3" s="16"/>
      <c r="CG3" s="16"/>
      <c r="CH3" s="16"/>
      <c r="CI3" s="16"/>
      <c r="CJ3" s="16"/>
      <c r="CK3" s="16"/>
      <c r="CL3" s="39"/>
      <c r="CM3" s="16"/>
      <c r="CN3" s="16"/>
      <c r="CO3" s="17"/>
      <c r="CP3" s="16"/>
      <c r="CQ3" s="16"/>
      <c r="CR3" s="17"/>
      <c r="CS3" s="16"/>
      <c r="CT3" s="16"/>
      <c r="CU3" s="17"/>
      <c r="CV3" s="16"/>
      <c r="CW3" s="16"/>
      <c r="CX3" s="17"/>
      <c r="CY3" s="16"/>
      <c r="CZ3" s="16"/>
      <c r="DA3" s="17"/>
      <c r="DB3" s="18"/>
      <c r="DC3" s="18"/>
      <c r="DD3" s="18"/>
      <c r="DE3" s="18"/>
      <c r="DF3" s="18"/>
      <c r="DG3" s="18"/>
      <c r="DH3" s="18"/>
      <c r="DI3" s="18"/>
      <c r="DJ3" s="18"/>
      <c r="DK3" s="18"/>
      <c r="DL3" s="18"/>
      <c r="DM3" s="18"/>
      <c r="DN3" s="18"/>
      <c r="DO3" s="18"/>
      <c r="DP3" s="18"/>
      <c r="DQ3" s="18"/>
      <c r="DR3" s="18"/>
      <c r="DS3" s="18"/>
      <c r="DT3" s="18"/>
      <c r="DU3" s="18"/>
      <c r="DV3" s="18"/>
      <c r="DW3" s="18"/>
      <c r="DX3" s="18"/>
      <c r="DY3" s="18"/>
      <c r="DZ3" s="18"/>
      <c r="EA3" s="18"/>
      <c r="EB3" s="18"/>
      <c r="EC3" s="18"/>
      <c r="ED3" s="18"/>
      <c r="EE3" s="18"/>
      <c r="EF3" s="18"/>
      <c r="EG3" s="18"/>
      <c r="EH3" s="18"/>
      <c r="EI3" s="18"/>
      <c r="EJ3" s="18"/>
      <c r="EK3" s="18"/>
      <c r="EL3" s="18"/>
      <c r="EM3" s="18"/>
      <c r="EN3" s="18"/>
      <c r="EO3" s="18"/>
      <c r="EP3" s="18"/>
      <c r="EQ3" s="18"/>
      <c r="ER3" s="18"/>
      <c r="ES3" s="18"/>
      <c r="ET3" s="18"/>
      <c r="EU3" s="18"/>
      <c r="EV3" s="18"/>
      <c r="EW3" s="18"/>
      <c r="EX3" s="18"/>
      <c r="EY3" s="18"/>
      <c r="EZ3" s="18"/>
      <c r="FA3" s="18"/>
      <c r="FB3" s="18"/>
      <c r="FC3" s="18"/>
      <c r="FD3" s="18"/>
      <c r="FE3" s="18"/>
      <c r="FF3" s="18"/>
      <c r="FG3" s="18"/>
      <c r="FH3" s="18"/>
      <c r="FI3" s="18"/>
      <c r="FJ3" s="18"/>
      <c r="FK3" s="18"/>
      <c r="FL3" s="18"/>
      <c r="FM3" s="18"/>
      <c r="FN3" s="18"/>
      <c r="FO3" s="18"/>
      <c r="FP3" s="18"/>
      <c r="FQ3" s="18"/>
      <c r="FR3" s="18"/>
      <c r="FS3" s="18"/>
      <c r="FT3" s="18"/>
      <c r="FU3" s="18"/>
      <c r="FV3" s="18"/>
    </row>
    <row r="4" spans="1:178" customFormat="1" ht="16" customHeight="1" x14ac:dyDescent="0.2">
      <c r="A4" s="6"/>
      <c r="B4" s="6"/>
      <c r="C4" s="6"/>
      <c r="D4" s="6"/>
      <c r="E4" s="6"/>
      <c r="F4" s="19"/>
      <c r="G4" s="20"/>
      <c r="H4" s="20"/>
      <c r="I4" s="19"/>
      <c r="J4" s="20"/>
      <c r="K4" s="20"/>
      <c r="L4" s="19"/>
      <c r="M4" s="20"/>
      <c r="N4" s="20"/>
      <c r="O4" s="19"/>
      <c r="P4" s="21"/>
      <c r="Q4" s="21"/>
      <c r="R4" s="21"/>
      <c r="S4" s="21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18"/>
      <c r="BM4" s="18"/>
      <c r="BN4" s="18"/>
      <c r="BO4" s="18"/>
      <c r="BP4" s="18"/>
      <c r="BQ4" s="18"/>
      <c r="BR4" s="18"/>
      <c r="BS4" s="18"/>
      <c r="BT4" s="18"/>
      <c r="BU4" s="18"/>
      <c r="BV4" s="18"/>
      <c r="BW4" s="18"/>
      <c r="BX4" s="18"/>
      <c r="BY4" s="18"/>
      <c r="BZ4" s="18"/>
      <c r="CA4" s="18"/>
      <c r="CB4" s="18"/>
      <c r="CC4" s="18"/>
      <c r="CD4" s="18"/>
      <c r="CE4" s="18"/>
      <c r="CF4" s="18"/>
      <c r="CG4" s="18"/>
      <c r="CH4" s="18"/>
      <c r="CI4" s="18"/>
      <c r="CJ4" s="18"/>
      <c r="CK4" s="18"/>
      <c r="CL4" s="39"/>
      <c r="CM4" s="16"/>
      <c r="CN4" s="16"/>
      <c r="CO4" s="17"/>
      <c r="CP4" s="16"/>
      <c r="CQ4" s="20"/>
      <c r="CR4" s="19"/>
      <c r="CS4" s="20"/>
      <c r="CT4" s="20"/>
      <c r="CU4" s="19"/>
      <c r="CV4" s="20"/>
      <c r="CW4" s="20"/>
      <c r="CX4" s="19"/>
      <c r="CY4" s="20"/>
      <c r="CZ4" s="20"/>
      <c r="DA4" s="19"/>
      <c r="DB4" s="21"/>
      <c r="DC4" s="21"/>
      <c r="DD4" s="21"/>
      <c r="DE4" s="21"/>
      <c r="DF4" s="18"/>
      <c r="DG4" s="18"/>
      <c r="DH4" s="18"/>
      <c r="DI4" s="18"/>
      <c r="DJ4" s="18"/>
      <c r="DK4" s="18"/>
      <c r="DL4" s="18"/>
      <c r="DM4" s="18"/>
      <c r="DN4" s="18"/>
      <c r="DO4" s="18"/>
      <c r="DP4" s="18"/>
      <c r="DQ4" s="18"/>
      <c r="DR4" s="18"/>
      <c r="DS4" s="18"/>
      <c r="DT4" s="18"/>
      <c r="DU4" s="18"/>
      <c r="DV4" s="18"/>
      <c r="DW4" s="18"/>
      <c r="DX4" s="18"/>
      <c r="DY4" s="18"/>
      <c r="DZ4" s="18"/>
      <c r="EA4" s="18"/>
      <c r="EB4" s="18"/>
      <c r="EC4" s="18"/>
      <c r="ED4" s="18"/>
      <c r="EE4" s="18"/>
      <c r="EF4" s="18"/>
      <c r="EG4" s="18"/>
      <c r="EH4" s="18"/>
      <c r="EI4" s="18"/>
      <c r="EJ4" s="18"/>
      <c r="EK4" s="18"/>
      <c r="EL4" s="18"/>
      <c r="EM4" s="18"/>
      <c r="EN4" s="18"/>
      <c r="EO4" s="18"/>
      <c r="EP4" s="18"/>
      <c r="EQ4" s="18"/>
      <c r="ER4" s="18"/>
      <c r="ES4" s="18"/>
      <c r="ET4" s="18"/>
      <c r="EU4" s="18"/>
      <c r="EV4" s="18"/>
      <c r="EW4" s="18"/>
      <c r="EX4" s="18"/>
      <c r="EY4" s="18"/>
      <c r="EZ4" s="18"/>
      <c r="FA4" s="18"/>
      <c r="FB4" s="18"/>
      <c r="FC4" s="18"/>
      <c r="FD4" s="18"/>
      <c r="FE4" s="18"/>
      <c r="FF4" s="18"/>
      <c r="FG4" s="18"/>
      <c r="FH4" s="18"/>
      <c r="FI4" s="18"/>
      <c r="FJ4" s="18"/>
      <c r="FK4" s="18"/>
      <c r="FL4" s="18"/>
      <c r="FM4" s="18"/>
      <c r="FN4" s="18"/>
      <c r="FO4" s="18"/>
      <c r="FP4" s="18"/>
      <c r="FQ4" s="18"/>
      <c r="FR4" s="18"/>
      <c r="FS4" s="18"/>
      <c r="FT4" s="18"/>
      <c r="FU4" s="18"/>
      <c r="FV4" s="18"/>
    </row>
    <row r="5" spans="1:178" s="42" customFormat="1" ht="16" hidden="1" customHeight="1" x14ac:dyDescent="0.2">
      <c r="A5" s="6" t="s">
        <v>7</v>
      </c>
      <c r="B5" s="6" t="s">
        <v>7</v>
      </c>
      <c r="C5" s="6" t="s">
        <v>7</v>
      </c>
      <c r="D5" s="6" t="s">
        <v>7</v>
      </c>
      <c r="E5" s="6" t="s">
        <v>7</v>
      </c>
      <c r="F5" s="19" t="s">
        <v>7</v>
      </c>
      <c r="G5" s="20" t="s">
        <v>7</v>
      </c>
      <c r="H5" s="20" t="s">
        <v>7</v>
      </c>
      <c r="I5" s="19" t="s">
        <v>7</v>
      </c>
      <c r="J5" s="20" t="s">
        <v>7</v>
      </c>
      <c r="K5" s="20" t="s">
        <v>7</v>
      </c>
      <c r="L5" s="19" t="s">
        <v>47</v>
      </c>
      <c r="M5" s="20" t="s">
        <v>47</v>
      </c>
      <c r="N5" s="20" t="s">
        <v>47</v>
      </c>
      <c r="O5" s="19" t="s">
        <v>47</v>
      </c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1"/>
      <c r="AJ5" s="21"/>
      <c r="AK5" s="21"/>
      <c r="AL5" s="21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1"/>
      <c r="BC5" s="21"/>
      <c r="BD5" s="21"/>
      <c r="BE5" s="21"/>
      <c r="BF5" s="21"/>
      <c r="BG5" s="21"/>
      <c r="BH5" s="21"/>
      <c r="BI5" s="21"/>
      <c r="BJ5" s="21"/>
      <c r="BK5" s="21"/>
      <c r="BL5" s="21"/>
      <c r="BM5" s="21"/>
      <c r="BN5" s="21"/>
      <c r="BO5" s="21"/>
      <c r="BP5" s="21"/>
      <c r="BQ5" s="21"/>
      <c r="BR5" s="21"/>
      <c r="BS5" s="21"/>
      <c r="BT5" s="21"/>
      <c r="BU5" s="21"/>
      <c r="BV5" s="21"/>
      <c r="BW5" s="21"/>
      <c r="BX5" s="21"/>
      <c r="BY5" s="21"/>
      <c r="BZ5" s="21"/>
      <c r="CA5" s="21"/>
      <c r="CB5" s="21"/>
      <c r="CC5" s="21"/>
      <c r="CD5" s="21"/>
      <c r="CE5" s="21"/>
      <c r="CF5" s="21"/>
      <c r="CG5" s="21"/>
      <c r="CH5" s="21"/>
      <c r="CI5" s="21"/>
      <c r="CJ5" s="21"/>
      <c r="CK5" s="21"/>
      <c r="CL5" s="40" t="s">
        <v>7</v>
      </c>
      <c r="CM5" s="20" t="s">
        <v>7</v>
      </c>
      <c r="CN5" s="20" t="s">
        <v>7</v>
      </c>
      <c r="CO5" s="19" t="s">
        <v>7</v>
      </c>
      <c r="CP5" s="20" t="s">
        <v>7</v>
      </c>
      <c r="CQ5" s="20" t="s">
        <v>7</v>
      </c>
      <c r="CR5" s="19" t="s">
        <v>7</v>
      </c>
      <c r="CS5" s="20" t="s">
        <v>7</v>
      </c>
      <c r="CT5" s="20" t="s">
        <v>7</v>
      </c>
      <c r="CU5" s="19" t="s">
        <v>7</v>
      </c>
      <c r="CV5" s="20" t="s">
        <v>7</v>
      </c>
      <c r="CW5" s="20" t="s">
        <v>7</v>
      </c>
      <c r="CX5" s="19" t="s">
        <v>47</v>
      </c>
      <c r="CY5" s="20" t="s">
        <v>47</v>
      </c>
      <c r="CZ5" s="20" t="s">
        <v>47</v>
      </c>
      <c r="DA5" s="19" t="s">
        <v>47</v>
      </c>
      <c r="DB5" s="21"/>
      <c r="DC5" s="21"/>
      <c r="DD5" s="21"/>
      <c r="DE5" s="21"/>
      <c r="DF5" s="21"/>
      <c r="DG5" s="21"/>
      <c r="DH5" s="21"/>
      <c r="DI5" s="21"/>
      <c r="DJ5" s="21"/>
      <c r="DK5" s="21"/>
      <c r="DL5" s="21"/>
      <c r="DM5" s="21"/>
      <c r="DN5" s="21"/>
      <c r="DO5" s="21"/>
      <c r="DP5" s="21"/>
      <c r="DQ5" s="21"/>
      <c r="DR5" s="21"/>
      <c r="DS5" s="21"/>
      <c r="DT5" s="21"/>
      <c r="DU5" s="21"/>
      <c r="DV5" s="21"/>
      <c r="DW5" s="21"/>
      <c r="DX5" s="21"/>
      <c r="DY5" s="21"/>
      <c r="DZ5" s="21"/>
      <c r="EA5" s="21"/>
      <c r="EB5" s="21"/>
      <c r="EC5" s="21"/>
      <c r="ED5" s="21"/>
      <c r="EE5" s="21"/>
      <c r="EF5" s="21"/>
      <c r="EG5" s="21"/>
      <c r="EH5" s="21"/>
      <c r="EI5" s="21"/>
      <c r="EJ5" s="21"/>
      <c r="EK5" s="21"/>
      <c r="EL5" s="21"/>
      <c r="EM5" s="21"/>
      <c r="EN5" s="21"/>
      <c r="EO5" s="21"/>
      <c r="EP5" s="21"/>
      <c r="EQ5" s="21"/>
      <c r="ER5" s="21"/>
      <c r="ES5" s="21"/>
      <c r="ET5" s="21"/>
      <c r="EU5" s="21"/>
      <c r="EV5" s="21"/>
      <c r="EW5" s="21"/>
      <c r="EX5" s="21"/>
      <c r="EY5" s="21"/>
      <c r="EZ5" s="21"/>
      <c r="FA5" s="21"/>
      <c r="FB5" s="21"/>
      <c r="FC5" s="21"/>
      <c r="FD5" s="21"/>
      <c r="FE5" s="21"/>
      <c r="FF5" s="21"/>
      <c r="FG5" s="21"/>
      <c r="FH5" s="21"/>
      <c r="FI5" s="21"/>
      <c r="FJ5" s="21"/>
      <c r="FK5" s="21"/>
      <c r="FL5" s="21"/>
      <c r="FM5" s="21"/>
      <c r="FN5" s="21"/>
      <c r="FO5" s="21"/>
      <c r="FP5" s="21"/>
      <c r="FQ5" s="21"/>
      <c r="FR5" s="21"/>
      <c r="FS5" s="21"/>
      <c r="FT5" s="21"/>
      <c r="FU5" s="21"/>
      <c r="FV5" s="21"/>
    </row>
    <row r="6" spans="1:178" s="42" customFormat="1" ht="16" hidden="1" customHeight="1" x14ac:dyDescent="0.2">
      <c r="A6" s="6" t="s">
        <v>8</v>
      </c>
      <c r="B6" s="6" t="s">
        <v>8</v>
      </c>
      <c r="C6" s="6" t="s">
        <v>8</v>
      </c>
      <c r="D6" s="6" t="s">
        <v>8</v>
      </c>
      <c r="E6" s="6" t="s">
        <v>8</v>
      </c>
      <c r="F6" s="19" t="s">
        <v>46</v>
      </c>
      <c r="G6" s="20" t="s">
        <v>46</v>
      </c>
      <c r="H6" s="20" t="s">
        <v>46</v>
      </c>
      <c r="I6" s="19" t="s">
        <v>46</v>
      </c>
      <c r="J6" s="20" t="s">
        <v>46</v>
      </c>
      <c r="K6" s="20" t="s">
        <v>46</v>
      </c>
      <c r="L6" s="19" t="s">
        <v>48</v>
      </c>
      <c r="M6" s="20" t="s">
        <v>48</v>
      </c>
      <c r="N6" s="20" t="s">
        <v>48</v>
      </c>
      <c r="O6" s="19" t="s">
        <v>48</v>
      </c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1"/>
      <c r="BC6" s="21"/>
      <c r="BD6" s="21"/>
      <c r="BE6" s="21"/>
      <c r="BF6" s="21"/>
      <c r="BG6" s="21"/>
      <c r="BH6" s="21"/>
      <c r="BI6" s="21"/>
      <c r="BJ6" s="21"/>
      <c r="BK6" s="21"/>
      <c r="BL6" s="21"/>
      <c r="BM6" s="21"/>
      <c r="BN6" s="21"/>
      <c r="BO6" s="21"/>
      <c r="BP6" s="21"/>
      <c r="BQ6" s="21"/>
      <c r="BR6" s="21"/>
      <c r="BS6" s="21"/>
      <c r="BT6" s="21"/>
      <c r="BU6" s="21"/>
      <c r="BV6" s="21"/>
      <c r="BW6" s="21"/>
      <c r="BX6" s="21"/>
      <c r="BY6" s="21"/>
      <c r="BZ6" s="21"/>
      <c r="CA6" s="21"/>
      <c r="CB6" s="21"/>
      <c r="CC6" s="21"/>
      <c r="CD6" s="21"/>
      <c r="CE6" s="21"/>
      <c r="CF6" s="21"/>
      <c r="CG6" s="21"/>
      <c r="CH6" s="21"/>
      <c r="CI6" s="21"/>
      <c r="CJ6" s="21"/>
      <c r="CK6" s="21"/>
      <c r="CL6" s="40" t="s">
        <v>46</v>
      </c>
      <c r="CM6" s="20" t="s">
        <v>46</v>
      </c>
      <c r="CN6" s="20" t="s">
        <v>46</v>
      </c>
      <c r="CO6" s="19" t="s">
        <v>46</v>
      </c>
      <c r="CP6" s="20" t="s">
        <v>46</v>
      </c>
      <c r="CQ6" s="20" t="s">
        <v>46</v>
      </c>
      <c r="CR6" s="19" t="s">
        <v>46</v>
      </c>
      <c r="CS6" s="20" t="s">
        <v>46</v>
      </c>
      <c r="CT6" s="20" t="s">
        <v>46</v>
      </c>
      <c r="CU6" s="19" t="s">
        <v>46</v>
      </c>
      <c r="CV6" s="20" t="s">
        <v>46</v>
      </c>
      <c r="CW6" s="20" t="s">
        <v>46</v>
      </c>
      <c r="CX6" s="19" t="s">
        <v>48</v>
      </c>
      <c r="CY6" s="20" t="s">
        <v>48</v>
      </c>
      <c r="CZ6" s="20" t="s">
        <v>48</v>
      </c>
      <c r="DA6" s="19" t="s">
        <v>48</v>
      </c>
      <c r="DB6" s="21"/>
      <c r="DC6" s="21"/>
      <c r="DD6" s="21"/>
      <c r="DE6" s="21"/>
      <c r="DF6" s="21"/>
      <c r="DG6" s="21"/>
      <c r="DH6" s="21"/>
      <c r="DI6" s="21"/>
      <c r="DJ6" s="21"/>
      <c r="DK6" s="21"/>
      <c r="DL6" s="21"/>
      <c r="DM6" s="21"/>
      <c r="DN6" s="21"/>
      <c r="DO6" s="21"/>
      <c r="DP6" s="21"/>
      <c r="DQ6" s="21"/>
      <c r="DR6" s="21"/>
      <c r="DS6" s="21"/>
      <c r="DT6" s="21"/>
      <c r="DU6" s="21"/>
      <c r="DV6" s="21"/>
      <c r="DW6" s="21"/>
      <c r="DX6" s="21"/>
      <c r="DY6" s="21"/>
      <c r="DZ6" s="21"/>
      <c r="EA6" s="21"/>
      <c r="EB6" s="21"/>
      <c r="EC6" s="21"/>
      <c r="ED6" s="21"/>
      <c r="EE6" s="21"/>
      <c r="EF6" s="21"/>
      <c r="EG6" s="21"/>
      <c r="EH6" s="21"/>
      <c r="EI6" s="21"/>
      <c r="EJ6" s="21"/>
      <c r="EK6" s="21"/>
      <c r="EL6" s="21"/>
      <c r="EM6" s="21"/>
      <c r="EN6" s="21"/>
      <c r="EO6" s="21"/>
      <c r="EP6" s="21"/>
      <c r="EQ6" s="21"/>
      <c r="ER6" s="21"/>
      <c r="ES6" s="21"/>
      <c r="ET6" s="21"/>
      <c r="EU6" s="21"/>
      <c r="EV6" s="21"/>
      <c r="EW6" s="21"/>
      <c r="EX6" s="21"/>
      <c r="EY6" s="21"/>
      <c r="EZ6" s="21"/>
      <c r="FA6" s="21"/>
      <c r="FB6" s="21"/>
      <c r="FC6" s="21"/>
      <c r="FD6" s="21"/>
      <c r="FE6" s="21"/>
      <c r="FF6" s="21"/>
      <c r="FG6" s="21"/>
      <c r="FH6" s="21"/>
      <c r="FI6" s="21"/>
      <c r="FJ6" s="21"/>
      <c r="FK6" s="21"/>
      <c r="FL6" s="21"/>
      <c r="FM6" s="21"/>
      <c r="FN6" s="21"/>
      <c r="FO6" s="21"/>
      <c r="FP6" s="21"/>
      <c r="FQ6" s="21"/>
      <c r="FR6" s="21"/>
      <c r="FS6" s="21"/>
      <c r="FT6" s="21"/>
      <c r="FU6" s="21"/>
      <c r="FV6" s="21"/>
    </row>
    <row r="7" spans="1:178" s="42" customFormat="1" ht="16" hidden="1" customHeight="1" x14ac:dyDescent="0.2">
      <c r="A7" s="6" t="s">
        <v>9</v>
      </c>
      <c r="B7" s="6" t="s">
        <v>9</v>
      </c>
      <c r="C7" s="6" t="s">
        <v>9</v>
      </c>
      <c r="D7" s="6" t="s">
        <v>9</v>
      </c>
      <c r="E7" s="6" t="s">
        <v>9</v>
      </c>
      <c r="F7" s="19" t="s">
        <v>45</v>
      </c>
      <c r="G7" s="20" t="s">
        <v>45</v>
      </c>
      <c r="H7" s="20" t="s">
        <v>45</v>
      </c>
      <c r="I7" s="19" t="s">
        <v>45</v>
      </c>
      <c r="J7" s="20" t="s">
        <v>45</v>
      </c>
      <c r="K7" s="20" t="s">
        <v>45</v>
      </c>
      <c r="L7" s="19" t="s">
        <v>45</v>
      </c>
      <c r="M7" s="20" t="s">
        <v>45</v>
      </c>
      <c r="N7" s="20" t="s">
        <v>45</v>
      </c>
      <c r="O7" s="19" t="s">
        <v>45</v>
      </c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1"/>
      <c r="BC7" s="21"/>
      <c r="BD7" s="21"/>
      <c r="BE7" s="21"/>
      <c r="BF7" s="21"/>
      <c r="BG7" s="21"/>
      <c r="BH7" s="21"/>
      <c r="BI7" s="21"/>
      <c r="BJ7" s="21"/>
      <c r="BK7" s="21"/>
      <c r="BL7" s="21"/>
      <c r="BM7" s="21"/>
      <c r="BN7" s="21"/>
      <c r="BO7" s="21"/>
      <c r="BP7" s="21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21"/>
      <c r="CJ7" s="21"/>
      <c r="CK7" s="21"/>
      <c r="CL7" s="40" t="s">
        <v>45</v>
      </c>
      <c r="CM7" s="20" t="s">
        <v>45</v>
      </c>
      <c r="CN7" s="20" t="s">
        <v>45</v>
      </c>
      <c r="CO7" s="19" t="s">
        <v>45</v>
      </c>
      <c r="CP7" s="20" t="s">
        <v>45</v>
      </c>
      <c r="CQ7" s="20" t="s">
        <v>45</v>
      </c>
      <c r="CR7" s="19" t="s">
        <v>45</v>
      </c>
      <c r="CS7" s="20" t="s">
        <v>45</v>
      </c>
      <c r="CT7" s="20" t="s">
        <v>45</v>
      </c>
      <c r="CU7" s="19" t="s">
        <v>45</v>
      </c>
      <c r="CV7" s="20" t="s">
        <v>45</v>
      </c>
      <c r="CW7" s="20" t="s">
        <v>45</v>
      </c>
      <c r="CX7" s="19" t="s">
        <v>45</v>
      </c>
      <c r="CY7" s="20" t="s">
        <v>45</v>
      </c>
      <c r="CZ7" s="20" t="s">
        <v>45</v>
      </c>
      <c r="DA7" s="19" t="s">
        <v>45</v>
      </c>
      <c r="DB7" s="21"/>
      <c r="DC7" s="21"/>
      <c r="DD7" s="21"/>
      <c r="DE7" s="21"/>
      <c r="DF7" s="21"/>
      <c r="DG7" s="21"/>
      <c r="DH7" s="21"/>
      <c r="DI7" s="21"/>
      <c r="DJ7" s="21"/>
      <c r="DK7" s="21"/>
      <c r="DL7" s="21"/>
      <c r="DM7" s="21"/>
      <c r="DN7" s="21"/>
      <c r="DO7" s="21"/>
      <c r="DP7" s="21"/>
      <c r="DQ7" s="21"/>
      <c r="DR7" s="21"/>
      <c r="DS7" s="21"/>
      <c r="DT7" s="21"/>
      <c r="DU7" s="21"/>
      <c r="DV7" s="21"/>
      <c r="DW7" s="21"/>
      <c r="DX7" s="21"/>
      <c r="DY7" s="21"/>
      <c r="DZ7" s="21"/>
      <c r="EA7" s="21"/>
      <c r="EB7" s="21"/>
      <c r="EC7" s="21"/>
      <c r="ED7" s="21"/>
      <c r="EE7" s="21"/>
      <c r="EF7" s="21"/>
      <c r="EG7" s="21"/>
      <c r="EH7" s="21"/>
      <c r="EI7" s="21"/>
      <c r="EJ7" s="21"/>
      <c r="EK7" s="21"/>
      <c r="EL7" s="21"/>
      <c r="EM7" s="21"/>
      <c r="EN7" s="21"/>
      <c r="EO7" s="21"/>
      <c r="EP7" s="21"/>
      <c r="EQ7" s="21"/>
      <c r="ER7" s="21"/>
      <c r="ES7" s="21"/>
      <c r="ET7" s="21"/>
      <c r="EU7" s="21"/>
      <c r="EV7" s="21"/>
      <c r="EW7" s="21"/>
      <c r="EX7" s="21"/>
      <c r="EY7" s="21"/>
      <c r="EZ7" s="21"/>
      <c r="FA7" s="21"/>
      <c r="FB7" s="21"/>
      <c r="FC7" s="21"/>
      <c r="FD7" s="21"/>
      <c r="FE7" s="21"/>
      <c r="FF7" s="21"/>
      <c r="FG7" s="21"/>
      <c r="FH7" s="21"/>
      <c r="FI7" s="21"/>
      <c r="FJ7" s="21"/>
      <c r="FK7" s="21"/>
      <c r="FL7" s="21"/>
      <c r="FM7" s="21"/>
      <c r="FN7" s="21"/>
      <c r="FO7" s="21"/>
      <c r="FP7" s="21"/>
      <c r="FQ7" s="21"/>
      <c r="FR7" s="21"/>
      <c r="FS7" s="21"/>
      <c r="FT7" s="21"/>
      <c r="FU7" s="21"/>
      <c r="FV7" s="21"/>
    </row>
    <row r="8" spans="1:178" s="42" customFormat="1" ht="16" hidden="1" customHeight="1" x14ac:dyDescent="0.2">
      <c r="A8" s="6" t="s">
        <v>35</v>
      </c>
      <c r="B8" s="6" t="s">
        <v>35</v>
      </c>
      <c r="C8" s="6" t="s">
        <v>35</v>
      </c>
      <c r="D8" s="6" t="s">
        <v>35</v>
      </c>
      <c r="E8" s="6" t="s">
        <v>35</v>
      </c>
      <c r="F8" s="19" t="s">
        <v>35</v>
      </c>
      <c r="G8" s="20" t="s">
        <v>35</v>
      </c>
      <c r="H8" s="20" t="s">
        <v>35</v>
      </c>
      <c r="I8" s="19" t="s">
        <v>35</v>
      </c>
      <c r="J8" s="20" t="s">
        <v>35</v>
      </c>
      <c r="K8" s="20" t="s">
        <v>35</v>
      </c>
      <c r="L8" s="19" t="s">
        <v>35</v>
      </c>
      <c r="M8" s="20" t="s">
        <v>35</v>
      </c>
      <c r="N8" s="20" t="s">
        <v>35</v>
      </c>
      <c r="O8" s="19" t="s">
        <v>35</v>
      </c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40" t="s">
        <v>35</v>
      </c>
      <c r="CM8" s="20" t="s">
        <v>35</v>
      </c>
      <c r="CN8" s="20" t="s">
        <v>35</v>
      </c>
      <c r="CO8" s="19" t="s">
        <v>35</v>
      </c>
      <c r="CP8" s="20" t="s">
        <v>35</v>
      </c>
      <c r="CQ8" s="20" t="s">
        <v>35</v>
      </c>
      <c r="CR8" s="19" t="s">
        <v>35</v>
      </c>
      <c r="CS8" s="20" t="s">
        <v>35</v>
      </c>
      <c r="CT8" s="20" t="s">
        <v>35</v>
      </c>
      <c r="CU8" s="19" t="s">
        <v>35</v>
      </c>
      <c r="CV8" s="20" t="s">
        <v>35</v>
      </c>
      <c r="CW8" s="20" t="s">
        <v>35</v>
      </c>
      <c r="CX8" s="19" t="s">
        <v>35</v>
      </c>
      <c r="CY8" s="20" t="s">
        <v>35</v>
      </c>
      <c r="CZ8" s="20" t="s">
        <v>35</v>
      </c>
      <c r="DA8" s="19" t="s">
        <v>35</v>
      </c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  <c r="EN8" s="21"/>
      <c r="EO8" s="21"/>
      <c r="EP8" s="21"/>
      <c r="EQ8" s="21"/>
      <c r="ER8" s="21"/>
      <c r="ES8" s="21"/>
      <c r="ET8" s="21"/>
      <c r="EU8" s="21"/>
      <c r="EV8" s="21"/>
      <c r="EW8" s="21"/>
      <c r="EX8" s="21"/>
      <c r="EY8" s="21"/>
      <c r="EZ8" s="21"/>
      <c r="FA8" s="21"/>
      <c r="FB8" s="21"/>
      <c r="FC8" s="21"/>
      <c r="FD8" s="21"/>
      <c r="FE8" s="21"/>
      <c r="FF8" s="21"/>
      <c r="FG8" s="21"/>
      <c r="FH8" s="21"/>
      <c r="FI8" s="21"/>
      <c r="FJ8" s="21"/>
      <c r="FK8" s="21"/>
      <c r="FL8" s="21"/>
      <c r="FM8" s="21"/>
      <c r="FN8" s="21"/>
      <c r="FO8" s="21"/>
      <c r="FP8" s="21"/>
      <c r="FQ8" s="21"/>
      <c r="FR8" s="21"/>
      <c r="FS8" s="21"/>
      <c r="FT8" s="21"/>
      <c r="FU8" s="21"/>
      <c r="FV8" s="21"/>
    </row>
    <row r="9" spans="1:178" s="42" customFormat="1" ht="16" hidden="1" customHeight="1" x14ac:dyDescent="0.2">
      <c r="A9" s="6" t="s">
        <v>35</v>
      </c>
      <c r="B9" s="6" t="s">
        <v>35</v>
      </c>
      <c r="C9" s="6" t="s">
        <v>35</v>
      </c>
      <c r="D9" s="6" t="s">
        <v>35</v>
      </c>
      <c r="E9" s="6" t="s">
        <v>35</v>
      </c>
      <c r="F9" s="19" t="s">
        <v>35</v>
      </c>
      <c r="G9" s="20" t="s">
        <v>35</v>
      </c>
      <c r="H9" s="20" t="s">
        <v>35</v>
      </c>
      <c r="I9" s="19" t="s">
        <v>35</v>
      </c>
      <c r="J9" s="20" t="s">
        <v>35</v>
      </c>
      <c r="K9" s="20" t="s">
        <v>35</v>
      </c>
      <c r="L9" s="19" t="s">
        <v>35</v>
      </c>
      <c r="M9" s="20" t="s">
        <v>35</v>
      </c>
      <c r="N9" s="20" t="s">
        <v>35</v>
      </c>
      <c r="O9" s="19" t="s">
        <v>35</v>
      </c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40" t="s">
        <v>35</v>
      </c>
      <c r="CM9" s="20" t="s">
        <v>35</v>
      </c>
      <c r="CN9" s="20" t="s">
        <v>35</v>
      </c>
      <c r="CO9" s="19" t="s">
        <v>35</v>
      </c>
      <c r="CP9" s="20" t="s">
        <v>35</v>
      </c>
      <c r="CQ9" s="20" t="s">
        <v>35</v>
      </c>
      <c r="CR9" s="19" t="s">
        <v>35</v>
      </c>
      <c r="CS9" s="20" t="s">
        <v>35</v>
      </c>
      <c r="CT9" s="20" t="s">
        <v>35</v>
      </c>
      <c r="CU9" s="19" t="s">
        <v>35</v>
      </c>
      <c r="CV9" s="20" t="s">
        <v>35</v>
      </c>
      <c r="CW9" s="20" t="s">
        <v>35</v>
      </c>
      <c r="CX9" s="19" t="s">
        <v>35</v>
      </c>
      <c r="CY9" s="20" t="s">
        <v>35</v>
      </c>
      <c r="CZ9" s="20" t="s">
        <v>35</v>
      </c>
      <c r="DA9" s="19" t="s">
        <v>35</v>
      </c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  <c r="EO9" s="21"/>
      <c r="EP9" s="21"/>
      <c r="EQ9" s="21"/>
      <c r="ER9" s="21"/>
      <c r="ES9" s="21"/>
      <c r="ET9" s="21"/>
      <c r="EU9" s="21"/>
      <c r="EV9" s="21"/>
      <c r="EW9" s="21"/>
      <c r="EX9" s="21"/>
      <c r="EY9" s="21"/>
      <c r="EZ9" s="21"/>
      <c r="FA9" s="21"/>
      <c r="FB9" s="21"/>
      <c r="FC9" s="21"/>
      <c r="FD9" s="21"/>
      <c r="FE9" s="21"/>
      <c r="FF9" s="21"/>
      <c r="FG9" s="21"/>
      <c r="FH9" s="21"/>
      <c r="FI9" s="21"/>
      <c r="FJ9" s="21"/>
      <c r="FK9" s="21"/>
      <c r="FL9" s="21"/>
      <c r="FM9" s="21"/>
      <c r="FN9" s="21"/>
      <c r="FO9" s="21"/>
      <c r="FP9" s="21"/>
      <c r="FQ9" s="21"/>
      <c r="FR9" s="21"/>
      <c r="FS9" s="21"/>
      <c r="FT9" s="21"/>
      <c r="FU9" s="21"/>
      <c r="FV9" s="21"/>
    </row>
    <row r="10" spans="1:178" s="42" customFormat="1" ht="16" hidden="1" customHeight="1" x14ac:dyDescent="0.2">
      <c r="A10" s="6" t="s">
        <v>35</v>
      </c>
      <c r="B10" s="6" t="s">
        <v>35</v>
      </c>
      <c r="C10" s="6" t="s">
        <v>35</v>
      </c>
      <c r="D10" s="6" t="s">
        <v>35</v>
      </c>
      <c r="E10" s="6" t="s">
        <v>35</v>
      </c>
      <c r="F10" s="19" t="s">
        <v>35</v>
      </c>
      <c r="G10" s="20" t="s">
        <v>35</v>
      </c>
      <c r="H10" s="20" t="s">
        <v>35</v>
      </c>
      <c r="I10" s="19" t="s">
        <v>35</v>
      </c>
      <c r="J10" s="20" t="s">
        <v>35</v>
      </c>
      <c r="K10" s="20" t="s">
        <v>35</v>
      </c>
      <c r="L10" s="19" t="s">
        <v>35</v>
      </c>
      <c r="M10" s="20" t="s">
        <v>35</v>
      </c>
      <c r="N10" s="20" t="s">
        <v>35</v>
      </c>
      <c r="O10" s="19" t="s">
        <v>35</v>
      </c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40" t="s">
        <v>35</v>
      </c>
      <c r="CM10" s="20" t="s">
        <v>35</v>
      </c>
      <c r="CN10" s="20" t="s">
        <v>35</v>
      </c>
      <c r="CO10" s="19" t="s">
        <v>35</v>
      </c>
      <c r="CP10" s="20" t="s">
        <v>35</v>
      </c>
      <c r="CQ10" s="20" t="s">
        <v>35</v>
      </c>
      <c r="CR10" s="19" t="s">
        <v>35</v>
      </c>
      <c r="CS10" s="20" t="s">
        <v>35</v>
      </c>
      <c r="CT10" s="20" t="s">
        <v>35</v>
      </c>
      <c r="CU10" s="19" t="s">
        <v>35</v>
      </c>
      <c r="CV10" s="20" t="s">
        <v>35</v>
      </c>
      <c r="CW10" s="20" t="s">
        <v>35</v>
      </c>
      <c r="CX10" s="19" t="s">
        <v>35</v>
      </c>
      <c r="CY10" s="20" t="s">
        <v>35</v>
      </c>
      <c r="CZ10" s="20" t="s">
        <v>35</v>
      </c>
      <c r="DA10" s="19" t="s">
        <v>35</v>
      </c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1"/>
      <c r="EM10" s="21"/>
      <c r="EN10" s="21"/>
      <c r="EO10" s="21"/>
      <c r="EP10" s="21"/>
      <c r="EQ10" s="21"/>
      <c r="ER10" s="21"/>
      <c r="ES10" s="21"/>
      <c r="ET10" s="21"/>
      <c r="EU10" s="21"/>
      <c r="EV10" s="21"/>
      <c r="EW10" s="21"/>
      <c r="EX10" s="21"/>
      <c r="EY10" s="21"/>
      <c r="EZ10" s="21"/>
      <c r="FA10" s="21"/>
      <c r="FB10" s="21"/>
      <c r="FC10" s="21"/>
      <c r="FD10" s="21"/>
      <c r="FE10" s="21"/>
      <c r="FF10" s="21"/>
      <c r="FG10" s="21"/>
      <c r="FH10" s="21"/>
      <c r="FI10" s="21"/>
      <c r="FJ10" s="21"/>
      <c r="FK10" s="21"/>
      <c r="FL10" s="21"/>
      <c r="FM10" s="21"/>
      <c r="FN10" s="21"/>
      <c r="FO10" s="21"/>
      <c r="FP10" s="21"/>
      <c r="FQ10" s="21"/>
      <c r="FR10" s="21"/>
      <c r="FS10" s="21"/>
      <c r="FT10" s="21"/>
      <c r="FU10" s="21"/>
      <c r="FV10" s="21"/>
    </row>
    <row r="11" spans="1:178" s="42" customFormat="1" ht="16" hidden="1" customHeight="1" x14ac:dyDescent="0.2">
      <c r="A11" s="6" t="s">
        <v>35</v>
      </c>
      <c r="B11" s="6" t="s">
        <v>35</v>
      </c>
      <c r="C11" s="6" t="s">
        <v>35</v>
      </c>
      <c r="D11" s="6" t="s">
        <v>35</v>
      </c>
      <c r="E11" s="6" t="s">
        <v>35</v>
      </c>
      <c r="F11" s="19" t="s">
        <v>35</v>
      </c>
      <c r="G11" s="20" t="s">
        <v>35</v>
      </c>
      <c r="H11" s="20" t="s">
        <v>35</v>
      </c>
      <c r="I11" s="19" t="s">
        <v>35</v>
      </c>
      <c r="J11" s="20" t="s">
        <v>35</v>
      </c>
      <c r="K11" s="20" t="s">
        <v>35</v>
      </c>
      <c r="L11" s="19" t="s">
        <v>35</v>
      </c>
      <c r="M11" s="20" t="s">
        <v>35</v>
      </c>
      <c r="N11" s="20" t="s">
        <v>35</v>
      </c>
      <c r="O11" s="19" t="s">
        <v>35</v>
      </c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40" t="s">
        <v>35</v>
      </c>
      <c r="CM11" s="20" t="s">
        <v>35</v>
      </c>
      <c r="CN11" s="20" t="s">
        <v>35</v>
      </c>
      <c r="CO11" s="19" t="s">
        <v>35</v>
      </c>
      <c r="CP11" s="20" t="s">
        <v>35</v>
      </c>
      <c r="CQ11" s="20" t="s">
        <v>35</v>
      </c>
      <c r="CR11" s="19" t="s">
        <v>35</v>
      </c>
      <c r="CS11" s="20" t="s">
        <v>35</v>
      </c>
      <c r="CT11" s="20" t="s">
        <v>35</v>
      </c>
      <c r="CU11" s="19" t="s">
        <v>35</v>
      </c>
      <c r="CV11" s="20" t="s">
        <v>35</v>
      </c>
      <c r="CW11" s="20" t="s">
        <v>35</v>
      </c>
      <c r="CX11" s="19" t="s">
        <v>35</v>
      </c>
      <c r="CY11" s="20" t="s">
        <v>35</v>
      </c>
      <c r="CZ11" s="20" t="s">
        <v>35</v>
      </c>
      <c r="DA11" s="19" t="s">
        <v>35</v>
      </c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1"/>
      <c r="EO11" s="21"/>
      <c r="EP11" s="21"/>
      <c r="EQ11" s="21"/>
      <c r="ER11" s="21"/>
      <c r="ES11" s="21"/>
      <c r="ET11" s="21"/>
      <c r="EU11" s="21"/>
      <c r="EV11" s="21"/>
      <c r="EW11" s="21"/>
      <c r="EX11" s="21"/>
      <c r="EY11" s="21"/>
      <c r="EZ11" s="21"/>
      <c r="FA11" s="21"/>
      <c r="FB11" s="21"/>
      <c r="FC11" s="21"/>
      <c r="FD11" s="21"/>
      <c r="FE11" s="21"/>
      <c r="FF11" s="21"/>
      <c r="FG11" s="21"/>
      <c r="FH11" s="21"/>
      <c r="FI11" s="21"/>
      <c r="FJ11" s="21"/>
      <c r="FK11" s="21"/>
      <c r="FL11" s="21"/>
      <c r="FM11" s="21"/>
      <c r="FN11" s="21"/>
      <c r="FO11" s="21"/>
      <c r="FP11" s="21"/>
      <c r="FQ11" s="21"/>
      <c r="FR11" s="21"/>
      <c r="FS11" s="21"/>
      <c r="FT11" s="21"/>
      <c r="FU11" s="21"/>
      <c r="FV11" s="21"/>
    </row>
    <row r="12" spans="1:178" s="42" customFormat="1" ht="16" hidden="1" customHeight="1" x14ac:dyDescent="0.2">
      <c r="A12" s="6" t="s">
        <v>35</v>
      </c>
      <c r="B12" s="6" t="s">
        <v>35</v>
      </c>
      <c r="C12" s="6" t="s">
        <v>35</v>
      </c>
      <c r="D12" s="6" t="s">
        <v>35</v>
      </c>
      <c r="E12" s="6" t="s">
        <v>35</v>
      </c>
      <c r="F12" s="19" t="s">
        <v>35</v>
      </c>
      <c r="G12" s="20" t="s">
        <v>35</v>
      </c>
      <c r="H12" s="20" t="s">
        <v>35</v>
      </c>
      <c r="I12" s="19" t="s">
        <v>35</v>
      </c>
      <c r="J12" s="20" t="s">
        <v>35</v>
      </c>
      <c r="K12" s="20" t="s">
        <v>35</v>
      </c>
      <c r="L12" s="19" t="s">
        <v>35</v>
      </c>
      <c r="M12" s="20" t="s">
        <v>35</v>
      </c>
      <c r="N12" s="20" t="s">
        <v>35</v>
      </c>
      <c r="O12" s="19" t="s">
        <v>35</v>
      </c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1"/>
      <c r="BC12" s="21"/>
      <c r="BD12" s="21"/>
      <c r="BE12" s="21"/>
      <c r="BF12" s="21"/>
      <c r="BG12" s="21"/>
      <c r="BH12" s="21"/>
      <c r="BI12" s="21"/>
      <c r="BJ12" s="21"/>
      <c r="BK12" s="21"/>
      <c r="BL12" s="21"/>
      <c r="BM12" s="21"/>
      <c r="BN12" s="21"/>
      <c r="BO12" s="21"/>
      <c r="BP12" s="21"/>
      <c r="BQ12" s="21"/>
      <c r="BR12" s="21"/>
      <c r="BS12" s="21"/>
      <c r="BT12" s="21"/>
      <c r="BU12" s="21"/>
      <c r="BV12" s="21"/>
      <c r="BW12" s="21"/>
      <c r="BX12" s="21"/>
      <c r="BY12" s="21"/>
      <c r="BZ12" s="21"/>
      <c r="CA12" s="21"/>
      <c r="CB12" s="21"/>
      <c r="CC12" s="21"/>
      <c r="CD12" s="21"/>
      <c r="CE12" s="21"/>
      <c r="CF12" s="21"/>
      <c r="CG12" s="21"/>
      <c r="CH12" s="21"/>
      <c r="CI12" s="21"/>
      <c r="CJ12" s="21"/>
      <c r="CK12" s="21"/>
      <c r="CL12" s="40" t="s">
        <v>35</v>
      </c>
      <c r="CM12" s="20" t="s">
        <v>35</v>
      </c>
      <c r="CN12" s="20" t="s">
        <v>35</v>
      </c>
      <c r="CO12" s="19" t="s">
        <v>35</v>
      </c>
      <c r="CP12" s="20" t="s">
        <v>35</v>
      </c>
      <c r="CQ12" s="20" t="s">
        <v>35</v>
      </c>
      <c r="CR12" s="19" t="s">
        <v>35</v>
      </c>
      <c r="CS12" s="20" t="s">
        <v>35</v>
      </c>
      <c r="CT12" s="20" t="s">
        <v>35</v>
      </c>
      <c r="CU12" s="19" t="s">
        <v>35</v>
      </c>
      <c r="CV12" s="20" t="s">
        <v>35</v>
      </c>
      <c r="CW12" s="20" t="s">
        <v>35</v>
      </c>
      <c r="CX12" s="19" t="s">
        <v>35</v>
      </c>
      <c r="CY12" s="20" t="s">
        <v>35</v>
      </c>
      <c r="CZ12" s="20" t="s">
        <v>35</v>
      </c>
      <c r="DA12" s="19" t="s">
        <v>35</v>
      </c>
      <c r="DB12" s="21"/>
      <c r="DC12" s="21"/>
      <c r="DD12" s="21"/>
      <c r="DE12" s="21"/>
      <c r="DF12" s="21"/>
      <c r="DG12" s="21"/>
      <c r="DH12" s="21"/>
      <c r="DI12" s="21"/>
      <c r="DJ12" s="21"/>
      <c r="DK12" s="21"/>
      <c r="DL12" s="21"/>
      <c r="DM12" s="21"/>
      <c r="DN12" s="21"/>
      <c r="DO12" s="21"/>
      <c r="DP12" s="21"/>
      <c r="DQ12" s="21"/>
      <c r="DR12" s="21"/>
      <c r="DS12" s="21"/>
      <c r="DT12" s="21"/>
      <c r="DU12" s="21"/>
      <c r="DV12" s="21"/>
      <c r="DW12" s="21"/>
      <c r="DX12" s="21"/>
      <c r="DY12" s="21"/>
      <c r="DZ12" s="21"/>
      <c r="EA12" s="21"/>
      <c r="EB12" s="21"/>
      <c r="EC12" s="21"/>
      <c r="ED12" s="21"/>
      <c r="EE12" s="21"/>
      <c r="EF12" s="21"/>
      <c r="EG12" s="21"/>
      <c r="EH12" s="21"/>
      <c r="EI12" s="21"/>
      <c r="EJ12" s="21"/>
      <c r="EK12" s="21"/>
      <c r="EL12" s="21"/>
      <c r="EM12" s="21"/>
      <c r="EN12" s="21"/>
      <c r="EO12" s="21"/>
      <c r="EP12" s="21"/>
      <c r="EQ12" s="21"/>
      <c r="ER12" s="21"/>
      <c r="ES12" s="21"/>
      <c r="ET12" s="21"/>
      <c r="EU12" s="21"/>
      <c r="EV12" s="21"/>
      <c r="EW12" s="21"/>
      <c r="EX12" s="21"/>
      <c r="EY12" s="21"/>
      <c r="EZ12" s="21"/>
      <c r="FA12" s="21"/>
      <c r="FB12" s="21"/>
      <c r="FC12" s="21"/>
      <c r="FD12" s="21"/>
      <c r="FE12" s="21"/>
      <c r="FF12" s="21"/>
      <c r="FG12" s="21"/>
      <c r="FH12" s="21"/>
      <c r="FI12" s="21"/>
      <c r="FJ12" s="21"/>
      <c r="FK12" s="21"/>
      <c r="FL12" s="21"/>
      <c r="FM12" s="21"/>
      <c r="FN12" s="21"/>
      <c r="FO12" s="21"/>
      <c r="FP12" s="21"/>
      <c r="FQ12" s="21"/>
      <c r="FR12" s="21"/>
      <c r="FS12" s="21"/>
      <c r="FT12" s="21"/>
      <c r="FU12" s="21"/>
      <c r="FV12" s="21"/>
    </row>
    <row r="13" spans="1:178" s="42" customFormat="1" ht="16" hidden="1" customHeight="1" x14ac:dyDescent="0.2">
      <c r="A13" s="6" t="s">
        <v>35</v>
      </c>
      <c r="B13" s="6" t="s">
        <v>35</v>
      </c>
      <c r="C13" s="6" t="s">
        <v>35</v>
      </c>
      <c r="D13" s="6" t="s">
        <v>35</v>
      </c>
      <c r="E13" s="6" t="s">
        <v>35</v>
      </c>
      <c r="F13" s="19" t="s">
        <v>35</v>
      </c>
      <c r="G13" s="20" t="s">
        <v>35</v>
      </c>
      <c r="H13" s="20" t="s">
        <v>35</v>
      </c>
      <c r="I13" s="19" t="s">
        <v>35</v>
      </c>
      <c r="J13" s="20" t="s">
        <v>35</v>
      </c>
      <c r="K13" s="20" t="s">
        <v>35</v>
      </c>
      <c r="L13" s="19" t="s">
        <v>35</v>
      </c>
      <c r="M13" s="20" t="s">
        <v>35</v>
      </c>
      <c r="N13" s="20" t="s">
        <v>35</v>
      </c>
      <c r="O13" s="43" t="s">
        <v>35</v>
      </c>
      <c r="CL13" s="40" t="s">
        <v>35</v>
      </c>
      <c r="CM13" s="20" t="s">
        <v>35</v>
      </c>
      <c r="CN13" s="20" t="s">
        <v>35</v>
      </c>
      <c r="CO13" s="19" t="s">
        <v>35</v>
      </c>
      <c r="CP13" s="20" t="s">
        <v>35</v>
      </c>
      <c r="CQ13" s="20" t="s">
        <v>35</v>
      </c>
      <c r="CR13" s="19" t="s">
        <v>35</v>
      </c>
      <c r="CS13" s="20" t="s">
        <v>35</v>
      </c>
      <c r="CT13" s="20" t="s">
        <v>35</v>
      </c>
      <c r="CU13" s="19" t="s">
        <v>35</v>
      </c>
      <c r="CV13" s="20" t="s">
        <v>35</v>
      </c>
      <c r="CW13" s="20" t="s">
        <v>35</v>
      </c>
      <c r="CX13" s="19" t="s">
        <v>35</v>
      </c>
      <c r="CY13" s="20" t="s">
        <v>35</v>
      </c>
      <c r="CZ13" s="20" t="s">
        <v>35</v>
      </c>
      <c r="DA13" s="43" t="s">
        <v>35</v>
      </c>
    </row>
    <row r="14" spans="1:178" customFormat="1" ht="117" customHeight="1" x14ac:dyDescent="0.2">
      <c r="A14" s="9" t="s">
        <v>10</v>
      </c>
      <c r="B14" s="10" t="s">
        <v>13</v>
      </c>
      <c r="C14" s="10" t="s">
        <v>5</v>
      </c>
      <c r="D14" s="10" t="s">
        <v>6</v>
      </c>
      <c r="E14" s="10" t="s">
        <v>11</v>
      </c>
      <c r="F14" s="35" t="s">
        <v>17</v>
      </c>
      <c r="G14" s="22" t="s">
        <v>18</v>
      </c>
      <c r="H14" s="22" t="s">
        <v>19</v>
      </c>
      <c r="I14" s="35" t="s">
        <v>36</v>
      </c>
      <c r="J14" s="29" t="s">
        <v>37</v>
      </c>
      <c r="K14" s="22" t="s">
        <v>42</v>
      </c>
      <c r="L14" s="23" t="s">
        <v>15</v>
      </c>
      <c r="M14" s="24" t="s">
        <v>16</v>
      </c>
      <c r="N14" s="25" t="s">
        <v>14</v>
      </c>
      <c r="O14" s="23" t="s">
        <v>21</v>
      </c>
      <c r="P14" s="24"/>
      <c r="Q14" s="25"/>
      <c r="R14" s="25"/>
      <c r="S14" s="25"/>
      <c r="T14" s="25"/>
      <c r="U14" s="25"/>
      <c r="V14" s="25"/>
      <c r="W14" s="25"/>
      <c r="X14" s="25"/>
      <c r="Y14" s="25"/>
      <c r="Z14" s="25"/>
      <c r="AA14" s="25"/>
      <c r="AB14" s="25"/>
      <c r="AC14" s="25"/>
      <c r="AD14" s="25"/>
      <c r="AE14" s="25"/>
      <c r="AF14" s="25"/>
      <c r="AG14" s="25"/>
      <c r="AH14" s="25"/>
      <c r="AI14" s="25"/>
      <c r="AJ14" s="25"/>
      <c r="AK14" s="25"/>
      <c r="AL14" s="25"/>
      <c r="AM14" s="25"/>
      <c r="AN14" s="25"/>
      <c r="AO14" s="25"/>
      <c r="AP14" s="25"/>
      <c r="AQ14" s="25"/>
      <c r="AR14" s="25"/>
      <c r="AS14" s="25"/>
      <c r="AT14" s="25"/>
      <c r="AU14" s="25"/>
      <c r="AV14" s="25"/>
      <c r="AW14" s="25"/>
      <c r="AX14" s="25"/>
      <c r="AY14" s="25"/>
      <c r="AZ14" s="25"/>
      <c r="BA14" s="25"/>
      <c r="BB14" s="25"/>
      <c r="BC14" s="25"/>
      <c r="BD14" s="25"/>
      <c r="BE14" s="25"/>
      <c r="BF14" s="25"/>
      <c r="BG14" s="25"/>
      <c r="BH14" s="25"/>
      <c r="BI14" s="25"/>
      <c r="BJ14" s="25"/>
      <c r="BK14" s="25"/>
      <c r="BL14" s="25"/>
      <c r="BM14" s="25"/>
      <c r="BN14" s="25"/>
      <c r="BO14" s="25"/>
      <c r="BP14" s="25"/>
      <c r="BQ14" s="25"/>
      <c r="BR14" s="25"/>
      <c r="BS14" s="25"/>
      <c r="BT14" s="25"/>
      <c r="BU14" s="25"/>
      <c r="BV14" s="25"/>
      <c r="BW14" s="25"/>
      <c r="BX14" s="25"/>
      <c r="BY14" s="25"/>
      <c r="BZ14" s="25"/>
      <c r="CA14" s="25"/>
      <c r="CB14" s="25"/>
      <c r="CC14" s="25"/>
      <c r="CD14" s="25"/>
      <c r="CE14" s="25"/>
      <c r="CF14" s="25"/>
      <c r="CG14" s="25"/>
      <c r="CH14" s="25"/>
      <c r="CI14" s="25"/>
      <c r="CJ14" s="25"/>
      <c r="CK14" s="25"/>
      <c r="CL14" s="41" t="s">
        <v>43</v>
      </c>
      <c r="CM14" s="29" t="s">
        <v>44</v>
      </c>
      <c r="CN14" s="36" t="s">
        <v>17</v>
      </c>
      <c r="CO14" s="35" t="s">
        <v>40</v>
      </c>
      <c r="CP14" s="29" t="s">
        <v>41</v>
      </c>
      <c r="CQ14" s="36" t="s">
        <v>18</v>
      </c>
      <c r="CR14" s="35" t="s">
        <v>39</v>
      </c>
      <c r="CS14" s="22" t="s">
        <v>38</v>
      </c>
      <c r="CT14" s="36" t="s">
        <v>19</v>
      </c>
      <c r="CU14" s="35" t="s">
        <v>36</v>
      </c>
      <c r="CV14" s="29" t="s">
        <v>37</v>
      </c>
      <c r="CW14" s="22" t="s">
        <v>42</v>
      </c>
      <c r="CX14" s="30" t="s">
        <v>15</v>
      </c>
      <c r="CY14" s="25" t="s">
        <v>16</v>
      </c>
      <c r="CZ14" s="25" t="s">
        <v>14</v>
      </c>
      <c r="DA14" s="28" t="s">
        <v>21</v>
      </c>
      <c r="DB14" s="26"/>
      <c r="DC14" s="27"/>
      <c r="DD14" s="27"/>
      <c r="DE14" s="27"/>
      <c r="DF14" s="27"/>
      <c r="DG14" s="27"/>
      <c r="DH14" s="27"/>
      <c r="DI14" s="27"/>
      <c r="DJ14" s="27"/>
      <c r="DK14" s="27"/>
      <c r="DL14" s="27"/>
      <c r="DM14" s="27"/>
      <c r="DN14" s="27"/>
      <c r="DO14" s="27"/>
      <c r="DP14" s="27"/>
      <c r="DQ14" s="27"/>
      <c r="DR14" s="27"/>
      <c r="DS14" s="27"/>
      <c r="DT14" s="27"/>
      <c r="DU14" s="27"/>
      <c r="DV14" s="27"/>
      <c r="DW14" s="27"/>
      <c r="DX14" s="27"/>
      <c r="DY14" s="27"/>
      <c r="DZ14" s="27"/>
      <c r="EA14" s="27"/>
      <c r="EB14" s="27"/>
      <c r="EC14" s="27"/>
      <c r="ED14" s="27"/>
      <c r="EE14" s="27"/>
      <c r="EF14" s="27"/>
      <c r="EG14" s="27"/>
      <c r="EH14" s="27"/>
      <c r="EI14" s="27"/>
      <c r="EJ14" s="27"/>
      <c r="EK14" s="27"/>
      <c r="EL14" s="27"/>
      <c r="EM14" s="27"/>
      <c r="EN14" s="27"/>
      <c r="EO14" s="27"/>
      <c r="EP14" s="27"/>
      <c r="EQ14" s="27"/>
      <c r="ER14" s="27"/>
      <c r="ES14" s="27"/>
      <c r="ET14" s="27"/>
      <c r="EU14" s="27"/>
      <c r="EV14" s="27"/>
      <c r="EW14" s="27"/>
      <c r="EX14" s="27"/>
      <c r="EY14" s="27"/>
      <c r="EZ14" s="27"/>
      <c r="FA14" s="27"/>
      <c r="FB14" s="27"/>
      <c r="FC14" s="27"/>
      <c r="FD14" s="27"/>
      <c r="FE14" s="27"/>
      <c r="FF14" s="27"/>
      <c r="FG14" s="27"/>
      <c r="FH14" s="27"/>
      <c r="FI14" s="27"/>
      <c r="FJ14" s="27"/>
      <c r="FK14" s="27"/>
      <c r="FL14" s="27"/>
      <c r="FM14" s="27"/>
      <c r="FN14" s="27"/>
      <c r="FO14" s="27"/>
      <c r="FP14" s="27"/>
      <c r="FQ14" s="27"/>
      <c r="FR14" s="27"/>
      <c r="FS14" s="27"/>
      <c r="FT14" s="27"/>
      <c r="FU14" s="27"/>
      <c r="FV14" s="27"/>
    </row>
    <row r="15" spans="1:178" x14ac:dyDescent="0.2">
      <c r="F15" s="45"/>
      <c r="G15" s="46"/>
      <c r="H15" s="46"/>
      <c r="I15" s="45"/>
      <c r="J15" s="46"/>
      <c r="K15" s="46"/>
      <c r="L15" s="47"/>
      <c r="M15" s="48"/>
      <c r="N15" s="48"/>
      <c r="O15" s="49"/>
      <c r="P15" s="50"/>
      <c r="Q15" s="50"/>
      <c r="R15" s="50"/>
      <c r="S15" s="50"/>
      <c r="T15" s="50"/>
      <c r="U15" s="50"/>
      <c r="V15" s="50"/>
      <c r="W15" s="50"/>
      <c r="X15" s="50"/>
      <c r="Y15" s="50"/>
      <c r="Z15" s="50"/>
      <c r="AA15" s="50"/>
      <c r="AB15" s="50"/>
      <c r="AC15" s="50"/>
      <c r="AD15" s="50"/>
      <c r="AE15" s="50"/>
      <c r="AF15" s="50"/>
      <c r="AG15" s="50"/>
      <c r="AH15" s="50"/>
      <c r="AI15" s="50"/>
      <c r="AJ15" s="50"/>
      <c r="AK15" s="50"/>
      <c r="AL15" s="50"/>
      <c r="AM15" s="50"/>
      <c r="AN15" s="50"/>
      <c r="AO15" s="50"/>
      <c r="AP15" s="50"/>
      <c r="AQ15" s="50"/>
      <c r="AR15" s="50"/>
      <c r="AS15" s="50"/>
      <c r="AT15" s="50"/>
      <c r="AU15" s="50"/>
      <c r="AV15" s="50"/>
      <c r="AW15" s="50"/>
      <c r="AX15" s="50"/>
      <c r="AY15" s="50"/>
      <c r="AZ15" s="50"/>
      <c r="BA15" s="50"/>
      <c r="BB15" s="50"/>
      <c r="BC15" s="50"/>
      <c r="BD15" s="50"/>
      <c r="BE15" s="50"/>
      <c r="BF15" s="50"/>
      <c r="BG15" s="50"/>
      <c r="BH15" s="50"/>
      <c r="BI15" s="50"/>
      <c r="BJ15" s="50"/>
      <c r="BK15" s="50"/>
      <c r="BL15" s="50"/>
      <c r="BM15" s="50"/>
      <c r="BN15" s="50"/>
      <c r="BO15" s="50"/>
      <c r="BP15" s="50"/>
      <c r="BQ15" s="50"/>
      <c r="BR15" s="50"/>
      <c r="BS15" s="50"/>
      <c r="BT15" s="50"/>
      <c r="BU15" s="50"/>
      <c r="BV15" s="50"/>
      <c r="BW15" s="50"/>
      <c r="BX15" s="50"/>
      <c r="BY15" s="50"/>
      <c r="BZ15" s="50"/>
      <c r="CA15" s="50"/>
      <c r="CB15" s="50"/>
      <c r="CC15" s="50"/>
      <c r="CD15" s="50"/>
      <c r="CE15" s="50"/>
      <c r="CF15" s="50"/>
      <c r="CG15" s="50"/>
      <c r="CH15" s="50"/>
      <c r="CI15" s="50"/>
      <c r="CJ15" s="50"/>
      <c r="CK15" s="50"/>
      <c r="CL15" s="51">
        <f>ROUND(SUM($CQ15,$CT15),1)</f>
        <v>0</v>
      </c>
      <c r="CM15" s="52">
        <f>ROUND(MAX($CQ15,$CT15),1)</f>
        <v>0</v>
      </c>
      <c r="CO15" s="54">
        <f>$CV15</f>
        <v>0</v>
      </c>
      <c r="CP15" s="52" cm="1">
        <f t="array" ref="CP15">MIN_DSD</f>
        <v>0</v>
      </c>
      <c r="CR15" s="54">
        <f>$CW15</f>
        <v>0</v>
      </c>
      <c r="CS15" s="52" cm="1">
        <f t="array" ref="CS15">MIN_TA</f>
        <v>0</v>
      </c>
      <c r="CU15" s="54">
        <f>SUM($CV15,$CW15)</f>
        <v>0</v>
      </c>
      <c r="CV15" s="52">
        <f>ROUND(SUMIFS($DA15:$FV15,$DA$14:$FV$14,"*DSD*"),1)</f>
        <v>0</v>
      </c>
      <c r="CW15" s="52">
        <f>ROUND(SUMIFS($DA15:$FV15,$DA$14:$FV$14,"*TA*"),1)</f>
        <v>0</v>
      </c>
      <c r="CX15" s="54">
        <f t="shared" ref="CX15" si="0">$CQ15-$CV15</f>
        <v>0</v>
      </c>
      <c r="CY15" s="52">
        <f>$CT15-$CW15</f>
        <v>0</v>
      </c>
      <c r="CZ15" s="52">
        <f>$CN15-$CL15</f>
        <v>0</v>
      </c>
      <c r="DF15" s="50"/>
      <c r="DH15" s="52"/>
      <c r="DI15" s="52"/>
    </row>
    <row r="16" spans="1:178" x14ac:dyDescent="0.2">
      <c r="L16" s="55"/>
      <c r="M16" s="56"/>
      <c r="N16" s="56"/>
      <c r="O16" s="55"/>
      <c r="P16" s="57"/>
      <c r="Q16" s="57"/>
      <c r="R16" s="57"/>
      <c r="S16" s="57"/>
      <c r="DA16" s="55"/>
      <c r="DB16" s="57"/>
      <c r="DC16" s="57"/>
      <c r="DD16" s="57"/>
      <c r="DE16" s="57"/>
    </row>
    <row r="17" spans="12:111" x14ac:dyDescent="0.2">
      <c r="L17" s="55"/>
      <c r="M17" s="56"/>
      <c r="N17" s="56"/>
      <c r="O17" s="55"/>
      <c r="P17" s="57"/>
      <c r="Q17" s="57"/>
      <c r="R17" s="57"/>
      <c r="S17" s="57"/>
      <c r="T17" s="57"/>
      <c r="U17" s="57"/>
      <c r="V17" s="57"/>
      <c r="W17" s="57"/>
      <c r="X17" s="57"/>
      <c r="Y17" s="57"/>
      <c r="Z17" s="57"/>
      <c r="AA17" s="57"/>
      <c r="AB17" s="57"/>
      <c r="AC17" s="57"/>
      <c r="AD17" s="57"/>
      <c r="AE17" s="57"/>
      <c r="AF17" s="57"/>
      <c r="AG17" s="57"/>
      <c r="AH17" s="57"/>
      <c r="AI17" s="57"/>
      <c r="AJ17" s="57"/>
      <c r="AK17" s="57"/>
      <c r="AL17" s="57"/>
      <c r="AM17" s="57"/>
      <c r="AN17" s="57"/>
      <c r="AO17" s="57"/>
      <c r="AP17" s="57"/>
      <c r="AQ17" s="57"/>
      <c r="AR17" s="57"/>
      <c r="AS17" s="57"/>
      <c r="AT17" s="57"/>
      <c r="AU17" s="57"/>
      <c r="AV17" s="57"/>
      <c r="AW17" s="57"/>
      <c r="AX17" s="57"/>
      <c r="AY17" s="57"/>
      <c r="AZ17" s="57"/>
      <c r="BA17" s="57"/>
      <c r="BB17" s="57"/>
      <c r="BC17" s="57"/>
      <c r="BD17" s="57"/>
      <c r="BE17" s="57"/>
      <c r="BF17" s="57"/>
      <c r="BG17" s="57"/>
      <c r="BH17" s="57"/>
      <c r="BI17" s="57"/>
      <c r="BJ17" s="57"/>
      <c r="BK17" s="57"/>
      <c r="BL17" s="57"/>
      <c r="BM17" s="57"/>
      <c r="BN17" s="57"/>
      <c r="BO17" s="57"/>
      <c r="BP17" s="57"/>
      <c r="BQ17" s="57"/>
      <c r="BR17" s="57"/>
      <c r="BS17" s="57"/>
      <c r="BT17" s="57"/>
      <c r="BU17" s="57"/>
      <c r="BV17" s="57"/>
      <c r="BW17" s="57"/>
      <c r="BX17" s="57"/>
      <c r="BY17" s="57"/>
      <c r="BZ17" s="57"/>
      <c r="CA17" s="57"/>
      <c r="CB17" s="57"/>
      <c r="CC17" s="57"/>
      <c r="CD17" s="57"/>
      <c r="CE17" s="57"/>
      <c r="CF17" s="57"/>
      <c r="CG17" s="57"/>
      <c r="CH17" s="57"/>
      <c r="CI17" s="57"/>
      <c r="CJ17" s="57"/>
      <c r="CK17" s="57"/>
      <c r="DA17" s="55"/>
      <c r="DB17" s="57"/>
      <c r="DC17" s="57"/>
      <c r="DD17" s="57"/>
      <c r="DE17" s="57"/>
      <c r="DF17" s="57"/>
      <c r="DG17" s="57"/>
    </row>
  </sheetData>
  <mergeCells count="1">
    <mergeCell ref="A3:B3"/>
  </mergeCells>
  <conditionalFormatting sqref="CN1:CN1048576">
    <cfRule type="expression" dxfId="16" priority="16">
      <formula>AND(ROW($CN1)&gt;14,OR($CN1&gt;$CL1,$CN1&lt;$CM1))</formula>
    </cfRule>
    <cfRule type="expression" dxfId="15" priority="17">
      <formula>AND(ROW($CN1)&gt;14,$CN1&lt;&gt;$F1)</formula>
    </cfRule>
  </conditionalFormatting>
  <conditionalFormatting sqref="CQ1:CQ1048576">
    <cfRule type="expression" dxfId="14" priority="15">
      <formula>AND(ROW($CQ1)&gt;14,$CQ1&lt;&gt;$G1)</formula>
    </cfRule>
    <cfRule type="expression" dxfId="13" priority="14">
      <formula>AND(ROW($CQ1)&gt;14,OR($CQ1&gt;$CO1,$CQ1&lt;$CP1))</formula>
    </cfRule>
  </conditionalFormatting>
  <conditionalFormatting sqref="CT1:CT1048576">
    <cfRule type="expression" dxfId="12" priority="13">
      <formula>AND(ROW($CT1)&gt;14,$CT1&lt;&gt;$H1)</formula>
    </cfRule>
    <cfRule type="expression" dxfId="11" priority="12">
      <formula>AND(ROW($CT1)&gt;14,OR($CT1&gt;$CR1,$CT1&lt;$CS1))</formula>
    </cfRule>
  </conditionalFormatting>
  <conditionalFormatting sqref="CU1:CZ1048576">
    <cfRule type="expression" dxfId="10" priority="11">
      <formula>AND(ROW(CU1)&gt;14,CU1&lt;&gt;I1)</formula>
    </cfRule>
  </conditionalFormatting>
  <conditionalFormatting sqref="CX1:CZ1048576">
    <cfRule type="expression" dxfId="9" priority="9">
      <formula>AND(ROW(CX1)&gt;14,ROUND(CX1,2)&gt;0)</formula>
    </cfRule>
  </conditionalFormatting>
  <conditionalFormatting sqref="CX1:CX1048576">
    <cfRule type="expression" dxfId="8" priority="10">
      <formula>AND(ROW($CX1)&gt;14,$CX1&lt;&gt;($CQ1-$CV1))</formula>
    </cfRule>
  </conditionalFormatting>
  <conditionalFormatting sqref="CY1:CY1048576">
    <cfRule type="expression" dxfId="7" priority="7">
      <formula>AND(ROW($CY1)&gt;14,$CY1&lt;&gt;$CT1-$CW1)</formula>
    </cfRule>
  </conditionalFormatting>
  <conditionalFormatting sqref="CZ1:CZ1048576">
    <cfRule type="expression" dxfId="6" priority="8">
      <formula>AND(ROW($CZ1)&gt;14,$CZ1&lt;&gt;$CN1-$CL1)</formula>
    </cfRule>
  </conditionalFormatting>
  <conditionalFormatting sqref="DA1:FV1048576">
    <cfRule type="expression" dxfId="5" priority="4">
      <formula>AND(ISNUMBER(DA1),ROW(DA1)&gt;14,ISBLANK(DA$14))</formula>
    </cfRule>
    <cfRule type="expression" dxfId="4" priority="5">
      <formula>AND(ISNUMBER(DA1),ROW(DA1)&gt;14,ISERROR(MATCH(DA$14,$O$14:$CK$14,0)))</formula>
    </cfRule>
    <cfRule type="expression" dxfId="3" priority="6">
      <formula>AND(ISNUMBER(DA1),ROW(DA1)&gt;14,NOT(ISERROR(MATCH(DA$14,$O$14:$CK$14,0))),DA1&lt;&gt;INDEX($O:$CK,ROW(DA1),MATCH(DA$14,$O$14:$CK$14,0)))</formula>
    </cfRule>
  </conditionalFormatting>
  <conditionalFormatting sqref="DA14:FV14">
    <cfRule type="expression" dxfId="2" priority="2">
      <formula>AND(ISERROR(FIND("DSD",DA$14)),ISERROR(FIND("TA",DA$14)),NOT(ISBLANK(DA$14)))</formula>
    </cfRule>
    <cfRule type="duplicateValues" dxfId="1" priority="1"/>
    <cfRule type="expression" dxfId="0" priority="3">
      <formula>AND(NOT(ISBLANK(DA$14)),ISERROR(MATCH(DA$14,$O$14:$CK$14,0)))</formula>
    </cfRule>
  </conditionalFormatting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pe:Receivers xmlns:spe="http://schemas.microsoft.com/sharepoint/events">
  <Receiver>
    <Name>PEPFAR Document ItemAdded</Name>
    <Synchronization>Synchronous</Synchronization>
    <Type>10001</Type>
    <SequenceNumber>10000</SequenceNumber>
    <Url/>
    <Assembly>PEPFAR.Metadata, Version=1.0.0.0, Culture=neutral, PublicKeyToken=bfbced1c4babb2a0</Assembly>
    <Class>PEPFAR.Metadata.FolderEventReceiver.FolderEventReceiver</Class>
    <Data/>
    <Filter/>
  </Receiver>
  <Receiver>
    <Name>PEPFAR Document ItemUpdated</Name>
    <Synchronization>Asynchronous</Synchronization>
    <Type>10002</Type>
    <SequenceNumber>10000</SequenceNumber>
    <Url/>
    <Assembly>PEPFAR.Metadata, Version=1.0.0.0, Culture=neutral, PublicKeyToken=bfbced1c4babb2a0</Assembly>
    <Class>PEPFAR.Metadata.FolderEventReceiver.FolderEventReceiver</Class>
    <Data/>
    <Filter/>
  </Receiver>
</spe:Receiver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PEPFAR Document" ma:contentTypeID="0x010100C70776610D81E8468831C3CAD34E845A00ED7C4DC948CC2141A23CEF84C5B6E38E" ma:contentTypeVersion="60" ma:contentTypeDescription="" ma:contentTypeScope="" ma:versionID="599909fc7dc0eccf639a8fcf74c529fb">
  <xsd:schema xmlns:xsd="http://www.w3.org/2001/XMLSchema" xmlns:xs="http://www.w3.org/2001/XMLSchema" xmlns:p="http://schemas.microsoft.com/office/2006/metadata/properties" xmlns:ns2="54e040e9-bc5a-4778-bc2d-f4c316b2e12b" targetNamespace="http://schemas.microsoft.com/office/2006/metadata/properties" ma:root="true" ma:fieldsID="59addc709faa01c06eca541cfd538fbf" ns2:_="">
    <xsd:import namespace="54e040e9-bc5a-4778-bc2d-f4c316b2e12b"/>
    <xsd:element name="properties">
      <xsd:complexType>
        <xsd:sequence>
          <xsd:element name="documentManagement">
            <xsd:complexType>
              <xsd:all>
                <xsd:element ref="ns2:Program" minOccurs="0"/>
                <xsd:element ref="ns2:Subprogram" minOccurs="0"/>
                <xsd:element ref="ns2:Agencies" minOccurs="0"/>
                <xsd:element ref="ns2:Reporting_x0020_Period" minOccurs="0"/>
                <xsd:element ref="ns2:Fiscal_x0020_Year" minOccurs="0"/>
                <xsd:element ref="ns2:File_x0020_Categories" minOccurs="0"/>
                <xsd:element ref="ns2:Countries" minOccurs="0"/>
                <xsd:element ref="ns2:TaxKeywordTaxHTField" minOccurs="0"/>
                <xsd:element ref="ns2:TaxCatchAll" minOccurs="0"/>
                <xsd:element ref="ns2:TaxCatchAllLabel" minOccurs="0"/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e040e9-bc5a-4778-bc2d-f4c316b2e12b" elementFormDefault="qualified">
    <xsd:import namespace="http://schemas.microsoft.com/office/2006/documentManagement/types"/>
    <xsd:import namespace="http://schemas.microsoft.com/office/infopath/2007/PartnerControls"/>
    <xsd:element name="Program" ma:index="1" nillable="true" ma:displayName="Program" ma:list="{000e4f8c-0bf3-4f2a-be77-a65da5e90b39}" ma:internalName="Program" ma:readOnly="false" ma:showField="Title" ma:web="54e040e9-bc5a-4778-bc2d-f4c316b2e12b">
      <xsd:simpleType>
        <xsd:restriction base="dms:Lookup"/>
      </xsd:simpleType>
    </xsd:element>
    <xsd:element name="Subprogram" ma:index="2" nillable="true" ma:displayName="Subprogram" ma:list="{d0e5914e-8f9c-4786-8a2e-88b5d431e95b}" ma:internalName="Subprogram" ma:readOnly="false" ma:showField="Title" ma:web="54e040e9-bc5a-4778-bc2d-f4c316b2e12b">
      <xsd:simpleType>
        <xsd:restriction base="dms:Lookup"/>
      </xsd:simpleType>
    </xsd:element>
    <xsd:element name="Agencies" ma:index="3" nillable="true" ma:displayName="Agency" ma:format="Dropdown" ma:internalName="Agencies" ma:readOnly="false">
      <xsd:simpleType>
        <xsd:restriction base="dms:Choice">
          <xsd:enumeration value="(None)"/>
          <xsd:enumeration value="All"/>
          <xsd:enumeration value="Commerce"/>
          <xsd:enumeration value="Defense"/>
          <xsd:enumeration value="Labor"/>
          <xsd:enumeration value="HHS/CDC"/>
          <xsd:enumeration value="HHS/FDA"/>
          <xsd:enumeration value="HHS/HRSA"/>
          <xsd:enumeration value="HHS/NIH"/>
          <xsd:enumeration value="HHS/OGA"/>
          <xsd:enumeration value="HHS/SAMHSA"/>
          <xsd:enumeration value="Other"/>
          <xsd:enumeration value="Peace Corps"/>
          <xsd:enumeration value="State"/>
          <xsd:enumeration value="Treasury"/>
          <xsd:enumeration value="USAID"/>
        </xsd:restriction>
      </xsd:simpleType>
    </xsd:element>
    <xsd:element name="Reporting_x0020_Period" ma:index="4" nillable="true" ma:displayName="Reporting Cycle" ma:format="Dropdown" ma:internalName="Reporting_x0020_Period" ma:readOnly="false">
      <xsd:simpleType>
        <xsd:restriction base="dms:Choice">
          <xsd:enumeration value="COP"/>
          <xsd:enumeration value="APR"/>
          <xsd:enumeration value="SAPR"/>
        </xsd:restriction>
      </xsd:simpleType>
    </xsd:element>
    <xsd:element name="Fiscal_x0020_Year" ma:index="5" nillable="true" ma:displayName="Fiscal Year" ma:format="Dropdown" ma:internalName="Fiscal_x0020_Year" ma:readOnly="false">
      <xsd:simpleType>
        <xsd:restriction base="dms:Choice">
          <xsd:enumeration value="(None)"/>
          <xsd:enumeration value="2023"/>
          <xsd:enumeration value="2022"/>
          <xsd:enumeration value="2021"/>
          <xsd:enumeration value="2020"/>
          <xsd:enumeration value="2019"/>
          <xsd:enumeration value="2018"/>
          <xsd:enumeration value="2017"/>
          <xsd:enumeration value="2016"/>
          <xsd:enumeration value="2014"/>
          <xsd:enumeration value="2013"/>
          <xsd:enumeration value="2012"/>
          <xsd:enumeration value="2011"/>
        </xsd:restriction>
      </xsd:simpleType>
    </xsd:element>
    <xsd:element name="File_x0020_Categories" ma:index="6" nillable="true" ma:displayName="File Category" ma:format="Dropdown" ma:internalName="File_x0020_Categories" ma:readOnly="false">
      <xsd:simpleType>
        <xsd:restriction base="dms:Choice">
          <xsd:enumeration value="Curriculum"/>
          <xsd:enumeration value="Periodic Report"/>
          <xsd:enumeration value="Training Material"/>
          <xsd:enumeration value="Guideline"/>
          <xsd:enumeration value="Financial Data"/>
          <xsd:enumeration value="Program Data"/>
          <xsd:enumeration value="Correspondence – Internal"/>
          <xsd:enumeration value="Correspondence - External"/>
          <xsd:enumeration value="RFP-related"/>
          <xsd:enumeration value="Personnel-related"/>
        </xsd:restriction>
      </xsd:simpleType>
    </xsd:element>
    <xsd:element name="Countries" ma:index="7" nillable="true" ma:displayName="Country" ma:format="Dropdown" ma:internalName="Countries" ma:readOnly="false">
      <xsd:simpleType>
        <xsd:restriction base="dms:Choice">
          <xsd:enumeration value="Angola"/>
          <xsd:enumeration value="Asia Regional Program (ARP)"/>
          <xsd:enumeration value="Barbados"/>
          <xsd:enumeration value="Botswana"/>
          <xsd:enumeration value="Burkina Faso"/>
          <xsd:enumeration value="Burma"/>
          <xsd:enumeration value="Brazil"/>
          <xsd:enumeration value="Burundi"/>
          <xsd:enumeration value="Cambodia"/>
          <xsd:enumeration value="Cameroon"/>
          <xsd:enumeration value="Caribbean Region"/>
          <xsd:enumeration value="Central America Region"/>
          <xsd:enumeration value="Central Asia Region (CAR)"/>
          <xsd:enumeration value="China"/>
          <xsd:enumeration value="Costa Rica"/>
          <xsd:enumeration value="Cote d' Ivoire"/>
          <xsd:enumeration value="Democratic Republic of the Congo"/>
          <xsd:enumeration value="Dominican Republic"/>
          <xsd:enumeration value="El Salvador"/>
          <xsd:enumeration value="Eswatini"/>
          <xsd:enumeration value="Ethiopia"/>
          <xsd:enumeration value="Ghana"/>
          <xsd:enumeration value="Guatemala"/>
          <xsd:enumeration value="Guyana"/>
          <xsd:enumeration value="Haiti"/>
          <xsd:enumeration value="Honduras"/>
          <xsd:enumeration value="HQ"/>
          <xsd:enumeration value="India"/>
          <xsd:enumeration value="Indonesia"/>
          <xsd:enumeration value="Jamaica"/>
          <xsd:enumeration value="Kazakhstan"/>
          <xsd:enumeration value="Kenya"/>
          <xsd:enumeration value="Kyrgyzstan"/>
          <xsd:enumeration value="Laos"/>
          <xsd:enumeration value="Lesotho"/>
          <xsd:enumeration value="Liberia"/>
          <xsd:enumeration value="Malawi"/>
          <xsd:enumeration value="Mali"/>
          <xsd:enumeration value="Mozambique"/>
          <xsd:enumeration value="Namibia"/>
          <xsd:enumeration value="Nepal"/>
          <xsd:enumeration value="Nicaragua"/>
          <xsd:enumeration value="Nigeria"/>
          <xsd:enumeration value="Panama"/>
          <xsd:enumeration value="PNG"/>
          <xsd:enumeration value="Russia"/>
          <xsd:enumeration value="Rwanda"/>
          <xsd:enumeration value="Senegal"/>
          <xsd:enumeration value="Sierra Leone"/>
          <xsd:enumeration value="South Africa"/>
          <xsd:enumeration value="South Sudan"/>
          <xsd:enumeration value="Suriname"/>
          <xsd:enumeration value="Tajikistan"/>
          <xsd:enumeration value="Tanzania"/>
          <xsd:enumeration value="Thailand"/>
          <xsd:enumeration value="Togo"/>
          <xsd:enumeration value="Trinidad and Tobago"/>
          <xsd:enumeration value="Uganda"/>
          <xsd:enumeration value="Ukraine"/>
          <xsd:enumeration value="Utopia Training"/>
          <xsd:enumeration value="Vietnam"/>
          <xsd:enumeration value="Zambia"/>
          <xsd:enumeration value="Zimbabwe"/>
        </xsd:restriction>
      </xsd:simpleType>
    </xsd:element>
    <xsd:element name="TaxKeywordTaxHTField" ma:index="9" nillable="true" ma:taxonomy="true" ma:internalName="TaxKeywordTaxHTField" ma:taxonomyFieldName="TaxKeyword" ma:displayName="Enterprise Keywords" ma:readOnly="false" ma:fieldId="{23f27201-bee3-471e-b2e7-b64fd8b7ca38}" ma:taxonomyMulti="true" ma:sspId="a0048e47-9258-427b-b476-27e0ab29a8e1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" ma:index="10" nillable="true" ma:displayName="Taxonomy Catch All Column" ma:description="" ma:hidden="true" ma:list="{2cc5ae64-a620-450e-845b-f73f3eb4e805}" ma:internalName="TaxCatchAll" ma:readOnly="false" ma:showField="CatchAllData" ma:web="54e040e9-bc5a-4778-bc2d-f4c316b2e12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1" nillable="true" ma:displayName="Taxonomy Catch All Column1" ma:description="" ma:hidden="true" ma:list="{2cc5ae64-a620-450e-845b-f73f3eb4e805}" ma:internalName="TaxCatchAllLabel" ma:readOnly="true" ma:showField="CatchAllDataLabel" ma:web="54e040e9-bc5a-4778-bc2d-f4c316b2e12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_dlc_DocId" ma:index="19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20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1" nillable="true" ma:displayName="Persist ID" ma:description="Keep ID on add." ma:hidden="true" ma:internalName="_dlc_DocIdPersistId" ma:readOnly="fals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5" ma:displayName="Content Type"/>
        <xsd:element ref="dc:title" minOccurs="0" maxOccurs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PEPFARDocumentLibraryForm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KeywordTaxHTField xmlns="54e040e9-bc5a-4778-bc2d-f4c316b2e12b">
      <Terms xmlns="http://schemas.microsoft.com/office/infopath/2007/PartnerControls"/>
    </TaxKeywordTaxHTField>
    <TaxCatchAll xmlns="54e040e9-bc5a-4778-bc2d-f4c316b2e12b"/>
    <Agencies xmlns="54e040e9-bc5a-4778-bc2d-f4c316b2e12b" xsi:nil="true"/>
    <_dlc_DocIdPersistId xmlns="54e040e9-bc5a-4778-bc2d-f4c316b2e12b" xsi:nil="true"/>
    <Fiscal_x0020_Year xmlns="54e040e9-bc5a-4778-bc2d-f4c316b2e12b">2021</Fiscal_x0020_Year>
    <Countries xmlns="54e040e9-bc5a-4778-bc2d-f4c316b2e12b">Caribbean Region</Countries>
    <Subprogram xmlns="54e040e9-bc5a-4778-bc2d-f4c316b2e12b" xsi:nil="true"/>
    <Program xmlns="54e040e9-bc5a-4778-bc2d-f4c316b2e12b" xsi:nil="true"/>
    <Reporting_x0020_Period xmlns="54e040e9-bc5a-4778-bc2d-f4c316b2e12b">COP</Reporting_x0020_Period>
    <File_x0020_Categories xmlns="54e040e9-bc5a-4778-bc2d-f4c316b2e12b" xsi:nil="true"/>
  </documentManagement>
</p:properties>
</file>

<file path=customXml/itemProps1.xml><?xml version="1.0" encoding="utf-8"?>
<ds:datastoreItem xmlns:ds="http://schemas.openxmlformats.org/officeDocument/2006/customXml" ds:itemID="{03CAE71F-031E-4455-8ADE-95494300E5A4}">
  <ds:schemaRefs>
    <ds:schemaRef ds:uri="http://schemas.microsoft.com/sharepoint/events"/>
  </ds:schemaRefs>
</ds:datastoreItem>
</file>

<file path=customXml/itemProps2.xml><?xml version="1.0" encoding="utf-8"?>
<ds:datastoreItem xmlns:ds="http://schemas.openxmlformats.org/officeDocument/2006/customXml" ds:itemID="{5BB57BDE-CEB8-4F82-AAE6-4B3954CEF3E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4e040e9-bc5a-4778-bc2d-f4c316b2e12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E1FD594-74FA-451F-B6B6-0632655A3079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2A1C95AA-C922-476F-B86B-6DD3A6226761}">
  <ds:schemaRefs>
    <ds:schemaRef ds:uri="http://schemas.openxmlformats.org/package/2006/metadata/core-properties"/>
    <ds:schemaRef ds:uri="b306ee79-2f51-4bda-a734-8653703d17c0"/>
    <ds:schemaRef ds:uri="http://purl.org/dc/elements/1.1/"/>
    <ds:schemaRef ds:uri="http://schemas.microsoft.com/office/2006/metadata/properties"/>
    <ds:schemaRef ds:uri="http://purl.org/dc/terms/"/>
    <ds:schemaRef ds:uri="http://schemas.microsoft.com/sharepoint/v3"/>
    <ds:schemaRef ds:uri="3d326652-0b14-4e9a-87c1-dce06bb2442c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purl.org/dc/dcmitype/"/>
    <ds:schemaRef ds:uri="54e040e9-bc5a-4778-bc2d-f4c316b2e12b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Home</vt:lpstr>
      <vt:lpstr>PSNUxIM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Jackson</dc:creator>
  <cp:keywords/>
  <cp:lastModifiedBy>Microsoft Office User</cp:lastModifiedBy>
  <cp:revision/>
  <dcterms:created xsi:type="dcterms:W3CDTF">2018-11-07T14:50:29Z</dcterms:created>
  <dcterms:modified xsi:type="dcterms:W3CDTF">2020-10-05T13:52:53Z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0x010100C70776610D81E8468831C3CAD34E845A00ED7C4DC948CC2141A23CEF84C5B6E38E</vt:lpwstr>
  </property>
  <property fmtid="{D5CDD505-2E9C-101B-9397-08002B2CF9AE}" pid="3" name="TaxKeyword">
    <vt:lpwstr/>
  </property>
</Properties>
</file>