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me" sheetId="1" state="visible" r:id="rId2"/>
    <sheet name="PSNUxIM" sheetId="2" state="visible" r:id="rId3"/>
  </sheets>
  <definedNames>
    <definedName function="false" hidden="false" name="MIN_DSD" vbProcedure="false">ROUND(MAX(IF(ISNUMBER(FIND("DSD",PSNUxIM!$CW$14:$FS$14)),PSNUxIM!$CW1:$FS1)),1)</definedName>
    <definedName function="false" hidden="false" name="MIN_TA" vbProcedure="false">ROUND(MAX(IF(ISNUMBER(FIND("TA",PSNUxIM!$CW$14:$FS$14)),PSNUxIM!$CW1:$FS1)),1)</definedName>
    <definedName function="false" hidden="false" localSheetId="1" name="_xlnm._FilterDatabase" vbProcedure="false">PSNUxIM!$A$14:$AK$16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<sst xmlns="http://schemas.openxmlformats.org/spreadsheetml/2006/main" count="1623" uniqueCount="54">
  <si>
    <t xml:space="preserve">PEPFAR</t>
  </si>
  <si>
    <t xml:space="preserve">COP21 OPU Data Pack</t>
  </si>
  <si>
    <t xml:space="preserve">Lesotho</t>
  </si>
  <si>
    <t xml:space="preserve">qllxzIjjurr</t>
  </si>
  <si>
    <t xml:space="preserve">SNU x IM</t>
  </si>
  <si>
    <t xml:space="preserve">Percentage Allocation (Do not delete IMs. Unhide buffer and type into column to right, using format "#####_DSD")</t>
  </si>
  <si>
    <t xml:space="preserve">Deduplication</t>
  </si>
  <si>
    <t xml:space="preserve">Target Values (Do not edit or alter. To adjust, edit corresponding percentages to left.)</t>
  </si>
  <si>
    <t xml:space="preserve">Reference</t>
  </si>
  <si>
    <t xml:space="preserve">SNU x IM Target Allocation Percentages</t>
  </si>
  <si>
    <t xml:space="preserve">Deduplicated Total</t>
  </si>
  <si>
    <t xml:space="preserve">Deduplicated DSD</t>
  </si>
  <si>
    <t xml:space="preserve">Deduplicated TA</t>
  </si>
  <si>
    <t xml:space="preserve">Mechanism-Level Targets</t>
  </si>
  <si>
    <t xml:space="preserve">Confirm or reallocate DataPackTarget values among Mechanisms in row 14.
Make sure targets have been 100% distributed by confirming Rollup and DataPackTarget columns are equal.</t>
  </si>
  <si>
    <t xml:space="preserve">Enter "SUM", "MAX", or "CUSTOM" below. (Blank assumes "SUM".)</t>
  </si>
  <si>
    <t xml:space="preserve">If "CUSTOM", enter negative Dedupe allocation (%) below, to add to positive IM allocations (%).</t>
  </si>
  <si>
    <t xml:space="preserve">datapack</t>
  </si>
  <si>
    <t xml:space="preserve">mer</t>
  </si>
  <si>
    <t xml:space="preserve">row_header</t>
  </si>
  <si>
    <t xml:space="preserve">reference</t>
  </si>
  <si>
    <t xml:space="preserve">allocation</t>
  </si>
  <si>
    <t xml:space="preserve">assumption</t>
  </si>
  <si>
    <t xml:space="preserve">target</t>
  </si>
  <si>
    <t xml:space="preserve">string</t>
  </si>
  <si>
    <t xml:space="preserve">integer</t>
  </si>
  <si>
    <t xml:space="preserve">percentage</t>
  </si>
  <si>
    <t xml:space="preserve">NA</t>
  </si>
  <si>
    <t xml:space="preserve">PSNU</t>
  </si>
  <si>
    <t xml:space="preserve">indicator_code</t>
  </si>
  <si>
    <t xml:space="preserve">Age</t>
  </si>
  <si>
    <t xml:space="preserve">Sex</t>
  </si>
  <si>
    <t xml:space="preserve">KeyPop</t>
  </si>
  <si>
    <t xml:space="preserve">ID</t>
  </si>
  <si>
    <t xml:space="preserve">DataPackTarget</t>
  </si>
  <si>
    <t xml:space="preserve">Rollup</t>
  </si>
  <si>
    <t xml:space="preserve">12345_DSD</t>
  </si>
  <si>
    <t xml:space="preserve">SUM - Crosswalk Total</t>
  </si>
  <si>
    <t xml:space="preserve">MAX - Crosswalk Total</t>
  </si>
  <si>
    <t xml:space="preserve">Crosswalk Dedupe Resolution</t>
  </si>
  <si>
    <t xml:space="preserve">Custom Crosswalk Dedupe Allocation (% of DataPackTarget)</t>
  </si>
  <si>
    <t xml:space="preserve">Total Deduplicated Rollup</t>
  </si>
  <si>
    <t xml:space="preserve">SUM - DSD</t>
  </si>
  <si>
    <t xml:space="preserve">MAX - DSD</t>
  </si>
  <si>
    <t xml:space="preserve">DSD Count</t>
  </si>
  <si>
    <t xml:space="preserve">DSD Dedupe Resolution</t>
  </si>
  <si>
    <t xml:space="preserve">Custom DSD Dedupe Allocation (% of DataPackTarget)</t>
  </si>
  <si>
    <t xml:space="preserve">Deduplicated DSD Rollup</t>
  </si>
  <si>
    <t xml:space="preserve">SUM - TA</t>
  </si>
  <si>
    <t xml:space="preserve">MAX - TA</t>
  </si>
  <si>
    <t xml:space="preserve">TA Count</t>
  </si>
  <si>
    <t xml:space="preserve">TA Dedupe Resolution</t>
  </si>
  <si>
    <t xml:space="preserve">Custom TA Dedupe Allocation (% of DataPackTarget)</t>
  </si>
  <si>
    <t xml:space="preserve">Deduplicated TA Rollup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</si>
</sst>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#,##0"/>
    <numFmt numFmtId="167" formatCode="@"/>
  </numFmts>
  <fonts count="1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36"/>
      <color rgb="FF7F7F7F"/>
      <name val="Calibri"/>
      <family val="2"/>
      <charset val="1"/>
    </font>
    <font>
      <b val="true"/>
      <sz val="76"/>
      <color rgb="FF000000"/>
      <name val="Calibri"/>
      <family val="2"/>
      <charset val="1"/>
    </font>
    <font>
      <b val="true"/>
      <sz val="64"/>
      <color rgb="FF9CBEBD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i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4E0A7"/>
        <bgColor rgb="FFFFE699"/>
      </patternFill>
    </fill>
    <fill>
      <patternFill patternType="solid">
        <fgColor rgb="FFFFE699"/>
        <bgColor rgb="FFFFEB9C"/>
      </patternFill>
    </fill>
    <fill>
      <patternFill patternType="solid">
        <fgColor rgb="FFBFBFBF"/>
        <bgColor rgb="FF9CBEBD"/>
      </patternFill>
    </fill>
    <fill>
      <patternFill patternType="solid">
        <fgColor rgb="FF9CBEBD"/>
        <bgColor rgb="FFBFBFB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ck">
        <color rgb="FFE7E6E6"/>
      </right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2" borderId="1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2" borderId="0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2" borderId="1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8" fillId="2" borderId="0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8" fillId="2" borderId="0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8" fillId="2" borderId="1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2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3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3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1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1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1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2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12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4" borderId="1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5" borderId="0" xfId="19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5" fontId="9" fillId="5" borderId="0" xfId="19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5" fontId="9" fillId="5" borderId="1" xfId="19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6" fontId="0" fillId="4" borderId="0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" borderId="0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5" borderId="0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9" fillId="4" borderId="1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5" borderId="0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9" fillId="4" borderId="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Percent 2" xfId="21" builtinId="53" customBuiltin="true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7F7F7F"/>
      </font>
      <fill>
        <patternFill>
          <bgColor rgb="FF7F7F7F"/>
        </patternFill>
      </fill>
    </dxf>
    <dxf>
      <font>
        <color rgb="FF7F7F7F"/>
      </font>
      <fill>
        <patternFill>
          <bgColor rgb="FF7F7F7F"/>
        </patternFill>
      </fill>
    </dxf>
    <dxf>
      <font>
        <color rgb="FF7F7F7F"/>
      </font>
      <fill>
        <patternFill>
          <bgColor rgb="FF7F7F7F"/>
        </patternFill>
      </fill>
    </dxf>
    <dxf>
      <font>
        <color rgb="FF7F7F7F"/>
      </font>
      <fill>
        <patternFill>
          <bgColor rgb="FF7F7F7F"/>
        </patternFill>
      </fill>
    </dxf>
    <dxf>
      <font>
        <color rgb="FF7F7F7F"/>
      </font>
      <fill>
        <patternFill>
          <bgColor rgb="FF7F7F7F"/>
        </patternFill>
      </fill>
    </dxf>
    <dxf>
      <font>
        <color rgb="FF7F7F7F"/>
      </font>
      <fill>
        <patternFill>
          <bgColor rgb="FF7F7F7F"/>
        </patternFill>
      </fill>
    </dxf>
  </dxf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BFBFBF"/>
      <rgbColor rgb="FF7F7F7F"/>
      <rgbColor rgb="FF9999FF"/>
      <rgbColor rgb="FF993366"/>
      <rgbColor rgb="FFFFE699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4E0A7"/>
      <rgbColor rgb="FFFFEB9C"/>
      <rgbColor rgb="FF9CBEBD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B26"/>
  <sheetViews>
    <sheetView showFormulas="false" showGridLines="fals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B27" activeCellId="0" sqref="B27"/>
    </sheetView>
  </sheetViews>
  <sheetFormatPr defaultRowHeight="16" zeroHeight="false" outlineLevelRow="0" outlineLevelCol="0"/>
  <cols>
    <col collapsed="false" customWidth="true" hidden="false" outlineLevel="0" max="1" min="1" style="0" width="4.83"/>
    <col collapsed="false" customWidth="true" hidden="false" outlineLevel="0" max="1025" min="2" style="0" width="10.61"/>
  </cols>
  <sheetData>
    <row r="2" customFormat="false" ht="47" hidden="false" customHeight="false" outlineLevel="0" collapsed="false">
      <c r="B2" s="1" t="s">
        <v>0</v>
      </c>
    </row>
    <row r="10" customFormat="false" ht="97" hidden="false" customHeight="false" outlineLevel="0" collapsed="false">
      <c r="B10" s="2" t="s">
        <v>1</v>
      </c>
    </row>
    <row r="20" customFormat="false" ht="82" hidden="false" customHeight="false" outlineLevel="0" collapsed="false">
      <c r="B20" s="3" t="s">
        <v>2</v>
      </c>
    </row>
    <row r="25" customFormat="false" ht="16" hidden="false" customHeight="false" outlineLevel="0" collapsed="false">
      <c r="B25" s="0" t="s">
        <v>3</v>
      </c>
    </row>
    <row r="26" customFormat="false" ht="16" hidden="false" customHeight="false" outlineLevel="0" collapsed="false">
      <c r="B26" s="0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S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8" ySplit="14" topLeftCell="CB15" activePane="bottomRight" state="frozen"/>
      <selection pane="topLeft" activeCell="A1" activeCellId="0" sqref="A1"/>
      <selection pane="topRight" activeCell="CB1" activeCellId="0" sqref="CB1"/>
      <selection pane="bottomLeft" activeCell="A15" activeCellId="0" sqref="A15"/>
      <selection pane="bottomRight" activeCell="CV15" activeCellId="0" sqref="CV15"/>
    </sheetView>
  </sheetViews>
  <sheetFormatPr defaultRowHeight="16" zeroHeight="false" outlineLevelRow="0" outlineLevelCol="0"/>
  <cols>
    <col collapsed="false" customWidth="true" hidden="false" outlineLevel="0" max="1" min="1" style="0" width="30.83"/>
    <col collapsed="false" customWidth="true" hidden="false" outlineLevel="0" max="2" min="2" style="0" width="25.83"/>
    <col collapsed="false" customWidth="true" hidden="false" outlineLevel="0" max="3" min="3" style="0" width="6.83"/>
    <col collapsed="false" customWidth="true" hidden="false" outlineLevel="0" max="4" min="4" style="0" width="7.84"/>
    <col collapsed="false" customWidth="true" hidden="false" outlineLevel="0" max="5" min="5" style="0" width="20.83"/>
    <col collapsed="false" customWidth="true" hidden="false" outlineLevel="0" max="6" min="6" style="4" width="38.83"/>
    <col collapsed="false" customWidth="true" hidden="false" outlineLevel="0" max="7" min="7" style="5" width="12.83"/>
    <col collapsed="false" customWidth="true" hidden="false" outlineLevel="0" max="8" min="8" style="6" width="12.83"/>
    <col collapsed="false" customWidth="true" hidden="false" outlineLevel="0" max="12" min="9" style="7" width="6.16"/>
    <col collapsed="false" customWidth="true" hidden="false" outlineLevel="0" max="13" min="13" style="8" width="6.16"/>
    <col collapsed="false" customWidth="true" hidden="false" outlineLevel="0" max="82" min="14" style="7" width="6.16"/>
    <col collapsed="false" customWidth="true" hidden="false" outlineLevel="0" max="83" min="83" style="9" width="6.16"/>
    <col collapsed="false" customWidth="true" hidden="false" outlineLevel="0" max="86" min="84" style="0" width="11.83"/>
    <col collapsed="false" customWidth="true" hidden="false" outlineLevel="0" max="87" min="87" style="0" width="14.83"/>
    <col collapsed="false" customWidth="true" hidden="false" outlineLevel="0" max="88" min="88" style="10" width="11.83"/>
    <col collapsed="false" customWidth="true" hidden="false" outlineLevel="0" max="92" min="89" style="0" width="11.83"/>
    <col collapsed="false" customWidth="true" hidden="false" outlineLevel="0" max="93" min="93" style="0" width="14.83"/>
    <col collapsed="false" customWidth="true" hidden="false" outlineLevel="0" max="94" min="94" style="10" width="11.83"/>
    <col collapsed="false" customWidth="true" hidden="false" outlineLevel="0" max="98" min="95" style="0" width="11.83"/>
    <col collapsed="false" customWidth="true" hidden="false" outlineLevel="0" max="99" min="99" style="0" width="14.83"/>
    <col collapsed="false" customWidth="true" hidden="false" outlineLevel="0" max="100" min="100" style="10" width="11.83"/>
    <col collapsed="false" customWidth="true" hidden="false" outlineLevel="0" max="175" min="101" style="0" width="8.84"/>
    <col collapsed="false" customWidth="true" hidden="false" outlineLevel="0" max="1025" min="176" style="0" width="6.16"/>
  </cols>
  <sheetData>
    <row r="1" customFormat="false" ht="31" hidden="false" customHeight="true" outlineLevel="0" collapsed="false">
      <c r="A1" s="11" t="s">
        <v>4</v>
      </c>
      <c r="B1" s="11"/>
      <c r="C1" s="12"/>
      <c r="D1" s="12"/>
      <c r="E1" s="12"/>
      <c r="F1" s="13"/>
      <c r="G1" s="14"/>
      <c r="H1" s="15"/>
      <c r="I1" s="16" t="s">
        <v>5</v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7"/>
      <c r="CF1" s="18" t="s">
        <v>6</v>
      </c>
      <c r="CG1" s="18"/>
      <c r="CH1" s="19"/>
      <c r="CI1" s="20"/>
      <c r="CJ1" s="21"/>
      <c r="CK1" s="18"/>
      <c r="CL1" s="18"/>
      <c r="CM1" s="18"/>
      <c r="CN1" s="19"/>
      <c r="CO1" s="16"/>
      <c r="CP1" s="21"/>
      <c r="CQ1" s="18"/>
      <c r="CR1" s="18"/>
      <c r="CS1" s="18"/>
      <c r="CT1" s="19"/>
      <c r="CU1" s="20"/>
      <c r="CV1" s="21"/>
      <c r="CW1" s="18" t="s">
        <v>7</v>
      </c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</row>
    <row r="2" customFormat="false" ht="20" hidden="false" customHeight="false" outlineLevel="0" collapsed="false">
      <c r="A2" s="22"/>
      <c r="B2" s="22"/>
      <c r="C2" s="23"/>
      <c r="D2" s="23"/>
      <c r="E2" s="23"/>
      <c r="F2" s="24"/>
      <c r="G2" s="25" t="s">
        <v>8</v>
      </c>
      <c r="H2" s="26"/>
      <c r="I2" s="27" t="s">
        <v>9</v>
      </c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8"/>
      <c r="CF2" s="29" t="s">
        <v>10</v>
      </c>
      <c r="CG2" s="29"/>
      <c r="CH2" s="30"/>
      <c r="CI2" s="31"/>
      <c r="CJ2" s="32"/>
      <c r="CK2" s="29" t="s">
        <v>11</v>
      </c>
      <c r="CL2" s="29"/>
      <c r="CM2" s="29"/>
      <c r="CN2" s="30"/>
      <c r="CO2" s="27"/>
      <c r="CP2" s="32"/>
      <c r="CQ2" s="29" t="s">
        <v>12</v>
      </c>
      <c r="CR2" s="29"/>
      <c r="CS2" s="29"/>
      <c r="CT2" s="30"/>
      <c r="CU2" s="31"/>
      <c r="CV2" s="32"/>
      <c r="CW2" s="33" t="s">
        <v>13</v>
      </c>
      <c r="CX2" s="33"/>
      <c r="CY2" s="33"/>
      <c r="CZ2" s="33"/>
      <c r="DA2" s="33"/>
      <c r="DB2" s="33"/>
      <c r="DC2" s="33"/>
      <c r="DD2" s="33"/>
      <c r="DE2" s="33"/>
      <c r="DF2" s="33"/>
      <c r="DG2" s="33"/>
      <c r="DH2" s="33"/>
      <c r="DI2" s="33"/>
      <c r="DJ2" s="33"/>
      <c r="DK2" s="33"/>
      <c r="DL2" s="33"/>
      <c r="DM2" s="33"/>
      <c r="DN2" s="33"/>
      <c r="DO2" s="33"/>
      <c r="DP2" s="33"/>
      <c r="DQ2" s="33"/>
      <c r="DR2" s="33"/>
      <c r="DS2" s="33"/>
      <c r="DT2" s="33"/>
      <c r="DU2" s="33"/>
      <c r="DV2" s="33"/>
      <c r="DW2" s="33"/>
      <c r="DX2" s="33"/>
      <c r="DY2" s="33"/>
      <c r="DZ2" s="33"/>
      <c r="EA2" s="33"/>
      <c r="EB2" s="33"/>
      <c r="EC2" s="33"/>
      <c r="ED2" s="33"/>
      <c r="EE2" s="33"/>
      <c r="EF2" s="33"/>
      <c r="EG2" s="33"/>
      <c r="EH2" s="33"/>
      <c r="EI2" s="33"/>
      <c r="EJ2" s="33"/>
      <c r="EK2" s="33"/>
      <c r="EL2" s="33"/>
      <c r="EM2" s="33"/>
      <c r="EN2" s="33"/>
      <c r="EO2" s="33"/>
      <c r="EP2" s="33"/>
      <c r="EQ2" s="33"/>
      <c r="ER2" s="33"/>
      <c r="ES2" s="33"/>
      <c r="ET2" s="33"/>
      <c r="EU2" s="33"/>
      <c r="EV2" s="33"/>
      <c r="EW2" s="33"/>
      <c r="EX2" s="33"/>
      <c r="EY2" s="33"/>
      <c r="EZ2" s="33"/>
      <c r="FA2" s="33"/>
      <c r="FB2" s="33"/>
      <c r="FC2" s="33"/>
      <c r="FD2" s="33"/>
      <c r="FE2" s="33"/>
      <c r="FF2" s="33"/>
      <c r="FG2" s="33"/>
      <c r="FH2" s="33"/>
      <c r="FI2" s="33"/>
      <c r="FJ2" s="33"/>
      <c r="FK2" s="33"/>
      <c r="FL2" s="33"/>
      <c r="FM2" s="33"/>
      <c r="FN2" s="33"/>
      <c r="FO2" s="33"/>
      <c r="FP2" s="33"/>
      <c r="FQ2" s="33"/>
      <c r="FR2" s="33"/>
      <c r="FS2" s="33"/>
    </row>
    <row r="3" customFormat="false" ht="118" hidden="false" customHeight="true" outlineLevel="0" collapsed="false">
      <c r="A3" s="34" t="s">
        <v>14</v>
      </c>
      <c r="B3" s="34"/>
      <c r="C3" s="23"/>
      <c r="D3" s="23"/>
      <c r="E3" s="23"/>
      <c r="F3" s="24"/>
      <c r="G3" s="35"/>
      <c r="H3" s="26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8"/>
      <c r="CF3" s="29"/>
      <c r="CG3" s="29"/>
      <c r="CH3" s="36" t="s">
        <v>15</v>
      </c>
      <c r="CI3" s="37" t="s">
        <v>16</v>
      </c>
      <c r="CJ3" s="32"/>
      <c r="CK3" s="29"/>
      <c r="CL3" s="29"/>
      <c r="CM3" s="29"/>
      <c r="CN3" s="36" t="s">
        <v>15</v>
      </c>
      <c r="CO3" s="38" t="s">
        <v>16</v>
      </c>
      <c r="CP3" s="32"/>
      <c r="CQ3" s="29"/>
      <c r="CR3" s="29"/>
      <c r="CS3" s="29"/>
      <c r="CT3" s="36" t="s">
        <v>15</v>
      </c>
      <c r="CU3" s="37" t="s">
        <v>16</v>
      </c>
      <c r="CV3" s="32"/>
      <c r="CW3" s="33"/>
      <c r="CX3" s="33"/>
      <c r="CY3" s="33"/>
      <c r="CZ3" s="33"/>
      <c r="DA3" s="33"/>
      <c r="DB3" s="33"/>
      <c r="DC3" s="33"/>
      <c r="DD3" s="33"/>
      <c r="DE3" s="33"/>
      <c r="DF3" s="33"/>
      <c r="DG3" s="33"/>
      <c r="DH3" s="33"/>
      <c r="DI3" s="33"/>
      <c r="DJ3" s="33"/>
      <c r="DK3" s="33"/>
      <c r="DL3" s="33"/>
      <c r="DM3" s="33"/>
      <c r="DN3" s="33"/>
      <c r="DO3" s="33"/>
      <c r="DP3" s="33"/>
      <c r="DQ3" s="33"/>
      <c r="DR3" s="33"/>
      <c r="DS3" s="33"/>
      <c r="DT3" s="33"/>
      <c r="DU3" s="33"/>
      <c r="DV3" s="33"/>
      <c r="DW3" s="33"/>
      <c r="DX3" s="33"/>
      <c r="DY3" s="33"/>
      <c r="DZ3" s="33"/>
      <c r="EA3" s="33"/>
      <c r="EB3" s="33"/>
      <c r="EC3" s="33"/>
      <c r="ED3" s="33"/>
      <c r="EE3" s="33"/>
      <c r="EF3" s="33"/>
      <c r="EG3" s="33"/>
      <c r="EH3" s="33"/>
      <c r="EI3" s="33"/>
      <c r="EJ3" s="33"/>
      <c r="EK3" s="33"/>
      <c r="EL3" s="33"/>
      <c r="EM3" s="33"/>
      <c r="EN3" s="33"/>
      <c r="EO3" s="33"/>
      <c r="EP3" s="33"/>
      <c r="EQ3" s="33"/>
      <c r="ER3" s="33"/>
      <c r="ES3" s="33"/>
      <c r="ET3" s="33"/>
      <c r="EU3" s="33"/>
      <c r="EV3" s="33"/>
      <c r="EW3" s="33"/>
      <c r="EX3" s="33"/>
      <c r="EY3" s="33"/>
      <c r="EZ3" s="33"/>
      <c r="FA3" s="33"/>
      <c r="FB3" s="33"/>
      <c r="FC3" s="33"/>
      <c r="FD3" s="33"/>
      <c r="FE3" s="33"/>
      <c r="FF3" s="33"/>
      <c r="FG3" s="33"/>
      <c r="FH3" s="33"/>
      <c r="FI3" s="33"/>
      <c r="FJ3" s="33"/>
      <c r="FK3" s="33"/>
      <c r="FL3" s="33"/>
      <c r="FM3" s="33"/>
      <c r="FN3" s="33"/>
      <c r="FO3" s="33"/>
      <c r="FP3" s="33"/>
      <c r="FQ3" s="33"/>
      <c r="FR3" s="33"/>
      <c r="FS3" s="33"/>
    </row>
    <row r="4" customFormat="false" ht="16" hidden="false" customHeight="false" outlineLevel="0" collapsed="false">
      <c r="A4" s="39"/>
      <c r="B4" s="39"/>
      <c r="C4" s="39"/>
      <c r="D4" s="39"/>
      <c r="E4" s="39"/>
      <c r="F4" s="40"/>
      <c r="G4" s="41"/>
      <c r="H4" s="42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  <c r="AV4" s="44"/>
      <c r="AW4" s="44"/>
      <c r="AX4" s="44"/>
      <c r="AY4" s="44"/>
      <c r="AZ4" s="44"/>
      <c r="BA4" s="44"/>
      <c r="BB4" s="44"/>
      <c r="BC4" s="44"/>
      <c r="BD4" s="44"/>
      <c r="BE4" s="44"/>
      <c r="BF4" s="44"/>
      <c r="BG4" s="44"/>
      <c r="BH4" s="44"/>
      <c r="BI4" s="44"/>
      <c r="BJ4" s="44"/>
      <c r="BK4" s="44"/>
      <c r="BL4" s="44"/>
      <c r="BM4" s="44"/>
      <c r="BN4" s="44"/>
      <c r="BO4" s="44"/>
      <c r="BP4" s="44"/>
      <c r="BQ4" s="44"/>
      <c r="BR4" s="44"/>
      <c r="BS4" s="44"/>
      <c r="BT4" s="44"/>
      <c r="BU4" s="44"/>
      <c r="BV4" s="44"/>
      <c r="BW4" s="44"/>
      <c r="BX4" s="44"/>
      <c r="BY4" s="44"/>
      <c r="BZ4" s="44"/>
      <c r="CA4" s="44"/>
      <c r="CB4" s="44"/>
      <c r="CC4" s="44"/>
      <c r="CD4" s="44"/>
      <c r="CE4" s="45"/>
      <c r="CF4" s="46"/>
      <c r="CG4" s="46"/>
      <c r="CH4" s="47"/>
      <c r="CI4" s="48"/>
      <c r="CJ4" s="49"/>
      <c r="CK4" s="46"/>
      <c r="CL4" s="46"/>
      <c r="CM4" s="46"/>
      <c r="CN4" s="47"/>
      <c r="CO4" s="44"/>
      <c r="CP4" s="49"/>
      <c r="CQ4" s="46"/>
      <c r="CR4" s="46"/>
      <c r="CS4" s="46"/>
      <c r="CT4" s="47"/>
      <c r="CU4" s="48"/>
      <c r="CV4" s="49"/>
      <c r="CW4" s="50"/>
      <c r="CX4" s="50"/>
      <c r="CY4" s="50"/>
      <c r="CZ4" s="50"/>
      <c r="DA4" s="50"/>
      <c r="DB4" s="50"/>
      <c r="DC4" s="50"/>
      <c r="DD4" s="50"/>
      <c r="DE4" s="50"/>
      <c r="DF4" s="50"/>
      <c r="DG4" s="50"/>
      <c r="DH4" s="50"/>
      <c r="DI4" s="50"/>
      <c r="DJ4" s="50"/>
      <c r="DK4" s="50"/>
      <c r="DL4" s="50"/>
      <c r="DM4" s="50"/>
      <c r="DN4" s="50"/>
      <c r="DO4" s="50"/>
      <c r="DP4" s="50"/>
      <c r="DQ4" s="50"/>
      <c r="DR4" s="50"/>
      <c r="DS4" s="50"/>
      <c r="DT4" s="50"/>
      <c r="DU4" s="50"/>
      <c r="DV4" s="50"/>
      <c r="DW4" s="50"/>
      <c r="DX4" s="50"/>
      <c r="DY4" s="50"/>
      <c r="DZ4" s="50"/>
      <c r="EA4" s="50"/>
      <c r="EB4" s="50"/>
      <c r="EC4" s="50"/>
      <c r="ED4" s="50"/>
      <c r="EE4" s="50"/>
      <c r="EF4" s="50"/>
      <c r="EG4" s="50"/>
      <c r="EH4" s="50"/>
      <c r="EI4" s="50"/>
      <c r="EJ4" s="50"/>
      <c r="EK4" s="50"/>
      <c r="EL4" s="50"/>
      <c r="EM4" s="50"/>
      <c r="EN4" s="50"/>
      <c r="EO4" s="50"/>
      <c r="EP4" s="50"/>
      <c r="EQ4" s="50"/>
      <c r="ER4" s="50"/>
      <c r="ES4" s="50"/>
      <c r="ET4" s="50"/>
      <c r="EU4" s="50"/>
      <c r="EV4" s="50"/>
      <c r="EW4" s="50"/>
      <c r="EX4" s="50"/>
      <c r="EY4" s="50"/>
      <c r="EZ4" s="50"/>
      <c r="FA4" s="50"/>
      <c r="FB4" s="50"/>
      <c r="FC4" s="50"/>
      <c r="FD4" s="50"/>
      <c r="FE4" s="50"/>
      <c r="FF4" s="50"/>
      <c r="FG4" s="50"/>
      <c r="FH4" s="50"/>
      <c r="FI4" s="50"/>
      <c r="FJ4" s="50"/>
      <c r="FK4" s="50"/>
      <c r="FL4" s="50"/>
      <c r="FM4" s="50"/>
      <c r="FN4" s="50"/>
      <c r="FO4" s="50"/>
      <c r="FP4" s="50"/>
      <c r="FQ4" s="50"/>
      <c r="FR4" s="50"/>
      <c r="FS4" s="50"/>
    </row>
    <row r="5" customFormat="false" ht="16" hidden="false" customHeight="false" outlineLevel="0" collapsed="false">
      <c r="A5" s="51" t="s">
        <v>17</v>
      </c>
      <c r="B5" s="51" t="s">
        <v>17</v>
      </c>
      <c r="C5" s="51" t="s">
        <v>17</v>
      </c>
      <c r="D5" s="51" t="s">
        <v>17</v>
      </c>
      <c r="E5" s="51" t="s">
        <v>17</v>
      </c>
      <c r="F5" s="52" t="s">
        <v>17</v>
      </c>
      <c r="G5" s="53" t="s">
        <v>17</v>
      </c>
      <c r="H5" s="54" t="s">
        <v>17</v>
      </c>
      <c r="I5" s="55" t="s">
        <v>17</v>
      </c>
      <c r="J5" s="55" t="s">
        <v>17</v>
      </c>
      <c r="K5" s="55" t="s">
        <v>17</v>
      </c>
      <c r="L5" s="55" t="s">
        <v>17</v>
      </c>
      <c r="M5" s="55" t="s">
        <v>17</v>
      </c>
      <c r="N5" s="55" t="s">
        <v>17</v>
      </c>
      <c r="O5" s="55" t="s">
        <v>17</v>
      </c>
      <c r="P5" s="55" t="s">
        <v>17</v>
      </c>
      <c r="Q5" s="55" t="s">
        <v>17</v>
      </c>
      <c r="R5" s="55" t="s">
        <v>17</v>
      </c>
      <c r="S5" s="55" t="s">
        <v>17</v>
      </c>
      <c r="T5" s="55" t="s">
        <v>17</v>
      </c>
      <c r="U5" s="56" t="s">
        <v>17</v>
      </c>
      <c r="V5" s="56" t="s">
        <v>17</v>
      </c>
      <c r="W5" s="56" t="s">
        <v>17</v>
      </c>
      <c r="X5" s="56" t="s">
        <v>17</v>
      </c>
      <c r="Y5" s="56" t="s">
        <v>17</v>
      </c>
      <c r="Z5" s="56" t="s">
        <v>17</v>
      </c>
      <c r="AA5" s="56" t="s">
        <v>17</v>
      </c>
      <c r="AB5" s="56" t="s">
        <v>17</v>
      </c>
      <c r="AC5" s="56" t="s">
        <v>17</v>
      </c>
      <c r="AD5" s="56" t="s">
        <v>17</v>
      </c>
      <c r="AE5" s="56" t="s">
        <v>17</v>
      </c>
      <c r="AF5" s="56" t="s">
        <v>17</v>
      </c>
      <c r="AG5" s="56" t="s">
        <v>17</v>
      </c>
      <c r="AH5" s="56" t="s">
        <v>17</v>
      </c>
      <c r="AI5" s="56" t="s">
        <v>17</v>
      </c>
      <c r="AJ5" s="56" t="s">
        <v>17</v>
      </c>
      <c r="AK5" s="56" t="s">
        <v>17</v>
      </c>
      <c r="AL5" s="56" t="s">
        <v>17</v>
      </c>
      <c r="AM5" s="56" t="s">
        <v>17</v>
      </c>
      <c r="AN5" s="56" t="s">
        <v>17</v>
      </c>
      <c r="AO5" s="56" t="s">
        <v>17</v>
      </c>
      <c r="AP5" s="56" t="s">
        <v>17</v>
      </c>
      <c r="AQ5" s="56" t="s">
        <v>17</v>
      </c>
      <c r="AR5" s="56" t="s">
        <v>17</v>
      </c>
      <c r="AS5" s="56" t="s">
        <v>17</v>
      </c>
      <c r="AT5" s="56" t="s">
        <v>17</v>
      </c>
      <c r="AU5" s="56" t="s">
        <v>17</v>
      </c>
      <c r="AV5" s="56" t="s">
        <v>17</v>
      </c>
      <c r="AW5" s="56" t="s">
        <v>17</v>
      </c>
      <c r="AX5" s="56" t="s">
        <v>17</v>
      </c>
      <c r="AY5" s="56" t="s">
        <v>17</v>
      </c>
      <c r="AZ5" s="56" t="s">
        <v>17</v>
      </c>
      <c r="BA5" s="56" t="s">
        <v>17</v>
      </c>
      <c r="BB5" s="56" t="s">
        <v>17</v>
      </c>
      <c r="BC5" s="56" t="s">
        <v>17</v>
      </c>
      <c r="BD5" s="56" t="s">
        <v>17</v>
      </c>
      <c r="BE5" s="56" t="s">
        <v>17</v>
      </c>
      <c r="BF5" s="56" t="s">
        <v>17</v>
      </c>
      <c r="BG5" s="56" t="s">
        <v>17</v>
      </c>
      <c r="BH5" s="56" t="s">
        <v>17</v>
      </c>
      <c r="BI5" s="56" t="s">
        <v>17</v>
      </c>
      <c r="BJ5" s="56" t="s">
        <v>17</v>
      </c>
      <c r="BK5" s="56" t="s">
        <v>17</v>
      </c>
      <c r="BL5" s="56" t="s">
        <v>17</v>
      </c>
      <c r="BM5" s="56" t="s">
        <v>17</v>
      </c>
      <c r="BN5" s="56" t="s">
        <v>17</v>
      </c>
      <c r="BO5" s="56" t="s">
        <v>17</v>
      </c>
      <c r="BP5" s="56" t="s">
        <v>17</v>
      </c>
      <c r="BQ5" s="56" t="s">
        <v>17</v>
      </c>
      <c r="BR5" s="56" t="s">
        <v>17</v>
      </c>
      <c r="BS5" s="56" t="s">
        <v>17</v>
      </c>
      <c r="BT5" s="56" t="s">
        <v>17</v>
      </c>
      <c r="BU5" s="56" t="s">
        <v>17</v>
      </c>
      <c r="BV5" s="56" t="s">
        <v>17</v>
      </c>
      <c r="BW5" s="56" t="s">
        <v>17</v>
      </c>
      <c r="BX5" s="56" t="s">
        <v>17</v>
      </c>
      <c r="BY5" s="56" t="s">
        <v>17</v>
      </c>
      <c r="BZ5" s="56" t="s">
        <v>17</v>
      </c>
      <c r="CA5" s="56" t="s">
        <v>17</v>
      </c>
      <c r="CB5" s="56" t="s">
        <v>17</v>
      </c>
      <c r="CC5" s="56" t="s">
        <v>17</v>
      </c>
      <c r="CD5" s="56" t="s">
        <v>17</v>
      </c>
      <c r="CE5" s="57" t="s">
        <v>17</v>
      </c>
      <c r="CF5" s="58" t="s">
        <v>17</v>
      </c>
      <c r="CG5" s="58" t="s">
        <v>17</v>
      </c>
      <c r="CH5" s="59" t="s">
        <v>17</v>
      </c>
      <c r="CI5" s="60" t="s">
        <v>17</v>
      </c>
      <c r="CJ5" s="61" t="s">
        <v>18</v>
      </c>
      <c r="CK5" s="58" t="s">
        <v>17</v>
      </c>
      <c r="CL5" s="58" t="s">
        <v>17</v>
      </c>
      <c r="CM5" s="58" t="s">
        <v>17</v>
      </c>
      <c r="CN5" s="59" t="s">
        <v>17</v>
      </c>
      <c r="CO5" s="56" t="s">
        <v>17</v>
      </c>
      <c r="CP5" s="61" t="s">
        <v>18</v>
      </c>
      <c r="CQ5" s="58" t="s">
        <v>17</v>
      </c>
      <c r="CR5" s="58" t="s">
        <v>17</v>
      </c>
      <c r="CS5" s="58" t="s">
        <v>17</v>
      </c>
      <c r="CT5" s="59" t="s">
        <v>17</v>
      </c>
      <c r="CU5" s="60" t="s">
        <v>17</v>
      </c>
      <c r="CV5" s="61" t="s">
        <v>18</v>
      </c>
      <c r="CW5" s="62" t="s">
        <v>18</v>
      </c>
      <c r="CX5" s="62" t="s">
        <v>18</v>
      </c>
      <c r="CY5" s="62" t="s">
        <v>18</v>
      </c>
      <c r="CZ5" s="62" t="s">
        <v>18</v>
      </c>
      <c r="DA5" s="62" t="s">
        <v>18</v>
      </c>
      <c r="DB5" s="62" t="s">
        <v>18</v>
      </c>
      <c r="DC5" s="62" t="s">
        <v>18</v>
      </c>
      <c r="DD5" s="62" t="s">
        <v>18</v>
      </c>
      <c r="DE5" s="62" t="s">
        <v>18</v>
      </c>
      <c r="DF5" s="62" t="s">
        <v>18</v>
      </c>
      <c r="DG5" s="62" t="s">
        <v>18</v>
      </c>
      <c r="DH5" s="62" t="s">
        <v>18</v>
      </c>
      <c r="DI5" s="62" t="s">
        <v>18</v>
      </c>
      <c r="DJ5" s="62" t="s">
        <v>18</v>
      </c>
      <c r="DK5" s="62" t="s">
        <v>18</v>
      </c>
      <c r="DL5" s="62" t="s">
        <v>18</v>
      </c>
      <c r="DM5" s="62" t="s">
        <v>18</v>
      </c>
      <c r="DN5" s="62" t="s">
        <v>18</v>
      </c>
      <c r="DO5" s="62" t="s">
        <v>18</v>
      </c>
      <c r="DP5" s="62" t="s">
        <v>18</v>
      </c>
      <c r="DQ5" s="62" t="s">
        <v>18</v>
      </c>
      <c r="DR5" s="62" t="s">
        <v>18</v>
      </c>
      <c r="DS5" s="62" t="s">
        <v>18</v>
      </c>
      <c r="DT5" s="62" t="s">
        <v>18</v>
      </c>
      <c r="DU5" s="62" t="s">
        <v>18</v>
      </c>
      <c r="DV5" s="62" t="s">
        <v>18</v>
      </c>
      <c r="DW5" s="62" t="s">
        <v>18</v>
      </c>
      <c r="DX5" s="62" t="s">
        <v>18</v>
      </c>
      <c r="DY5" s="62" t="s">
        <v>18</v>
      </c>
      <c r="DZ5" s="62" t="s">
        <v>18</v>
      </c>
      <c r="EA5" s="62" t="s">
        <v>18</v>
      </c>
      <c r="EB5" s="62" t="s">
        <v>18</v>
      </c>
      <c r="EC5" s="62" t="s">
        <v>18</v>
      </c>
      <c r="ED5" s="62" t="s">
        <v>18</v>
      </c>
      <c r="EE5" s="62" t="s">
        <v>18</v>
      </c>
      <c r="EF5" s="62" t="s">
        <v>18</v>
      </c>
      <c r="EG5" s="62" t="s">
        <v>18</v>
      </c>
      <c r="EH5" s="62" t="s">
        <v>18</v>
      </c>
      <c r="EI5" s="62" t="s">
        <v>18</v>
      </c>
      <c r="EJ5" s="62" t="s">
        <v>18</v>
      </c>
      <c r="EK5" s="62" t="s">
        <v>18</v>
      </c>
      <c r="EL5" s="62" t="s">
        <v>18</v>
      </c>
      <c r="EM5" s="62" t="s">
        <v>18</v>
      </c>
      <c r="EN5" s="62" t="s">
        <v>18</v>
      </c>
      <c r="EO5" s="62" t="s">
        <v>18</v>
      </c>
      <c r="EP5" s="62" t="s">
        <v>18</v>
      </c>
      <c r="EQ5" s="62" t="s">
        <v>18</v>
      </c>
      <c r="ER5" s="62" t="s">
        <v>18</v>
      </c>
      <c r="ES5" s="62" t="s">
        <v>18</v>
      </c>
      <c r="ET5" s="62" t="s">
        <v>18</v>
      </c>
      <c r="EU5" s="62" t="s">
        <v>18</v>
      </c>
      <c r="EV5" s="62" t="s">
        <v>18</v>
      </c>
      <c r="EW5" s="62" t="s">
        <v>18</v>
      </c>
      <c r="EX5" s="62" t="s">
        <v>18</v>
      </c>
      <c r="EY5" s="62" t="s">
        <v>18</v>
      </c>
      <c r="EZ5" s="62" t="s">
        <v>18</v>
      </c>
      <c r="FA5" s="62" t="s">
        <v>18</v>
      </c>
      <c r="FB5" s="62" t="s">
        <v>18</v>
      </c>
      <c r="FC5" s="62" t="s">
        <v>18</v>
      </c>
      <c r="FD5" s="62" t="s">
        <v>18</v>
      </c>
      <c r="FE5" s="62" t="s">
        <v>18</v>
      </c>
      <c r="FF5" s="62" t="s">
        <v>18</v>
      </c>
      <c r="FG5" s="62" t="s">
        <v>18</v>
      </c>
      <c r="FH5" s="62" t="s">
        <v>18</v>
      </c>
      <c r="FI5" s="62" t="s">
        <v>18</v>
      </c>
      <c r="FJ5" s="62" t="s">
        <v>18</v>
      </c>
      <c r="FK5" s="62" t="s">
        <v>18</v>
      </c>
      <c r="FL5" s="62" t="s">
        <v>18</v>
      </c>
      <c r="FM5" s="62" t="s">
        <v>18</v>
      </c>
      <c r="FN5" s="62" t="s">
        <v>18</v>
      </c>
      <c r="FO5" s="62" t="s">
        <v>18</v>
      </c>
      <c r="FP5" s="62" t="s">
        <v>18</v>
      </c>
      <c r="FQ5" s="62" t="s">
        <v>18</v>
      </c>
      <c r="FR5" s="62" t="s">
        <v>18</v>
      </c>
      <c r="FS5" s="62" t="s">
        <v>18</v>
      </c>
    </row>
    <row r="6" customFormat="false" ht="16" hidden="false" customHeight="false" outlineLevel="0" collapsed="false">
      <c r="A6" s="51" t="s">
        <v>19</v>
      </c>
      <c r="B6" s="51" t="s">
        <v>19</v>
      </c>
      <c r="C6" s="51" t="s">
        <v>19</v>
      </c>
      <c r="D6" s="51" t="s">
        <v>19</v>
      </c>
      <c r="E6" s="51" t="s">
        <v>19</v>
      </c>
      <c r="F6" s="52" t="s">
        <v>19</v>
      </c>
      <c r="G6" s="53" t="s">
        <v>20</v>
      </c>
      <c r="H6" s="54" t="s">
        <v>20</v>
      </c>
      <c r="I6" s="55" t="s">
        <v>21</v>
      </c>
      <c r="J6" s="55" t="s">
        <v>21</v>
      </c>
      <c r="K6" s="55" t="s">
        <v>21</v>
      </c>
      <c r="L6" s="55" t="s">
        <v>21</v>
      </c>
      <c r="M6" s="55" t="s">
        <v>21</v>
      </c>
      <c r="N6" s="55" t="s">
        <v>21</v>
      </c>
      <c r="O6" s="55" t="s">
        <v>21</v>
      </c>
      <c r="P6" s="55" t="s">
        <v>21</v>
      </c>
      <c r="Q6" s="55" t="s">
        <v>21</v>
      </c>
      <c r="R6" s="55" t="s">
        <v>21</v>
      </c>
      <c r="S6" s="55" t="s">
        <v>21</v>
      </c>
      <c r="T6" s="55" t="s">
        <v>21</v>
      </c>
      <c r="U6" s="56" t="s">
        <v>21</v>
      </c>
      <c r="V6" s="56" t="s">
        <v>21</v>
      </c>
      <c r="W6" s="56" t="s">
        <v>21</v>
      </c>
      <c r="X6" s="56" t="s">
        <v>21</v>
      </c>
      <c r="Y6" s="56" t="s">
        <v>21</v>
      </c>
      <c r="Z6" s="56" t="s">
        <v>21</v>
      </c>
      <c r="AA6" s="56" t="s">
        <v>21</v>
      </c>
      <c r="AB6" s="56" t="s">
        <v>21</v>
      </c>
      <c r="AC6" s="56" t="s">
        <v>21</v>
      </c>
      <c r="AD6" s="56" t="s">
        <v>21</v>
      </c>
      <c r="AE6" s="56" t="s">
        <v>21</v>
      </c>
      <c r="AF6" s="56" t="s">
        <v>21</v>
      </c>
      <c r="AG6" s="56" t="s">
        <v>21</v>
      </c>
      <c r="AH6" s="56" t="s">
        <v>21</v>
      </c>
      <c r="AI6" s="56" t="s">
        <v>21</v>
      </c>
      <c r="AJ6" s="56" t="s">
        <v>21</v>
      </c>
      <c r="AK6" s="56" t="s">
        <v>21</v>
      </c>
      <c r="AL6" s="56" t="s">
        <v>21</v>
      </c>
      <c r="AM6" s="56" t="s">
        <v>21</v>
      </c>
      <c r="AN6" s="56" t="s">
        <v>21</v>
      </c>
      <c r="AO6" s="56" t="s">
        <v>21</v>
      </c>
      <c r="AP6" s="56" t="s">
        <v>21</v>
      </c>
      <c r="AQ6" s="56" t="s">
        <v>21</v>
      </c>
      <c r="AR6" s="56" t="s">
        <v>21</v>
      </c>
      <c r="AS6" s="56" t="s">
        <v>21</v>
      </c>
      <c r="AT6" s="56" t="s">
        <v>21</v>
      </c>
      <c r="AU6" s="56" t="s">
        <v>21</v>
      </c>
      <c r="AV6" s="56" t="s">
        <v>21</v>
      </c>
      <c r="AW6" s="56" t="s">
        <v>21</v>
      </c>
      <c r="AX6" s="56" t="s">
        <v>21</v>
      </c>
      <c r="AY6" s="56" t="s">
        <v>21</v>
      </c>
      <c r="AZ6" s="56" t="s">
        <v>21</v>
      </c>
      <c r="BA6" s="56" t="s">
        <v>21</v>
      </c>
      <c r="BB6" s="56" t="s">
        <v>21</v>
      </c>
      <c r="BC6" s="56" t="s">
        <v>21</v>
      </c>
      <c r="BD6" s="56" t="s">
        <v>21</v>
      </c>
      <c r="BE6" s="56" t="s">
        <v>21</v>
      </c>
      <c r="BF6" s="56" t="s">
        <v>21</v>
      </c>
      <c r="BG6" s="56" t="s">
        <v>21</v>
      </c>
      <c r="BH6" s="56" t="s">
        <v>21</v>
      </c>
      <c r="BI6" s="56" t="s">
        <v>21</v>
      </c>
      <c r="BJ6" s="56" t="s">
        <v>21</v>
      </c>
      <c r="BK6" s="56" t="s">
        <v>21</v>
      </c>
      <c r="BL6" s="56" t="s">
        <v>21</v>
      </c>
      <c r="BM6" s="56" t="s">
        <v>21</v>
      </c>
      <c r="BN6" s="56" t="s">
        <v>21</v>
      </c>
      <c r="BO6" s="56" t="s">
        <v>21</v>
      </c>
      <c r="BP6" s="56" t="s">
        <v>21</v>
      </c>
      <c r="BQ6" s="56" t="s">
        <v>21</v>
      </c>
      <c r="BR6" s="56" t="s">
        <v>21</v>
      </c>
      <c r="BS6" s="56" t="s">
        <v>21</v>
      </c>
      <c r="BT6" s="56" t="s">
        <v>21</v>
      </c>
      <c r="BU6" s="56" t="s">
        <v>21</v>
      </c>
      <c r="BV6" s="56" t="s">
        <v>21</v>
      </c>
      <c r="BW6" s="56" t="s">
        <v>21</v>
      </c>
      <c r="BX6" s="56" t="s">
        <v>21</v>
      </c>
      <c r="BY6" s="56" t="s">
        <v>21</v>
      </c>
      <c r="BZ6" s="56" t="s">
        <v>21</v>
      </c>
      <c r="CA6" s="56" t="s">
        <v>21</v>
      </c>
      <c r="CB6" s="56" t="s">
        <v>21</v>
      </c>
      <c r="CC6" s="56" t="s">
        <v>21</v>
      </c>
      <c r="CD6" s="56" t="s">
        <v>21</v>
      </c>
      <c r="CE6" s="57" t="s">
        <v>21</v>
      </c>
      <c r="CF6" s="58" t="s">
        <v>20</v>
      </c>
      <c r="CG6" s="58" t="s">
        <v>20</v>
      </c>
      <c r="CH6" s="59" t="s">
        <v>22</v>
      </c>
      <c r="CI6" s="60" t="s">
        <v>22</v>
      </c>
      <c r="CJ6" s="61" t="s">
        <v>23</v>
      </c>
      <c r="CK6" s="58" t="s">
        <v>20</v>
      </c>
      <c r="CL6" s="58" t="s">
        <v>20</v>
      </c>
      <c r="CM6" s="58" t="s">
        <v>20</v>
      </c>
      <c r="CN6" s="59" t="s">
        <v>22</v>
      </c>
      <c r="CO6" s="56" t="s">
        <v>22</v>
      </c>
      <c r="CP6" s="61" t="s">
        <v>23</v>
      </c>
      <c r="CQ6" s="58" t="s">
        <v>20</v>
      </c>
      <c r="CR6" s="58" t="s">
        <v>20</v>
      </c>
      <c r="CS6" s="58" t="s">
        <v>20</v>
      </c>
      <c r="CT6" s="59" t="s">
        <v>22</v>
      </c>
      <c r="CU6" s="60" t="s">
        <v>22</v>
      </c>
      <c r="CV6" s="61" t="s">
        <v>23</v>
      </c>
      <c r="CW6" s="62" t="s">
        <v>23</v>
      </c>
      <c r="CX6" s="62" t="s">
        <v>23</v>
      </c>
      <c r="CY6" s="62" t="s">
        <v>23</v>
      </c>
      <c r="CZ6" s="62" t="s">
        <v>23</v>
      </c>
      <c r="DA6" s="62" t="s">
        <v>23</v>
      </c>
      <c r="DB6" s="62" t="s">
        <v>23</v>
      </c>
      <c r="DC6" s="62" t="s">
        <v>23</v>
      </c>
      <c r="DD6" s="62" t="s">
        <v>23</v>
      </c>
      <c r="DE6" s="62" t="s">
        <v>23</v>
      </c>
      <c r="DF6" s="62" t="s">
        <v>23</v>
      </c>
      <c r="DG6" s="62" t="s">
        <v>23</v>
      </c>
      <c r="DH6" s="62" t="s">
        <v>23</v>
      </c>
      <c r="DI6" s="62" t="s">
        <v>23</v>
      </c>
      <c r="DJ6" s="62" t="s">
        <v>23</v>
      </c>
      <c r="DK6" s="62" t="s">
        <v>23</v>
      </c>
      <c r="DL6" s="62" t="s">
        <v>23</v>
      </c>
      <c r="DM6" s="62" t="s">
        <v>23</v>
      </c>
      <c r="DN6" s="62" t="s">
        <v>23</v>
      </c>
      <c r="DO6" s="62" t="s">
        <v>23</v>
      </c>
      <c r="DP6" s="62" t="s">
        <v>23</v>
      </c>
      <c r="DQ6" s="62" t="s">
        <v>23</v>
      </c>
      <c r="DR6" s="62" t="s">
        <v>23</v>
      </c>
      <c r="DS6" s="62" t="s">
        <v>23</v>
      </c>
      <c r="DT6" s="62" t="s">
        <v>23</v>
      </c>
      <c r="DU6" s="62" t="s">
        <v>23</v>
      </c>
      <c r="DV6" s="62" t="s">
        <v>23</v>
      </c>
      <c r="DW6" s="62" t="s">
        <v>23</v>
      </c>
      <c r="DX6" s="62" t="s">
        <v>23</v>
      </c>
      <c r="DY6" s="62" t="s">
        <v>23</v>
      </c>
      <c r="DZ6" s="62" t="s">
        <v>23</v>
      </c>
      <c r="EA6" s="62" t="s">
        <v>23</v>
      </c>
      <c r="EB6" s="62" t="s">
        <v>23</v>
      </c>
      <c r="EC6" s="62" t="s">
        <v>23</v>
      </c>
      <c r="ED6" s="62" t="s">
        <v>23</v>
      </c>
      <c r="EE6" s="62" t="s">
        <v>23</v>
      </c>
      <c r="EF6" s="62" t="s">
        <v>23</v>
      </c>
      <c r="EG6" s="62" t="s">
        <v>23</v>
      </c>
      <c r="EH6" s="62" t="s">
        <v>23</v>
      </c>
      <c r="EI6" s="62" t="s">
        <v>23</v>
      </c>
      <c r="EJ6" s="62" t="s">
        <v>23</v>
      </c>
      <c r="EK6" s="62" t="s">
        <v>23</v>
      </c>
      <c r="EL6" s="62" t="s">
        <v>23</v>
      </c>
      <c r="EM6" s="62" t="s">
        <v>23</v>
      </c>
      <c r="EN6" s="62" t="s">
        <v>23</v>
      </c>
      <c r="EO6" s="62" t="s">
        <v>23</v>
      </c>
      <c r="EP6" s="62" t="s">
        <v>23</v>
      </c>
      <c r="EQ6" s="62" t="s">
        <v>23</v>
      </c>
      <c r="ER6" s="62" t="s">
        <v>23</v>
      </c>
      <c r="ES6" s="62" t="s">
        <v>23</v>
      </c>
      <c r="ET6" s="62" t="s">
        <v>23</v>
      </c>
      <c r="EU6" s="62" t="s">
        <v>23</v>
      </c>
      <c r="EV6" s="62" t="s">
        <v>23</v>
      </c>
      <c r="EW6" s="62" t="s">
        <v>23</v>
      </c>
      <c r="EX6" s="62" t="s">
        <v>23</v>
      </c>
      <c r="EY6" s="62" t="s">
        <v>23</v>
      </c>
      <c r="EZ6" s="62" t="s">
        <v>23</v>
      </c>
      <c r="FA6" s="62" t="s">
        <v>23</v>
      </c>
      <c r="FB6" s="62" t="s">
        <v>23</v>
      </c>
      <c r="FC6" s="62" t="s">
        <v>23</v>
      </c>
      <c r="FD6" s="62" t="s">
        <v>23</v>
      </c>
      <c r="FE6" s="62" t="s">
        <v>23</v>
      </c>
      <c r="FF6" s="62" t="s">
        <v>23</v>
      </c>
      <c r="FG6" s="62" t="s">
        <v>23</v>
      </c>
      <c r="FH6" s="62" t="s">
        <v>23</v>
      </c>
      <c r="FI6" s="62" t="s">
        <v>23</v>
      </c>
      <c r="FJ6" s="62" t="s">
        <v>23</v>
      </c>
      <c r="FK6" s="62" t="s">
        <v>23</v>
      </c>
      <c r="FL6" s="62" t="s">
        <v>23</v>
      </c>
      <c r="FM6" s="62" t="s">
        <v>23</v>
      </c>
      <c r="FN6" s="62" t="s">
        <v>23</v>
      </c>
      <c r="FO6" s="62" t="s">
        <v>23</v>
      </c>
      <c r="FP6" s="62" t="s">
        <v>23</v>
      </c>
      <c r="FQ6" s="62" t="s">
        <v>23</v>
      </c>
      <c r="FR6" s="62" t="s">
        <v>23</v>
      </c>
      <c r="FS6" s="62" t="s">
        <v>23</v>
      </c>
    </row>
    <row r="7" customFormat="false" ht="16" hidden="false" customHeight="false" outlineLevel="0" collapsed="false">
      <c r="A7" s="51" t="s">
        <v>24</v>
      </c>
      <c r="B7" s="51" t="s">
        <v>24</v>
      </c>
      <c r="C7" s="51" t="s">
        <v>24</v>
      </c>
      <c r="D7" s="51" t="s">
        <v>24</v>
      </c>
      <c r="E7" s="51" t="s">
        <v>24</v>
      </c>
      <c r="F7" s="52" t="s">
        <v>24</v>
      </c>
      <c r="G7" s="53" t="s">
        <v>25</v>
      </c>
      <c r="H7" s="54" t="s">
        <v>25</v>
      </c>
      <c r="I7" s="55" t="s">
        <v>26</v>
      </c>
      <c r="J7" s="55" t="s">
        <v>26</v>
      </c>
      <c r="K7" s="55" t="s">
        <v>26</v>
      </c>
      <c r="L7" s="55" t="s">
        <v>26</v>
      </c>
      <c r="M7" s="55" t="s">
        <v>26</v>
      </c>
      <c r="N7" s="55" t="s">
        <v>26</v>
      </c>
      <c r="O7" s="55" t="s">
        <v>26</v>
      </c>
      <c r="P7" s="55" t="s">
        <v>26</v>
      </c>
      <c r="Q7" s="55" t="s">
        <v>26</v>
      </c>
      <c r="R7" s="55" t="s">
        <v>26</v>
      </c>
      <c r="S7" s="55" t="s">
        <v>26</v>
      </c>
      <c r="T7" s="55" t="s">
        <v>26</v>
      </c>
      <c r="U7" s="56" t="s">
        <v>26</v>
      </c>
      <c r="V7" s="56" t="s">
        <v>26</v>
      </c>
      <c r="W7" s="56" t="s">
        <v>26</v>
      </c>
      <c r="X7" s="56" t="s">
        <v>26</v>
      </c>
      <c r="Y7" s="56" t="s">
        <v>26</v>
      </c>
      <c r="Z7" s="56" t="s">
        <v>26</v>
      </c>
      <c r="AA7" s="56" t="s">
        <v>26</v>
      </c>
      <c r="AB7" s="56" t="s">
        <v>26</v>
      </c>
      <c r="AC7" s="56" t="s">
        <v>26</v>
      </c>
      <c r="AD7" s="56" t="s">
        <v>26</v>
      </c>
      <c r="AE7" s="56" t="s">
        <v>26</v>
      </c>
      <c r="AF7" s="56" t="s">
        <v>26</v>
      </c>
      <c r="AG7" s="56" t="s">
        <v>26</v>
      </c>
      <c r="AH7" s="56" t="s">
        <v>26</v>
      </c>
      <c r="AI7" s="56" t="s">
        <v>26</v>
      </c>
      <c r="AJ7" s="56" t="s">
        <v>26</v>
      </c>
      <c r="AK7" s="56" t="s">
        <v>26</v>
      </c>
      <c r="AL7" s="56" t="s">
        <v>26</v>
      </c>
      <c r="AM7" s="56" t="s">
        <v>26</v>
      </c>
      <c r="AN7" s="56" t="s">
        <v>26</v>
      </c>
      <c r="AO7" s="56" t="s">
        <v>26</v>
      </c>
      <c r="AP7" s="56" t="s">
        <v>26</v>
      </c>
      <c r="AQ7" s="56" t="s">
        <v>26</v>
      </c>
      <c r="AR7" s="56" t="s">
        <v>26</v>
      </c>
      <c r="AS7" s="56" t="s">
        <v>26</v>
      </c>
      <c r="AT7" s="56" t="s">
        <v>26</v>
      </c>
      <c r="AU7" s="56" t="s">
        <v>26</v>
      </c>
      <c r="AV7" s="56" t="s">
        <v>26</v>
      </c>
      <c r="AW7" s="56" t="s">
        <v>26</v>
      </c>
      <c r="AX7" s="56" t="s">
        <v>26</v>
      </c>
      <c r="AY7" s="56" t="s">
        <v>26</v>
      </c>
      <c r="AZ7" s="56" t="s">
        <v>26</v>
      </c>
      <c r="BA7" s="56" t="s">
        <v>26</v>
      </c>
      <c r="BB7" s="56" t="s">
        <v>26</v>
      </c>
      <c r="BC7" s="56" t="s">
        <v>26</v>
      </c>
      <c r="BD7" s="56" t="s">
        <v>26</v>
      </c>
      <c r="BE7" s="56" t="s">
        <v>26</v>
      </c>
      <c r="BF7" s="56" t="s">
        <v>26</v>
      </c>
      <c r="BG7" s="56" t="s">
        <v>26</v>
      </c>
      <c r="BH7" s="56" t="s">
        <v>26</v>
      </c>
      <c r="BI7" s="56" t="s">
        <v>26</v>
      </c>
      <c r="BJ7" s="56" t="s">
        <v>26</v>
      </c>
      <c r="BK7" s="56" t="s">
        <v>26</v>
      </c>
      <c r="BL7" s="56" t="s">
        <v>26</v>
      </c>
      <c r="BM7" s="56" t="s">
        <v>26</v>
      </c>
      <c r="BN7" s="56" t="s">
        <v>26</v>
      </c>
      <c r="BO7" s="56" t="s">
        <v>26</v>
      </c>
      <c r="BP7" s="56" t="s">
        <v>26</v>
      </c>
      <c r="BQ7" s="56" t="s">
        <v>26</v>
      </c>
      <c r="BR7" s="56" t="s">
        <v>26</v>
      </c>
      <c r="BS7" s="56" t="s">
        <v>26</v>
      </c>
      <c r="BT7" s="56" t="s">
        <v>26</v>
      </c>
      <c r="BU7" s="56" t="s">
        <v>26</v>
      </c>
      <c r="BV7" s="56" t="s">
        <v>26</v>
      </c>
      <c r="BW7" s="56" t="s">
        <v>26</v>
      </c>
      <c r="BX7" s="56" t="s">
        <v>26</v>
      </c>
      <c r="BY7" s="56" t="s">
        <v>26</v>
      </c>
      <c r="BZ7" s="56" t="s">
        <v>26</v>
      </c>
      <c r="CA7" s="56" t="s">
        <v>26</v>
      </c>
      <c r="CB7" s="56" t="s">
        <v>26</v>
      </c>
      <c r="CC7" s="56" t="s">
        <v>26</v>
      </c>
      <c r="CD7" s="56" t="s">
        <v>26</v>
      </c>
      <c r="CE7" s="57" t="s">
        <v>26</v>
      </c>
      <c r="CF7" s="58" t="s">
        <v>25</v>
      </c>
      <c r="CG7" s="58" t="s">
        <v>25</v>
      </c>
      <c r="CH7" s="59" t="s">
        <v>24</v>
      </c>
      <c r="CI7" s="60" t="s">
        <v>26</v>
      </c>
      <c r="CJ7" s="61" t="s">
        <v>25</v>
      </c>
      <c r="CK7" s="58" t="s">
        <v>25</v>
      </c>
      <c r="CL7" s="58" t="s">
        <v>25</v>
      </c>
      <c r="CM7" s="58" t="s">
        <v>25</v>
      </c>
      <c r="CN7" s="59" t="s">
        <v>24</v>
      </c>
      <c r="CO7" s="56" t="s">
        <v>26</v>
      </c>
      <c r="CP7" s="61" t="s">
        <v>25</v>
      </c>
      <c r="CQ7" s="58" t="s">
        <v>25</v>
      </c>
      <c r="CR7" s="58" t="s">
        <v>25</v>
      </c>
      <c r="CS7" s="58" t="s">
        <v>25</v>
      </c>
      <c r="CT7" s="59" t="s">
        <v>24</v>
      </c>
      <c r="CU7" s="60" t="s">
        <v>26</v>
      </c>
      <c r="CV7" s="61" t="s">
        <v>25</v>
      </c>
      <c r="CW7" s="62" t="s">
        <v>25</v>
      </c>
      <c r="CX7" s="62" t="s">
        <v>25</v>
      </c>
      <c r="CY7" s="62" t="s">
        <v>25</v>
      </c>
      <c r="CZ7" s="62" t="s">
        <v>25</v>
      </c>
      <c r="DA7" s="62" t="s">
        <v>25</v>
      </c>
      <c r="DB7" s="62" t="s">
        <v>25</v>
      </c>
      <c r="DC7" s="62" t="s">
        <v>25</v>
      </c>
      <c r="DD7" s="62" t="s">
        <v>25</v>
      </c>
      <c r="DE7" s="62" t="s">
        <v>25</v>
      </c>
      <c r="DF7" s="62" t="s">
        <v>25</v>
      </c>
      <c r="DG7" s="62" t="s">
        <v>25</v>
      </c>
      <c r="DH7" s="62" t="s">
        <v>25</v>
      </c>
      <c r="DI7" s="62" t="s">
        <v>25</v>
      </c>
      <c r="DJ7" s="62" t="s">
        <v>25</v>
      </c>
      <c r="DK7" s="62" t="s">
        <v>25</v>
      </c>
      <c r="DL7" s="62" t="s">
        <v>25</v>
      </c>
      <c r="DM7" s="62" t="s">
        <v>25</v>
      </c>
      <c r="DN7" s="62" t="s">
        <v>25</v>
      </c>
      <c r="DO7" s="62" t="s">
        <v>25</v>
      </c>
      <c r="DP7" s="62" t="s">
        <v>25</v>
      </c>
      <c r="DQ7" s="62" t="s">
        <v>25</v>
      </c>
      <c r="DR7" s="62" t="s">
        <v>25</v>
      </c>
      <c r="DS7" s="62" t="s">
        <v>25</v>
      </c>
      <c r="DT7" s="62" t="s">
        <v>25</v>
      </c>
      <c r="DU7" s="62" t="s">
        <v>25</v>
      </c>
      <c r="DV7" s="62" t="s">
        <v>25</v>
      </c>
      <c r="DW7" s="62" t="s">
        <v>25</v>
      </c>
      <c r="DX7" s="62" t="s">
        <v>25</v>
      </c>
      <c r="DY7" s="62" t="s">
        <v>25</v>
      </c>
      <c r="DZ7" s="62" t="s">
        <v>25</v>
      </c>
      <c r="EA7" s="62" t="s">
        <v>25</v>
      </c>
      <c r="EB7" s="62" t="s">
        <v>25</v>
      </c>
      <c r="EC7" s="62" t="s">
        <v>25</v>
      </c>
      <c r="ED7" s="62" t="s">
        <v>25</v>
      </c>
      <c r="EE7" s="62" t="s">
        <v>25</v>
      </c>
      <c r="EF7" s="62" t="s">
        <v>25</v>
      </c>
      <c r="EG7" s="62" t="s">
        <v>25</v>
      </c>
      <c r="EH7" s="62" t="s">
        <v>25</v>
      </c>
      <c r="EI7" s="62" t="s">
        <v>25</v>
      </c>
      <c r="EJ7" s="62" t="s">
        <v>25</v>
      </c>
      <c r="EK7" s="62" t="s">
        <v>25</v>
      </c>
      <c r="EL7" s="62" t="s">
        <v>25</v>
      </c>
      <c r="EM7" s="62" t="s">
        <v>25</v>
      </c>
      <c r="EN7" s="62" t="s">
        <v>25</v>
      </c>
      <c r="EO7" s="62" t="s">
        <v>25</v>
      </c>
      <c r="EP7" s="62" t="s">
        <v>25</v>
      </c>
      <c r="EQ7" s="62" t="s">
        <v>25</v>
      </c>
      <c r="ER7" s="62" t="s">
        <v>25</v>
      </c>
      <c r="ES7" s="62" t="s">
        <v>25</v>
      </c>
      <c r="ET7" s="62" t="s">
        <v>25</v>
      </c>
      <c r="EU7" s="62" t="s">
        <v>25</v>
      </c>
      <c r="EV7" s="62" t="s">
        <v>25</v>
      </c>
      <c r="EW7" s="62" t="s">
        <v>25</v>
      </c>
      <c r="EX7" s="62" t="s">
        <v>25</v>
      </c>
      <c r="EY7" s="62" t="s">
        <v>25</v>
      </c>
      <c r="EZ7" s="62" t="s">
        <v>25</v>
      </c>
      <c r="FA7" s="62" t="s">
        <v>25</v>
      </c>
      <c r="FB7" s="62" t="s">
        <v>25</v>
      </c>
      <c r="FC7" s="62" t="s">
        <v>25</v>
      </c>
      <c r="FD7" s="62" t="s">
        <v>25</v>
      </c>
      <c r="FE7" s="62" t="s">
        <v>25</v>
      </c>
      <c r="FF7" s="62" t="s">
        <v>25</v>
      </c>
      <c r="FG7" s="62" t="s">
        <v>25</v>
      </c>
      <c r="FH7" s="62" t="s">
        <v>25</v>
      </c>
      <c r="FI7" s="62" t="s">
        <v>25</v>
      </c>
      <c r="FJ7" s="62" t="s">
        <v>25</v>
      </c>
      <c r="FK7" s="62" t="s">
        <v>25</v>
      </c>
      <c r="FL7" s="62" t="s">
        <v>25</v>
      </c>
      <c r="FM7" s="62" t="s">
        <v>25</v>
      </c>
      <c r="FN7" s="62" t="s">
        <v>25</v>
      </c>
      <c r="FO7" s="62" t="s">
        <v>25</v>
      </c>
      <c r="FP7" s="62" t="s">
        <v>25</v>
      </c>
      <c r="FQ7" s="62" t="s">
        <v>25</v>
      </c>
      <c r="FR7" s="62" t="s">
        <v>25</v>
      </c>
      <c r="FS7" s="62" t="s">
        <v>25</v>
      </c>
    </row>
    <row r="8" customFormat="false" ht="16" hidden="false" customHeight="false" outlineLevel="0" collapsed="false">
      <c r="A8" s="51" t="s">
        <v>27</v>
      </c>
      <c r="B8" s="51" t="s">
        <v>27</v>
      </c>
      <c r="C8" s="51" t="s">
        <v>27</v>
      </c>
      <c r="D8" s="51" t="s">
        <v>27</v>
      </c>
      <c r="E8" s="63" t="s">
        <v>27</v>
      </c>
      <c r="F8" s="52" t="s">
        <v>27</v>
      </c>
      <c r="G8" s="53" t="s">
        <v>27</v>
      </c>
      <c r="H8" s="54" t="s">
        <v>27</v>
      </c>
      <c r="I8" s="55" t="s">
        <v>27</v>
      </c>
      <c r="J8" s="55" t="s">
        <v>27</v>
      </c>
      <c r="K8" s="55" t="s">
        <v>27</v>
      </c>
      <c r="L8" s="55" t="s">
        <v>27</v>
      </c>
      <c r="M8" s="55" t="s">
        <v>27</v>
      </c>
      <c r="N8" s="55" t="s">
        <v>27</v>
      </c>
      <c r="O8" s="55" t="s">
        <v>27</v>
      </c>
      <c r="P8" s="55" t="s">
        <v>27</v>
      </c>
      <c r="Q8" s="55" t="s">
        <v>27</v>
      </c>
      <c r="R8" s="55" t="s">
        <v>27</v>
      </c>
      <c r="S8" s="55" t="s">
        <v>27</v>
      </c>
      <c r="T8" s="55" t="s">
        <v>27</v>
      </c>
      <c r="U8" s="56" t="s">
        <v>27</v>
      </c>
      <c r="V8" s="56" t="s">
        <v>27</v>
      </c>
      <c r="W8" s="56" t="s">
        <v>27</v>
      </c>
      <c r="X8" s="56" t="s">
        <v>27</v>
      </c>
      <c r="Y8" s="56" t="s">
        <v>27</v>
      </c>
      <c r="Z8" s="56" t="s">
        <v>27</v>
      </c>
      <c r="AA8" s="56" t="s">
        <v>27</v>
      </c>
      <c r="AB8" s="56" t="s">
        <v>27</v>
      </c>
      <c r="AC8" s="56" t="s">
        <v>27</v>
      </c>
      <c r="AD8" s="56" t="s">
        <v>27</v>
      </c>
      <c r="AE8" s="56" t="s">
        <v>27</v>
      </c>
      <c r="AF8" s="56" t="s">
        <v>27</v>
      </c>
      <c r="AG8" s="56" t="s">
        <v>27</v>
      </c>
      <c r="AH8" s="56" t="s">
        <v>27</v>
      </c>
      <c r="AI8" s="56" t="s">
        <v>27</v>
      </c>
      <c r="AJ8" s="56" t="s">
        <v>27</v>
      </c>
      <c r="AK8" s="56" t="s">
        <v>27</v>
      </c>
      <c r="AL8" s="56" t="s">
        <v>27</v>
      </c>
      <c r="AM8" s="56" t="s">
        <v>27</v>
      </c>
      <c r="AN8" s="56" t="s">
        <v>27</v>
      </c>
      <c r="AO8" s="56" t="s">
        <v>27</v>
      </c>
      <c r="AP8" s="56" t="s">
        <v>27</v>
      </c>
      <c r="AQ8" s="56" t="s">
        <v>27</v>
      </c>
      <c r="AR8" s="56" t="s">
        <v>27</v>
      </c>
      <c r="AS8" s="56" t="s">
        <v>27</v>
      </c>
      <c r="AT8" s="56" t="s">
        <v>27</v>
      </c>
      <c r="AU8" s="56" t="s">
        <v>27</v>
      </c>
      <c r="AV8" s="56" t="s">
        <v>27</v>
      </c>
      <c r="AW8" s="56" t="s">
        <v>27</v>
      </c>
      <c r="AX8" s="56" t="s">
        <v>27</v>
      </c>
      <c r="AY8" s="56" t="s">
        <v>27</v>
      </c>
      <c r="AZ8" s="56" t="s">
        <v>27</v>
      </c>
      <c r="BA8" s="56" t="s">
        <v>27</v>
      </c>
      <c r="BB8" s="56" t="s">
        <v>27</v>
      </c>
      <c r="BC8" s="56" t="s">
        <v>27</v>
      </c>
      <c r="BD8" s="56" t="s">
        <v>27</v>
      </c>
      <c r="BE8" s="56" t="s">
        <v>27</v>
      </c>
      <c r="BF8" s="56" t="s">
        <v>27</v>
      </c>
      <c r="BG8" s="56" t="s">
        <v>27</v>
      </c>
      <c r="BH8" s="56" t="s">
        <v>27</v>
      </c>
      <c r="BI8" s="56" t="s">
        <v>27</v>
      </c>
      <c r="BJ8" s="56" t="s">
        <v>27</v>
      </c>
      <c r="BK8" s="56" t="s">
        <v>27</v>
      </c>
      <c r="BL8" s="56" t="s">
        <v>27</v>
      </c>
      <c r="BM8" s="56" t="s">
        <v>27</v>
      </c>
      <c r="BN8" s="56" t="s">
        <v>27</v>
      </c>
      <c r="BO8" s="56" t="s">
        <v>27</v>
      </c>
      <c r="BP8" s="56" t="s">
        <v>27</v>
      </c>
      <c r="BQ8" s="56" t="s">
        <v>27</v>
      </c>
      <c r="BR8" s="56" t="s">
        <v>27</v>
      </c>
      <c r="BS8" s="56" t="s">
        <v>27</v>
      </c>
      <c r="BT8" s="56" t="s">
        <v>27</v>
      </c>
      <c r="BU8" s="56" t="s">
        <v>27</v>
      </c>
      <c r="BV8" s="56" t="s">
        <v>27</v>
      </c>
      <c r="BW8" s="56" t="s">
        <v>27</v>
      </c>
      <c r="BX8" s="56" t="s">
        <v>27</v>
      </c>
      <c r="BY8" s="56" t="s">
        <v>27</v>
      </c>
      <c r="BZ8" s="56" t="s">
        <v>27</v>
      </c>
      <c r="CA8" s="56" t="s">
        <v>27</v>
      </c>
      <c r="CB8" s="56" t="s">
        <v>27</v>
      </c>
      <c r="CC8" s="56" t="s">
        <v>27</v>
      </c>
      <c r="CD8" s="56" t="s">
        <v>27</v>
      </c>
      <c r="CE8" s="57" t="s">
        <v>27</v>
      </c>
      <c r="CF8" s="58" t="s">
        <v>27</v>
      </c>
      <c r="CG8" s="58" t="s">
        <v>27</v>
      </c>
      <c r="CH8" s="59" t="s">
        <v>27</v>
      </c>
      <c r="CI8" s="60" t="s">
        <v>27</v>
      </c>
      <c r="CJ8" s="61" t="s">
        <v>27</v>
      </c>
      <c r="CK8" s="58" t="s">
        <v>27</v>
      </c>
      <c r="CL8" s="58" t="s">
        <v>27</v>
      </c>
      <c r="CM8" s="58" t="s">
        <v>27</v>
      </c>
      <c r="CN8" s="59" t="s">
        <v>27</v>
      </c>
      <c r="CO8" s="56" t="s">
        <v>27</v>
      </c>
      <c r="CP8" s="61" t="s">
        <v>27</v>
      </c>
      <c r="CQ8" s="58" t="s">
        <v>27</v>
      </c>
      <c r="CR8" s="58" t="s">
        <v>27</v>
      </c>
      <c r="CS8" s="58" t="s">
        <v>27</v>
      </c>
      <c r="CT8" s="59" t="s">
        <v>27</v>
      </c>
      <c r="CU8" s="60" t="s">
        <v>27</v>
      </c>
      <c r="CV8" s="61" t="s">
        <v>27</v>
      </c>
      <c r="CW8" s="62" t="s">
        <v>27</v>
      </c>
      <c r="CX8" s="62" t="s">
        <v>27</v>
      </c>
      <c r="CY8" s="62" t="s">
        <v>27</v>
      </c>
      <c r="CZ8" s="62" t="s">
        <v>27</v>
      </c>
      <c r="DA8" s="62" t="s">
        <v>27</v>
      </c>
      <c r="DB8" s="62" t="s">
        <v>27</v>
      </c>
      <c r="DC8" s="62" t="s">
        <v>27</v>
      </c>
      <c r="DD8" s="62" t="s">
        <v>27</v>
      </c>
      <c r="DE8" s="62" t="s">
        <v>27</v>
      </c>
      <c r="DF8" s="62" t="s">
        <v>27</v>
      </c>
      <c r="DG8" s="62" t="s">
        <v>27</v>
      </c>
      <c r="DH8" s="62" t="s">
        <v>27</v>
      </c>
      <c r="DI8" s="62" t="s">
        <v>27</v>
      </c>
      <c r="DJ8" s="62" t="s">
        <v>27</v>
      </c>
      <c r="DK8" s="62" t="s">
        <v>27</v>
      </c>
      <c r="DL8" s="62" t="s">
        <v>27</v>
      </c>
      <c r="DM8" s="62" t="s">
        <v>27</v>
      </c>
      <c r="DN8" s="62" t="s">
        <v>27</v>
      </c>
      <c r="DO8" s="62" t="s">
        <v>27</v>
      </c>
      <c r="DP8" s="62" t="s">
        <v>27</v>
      </c>
      <c r="DQ8" s="62" t="s">
        <v>27</v>
      </c>
      <c r="DR8" s="62" t="s">
        <v>27</v>
      </c>
      <c r="DS8" s="62" t="s">
        <v>27</v>
      </c>
      <c r="DT8" s="62" t="s">
        <v>27</v>
      </c>
      <c r="DU8" s="62" t="s">
        <v>27</v>
      </c>
      <c r="DV8" s="62" t="s">
        <v>27</v>
      </c>
      <c r="DW8" s="62" t="s">
        <v>27</v>
      </c>
      <c r="DX8" s="62" t="s">
        <v>27</v>
      </c>
      <c r="DY8" s="62" t="s">
        <v>27</v>
      </c>
      <c r="DZ8" s="62" t="s">
        <v>27</v>
      </c>
      <c r="EA8" s="62" t="s">
        <v>27</v>
      </c>
      <c r="EB8" s="62" t="s">
        <v>27</v>
      </c>
      <c r="EC8" s="62" t="s">
        <v>27</v>
      </c>
      <c r="ED8" s="62" t="s">
        <v>27</v>
      </c>
      <c r="EE8" s="62" t="s">
        <v>27</v>
      </c>
      <c r="EF8" s="62" t="s">
        <v>27</v>
      </c>
      <c r="EG8" s="62" t="s">
        <v>27</v>
      </c>
      <c r="EH8" s="62" t="s">
        <v>27</v>
      </c>
      <c r="EI8" s="62" t="s">
        <v>27</v>
      </c>
      <c r="EJ8" s="62" t="s">
        <v>27</v>
      </c>
      <c r="EK8" s="62" t="s">
        <v>27</v>
      </c>
      <c r="EL8" s="62" t="s">
        <v>27</v>
      </c>
      <c r="EM8" s="62" t="s">
        <v>27</v>
      </c>
      <c r="EN8" s="62" t="s">
        <v>27</v>
      </c>
      <c r="EO8" s="62" t="s">
        <v>27</v>
      </c>
      <c r="EP8" s="62" t="s">
        <v>27</v>
      </c>
      <c r="EQ8" s="62" t="s">
        <v>27</v>
      </c>
      <c r="ER8" s="62" t="s">
        <v>27</v>
      </c>
      <c r="ES8" s="62" t="s">
        <v>27</v>
      </c>
      <c r="ET8" s="62" t="s">
        <v>27</v>
      </c>
      <c r="EU8" s="62" t="s">
        <v>27</v>
      </c>
      <c r="EV8" s="62" t="s">
        <v>27</v>
      </c>
      <c r="EW8" s="62" t="s">
        <v>27</v>
      </c>
      <c r="EX8" s="62" t="s">
        <v>27</v>
      </c>
      <c r="EY8" s="62" t="s">
        <v>27</v>
      </c>
      <c r="EZ8" s="62" t="s">
        <v>27</v>
      </c>
      <c r="FA8" s="62" t="s">
        <v>27</v>
      </c>
      <c r="FB8" s="62" t="s">
        <v>27</v>
      </c>
      <c r="FC8" s="62" t="s">
        <v>27</v>
      </c>
      <c r="FD8" s="62" t="s">
        <v>27</v>
      </c>
      <c r="FE8" s="62" t="s">
        <v>27</v>
      </c>
      <c r="FF8" s="62" t="s">
        <v>27</v>
      </c>
      <c r="FG8" s="62" t="s">
        <v>27</v>
      </c>
      <c r="FH8" s="62" t="s">
        <v>27</v>
      </c>
      <c r="FI8" s="62" t="s">
        <v>27</v>
      </c>
      <c r="FJ8" s="62" t="s">
        <v>27</v>
      </c>
      <c r="FK8" s="62" t="s">
        <v>27</v>
      </c>
      <c r="FL8" s="62" t="s">
        <v>27</v>
      </c>
      <c r="FM8" s="62" t="s">
        <v>27</v>
      </c>
      <c r="FN8" s="62" t="s">
        <v>27</v>
      </c>
      <c r="FO8" s="62" t="s">
        <v>27</v>
      </c>
      <c r="FP8" s="62" t="s">
        <v>27</v>
      </c>
      <c r="FQ8" s="62" t="s">
        <v>27</v>
      </c>
      <c r="FR8" s="62" t="s">
        <v>27</v>
      </c>
      <c r="FS8" s="62" t="s">
        <v>27</v>
      </c>
    </row>
    <row r="9" customFormat="false" ht="16" hidden="false" customHeight="false" outlineLevel="0" collapsed="false">
      <c r="A9" s="51" t="s">
        <v>27</v>
      </c>
      <c r="B9" s="51" t="s">
        <v>27</v>
      </c>
      <c r="C9" s="51" t="s">
        <v>27</v>
      </c>
      <c r="D9" s="51" t="s">
        <v>27</v>
      </c>
      <c r="E9" s="63" t="s">
        <v>27</v>
      </c>
      <c r="F9" s="52" t="s">
        <v>27</v>
      </c>
      <c r="G9" s="53" t="s">
        <v>27</v>
      </c>
      <c r="H9" s="54" t="s">
        <v>27</v>
      </c>
      <c r="I9" s="55" t="s">
        <v>27</v>
      </c>
      <c r="J9" s="55" t="s">
        <v>27</v>
      </c>
      <c r="K9" s="55" t="s">
        <v>27</v>
      </c>
      <c r="L9" s="55" t="s">
        <v>27</v>
      </c>
      <c r="M9" s="55" t="s">
        <v>27</v>
      </c>
      <c r="N9" s="55" t="s">
        <v>27</v>
      </c>
      <c r="O9" s="55" t="s">
        <v>27</v>
      </c>
      <c r="P9" s="55" t="s">
        <v>27</v>
      </c>
      <c r="Q9" s="55" t="s">
        <v>27</v>
      </c>
      <c r="R9" s="55" t="s">
        <v>27</v>
      </c>
      <c r="S9" s="55" t="s">
        <v>27</v>
      </c>
      <c r="T9" s="55" t="s">
        <v>27</v>
      </c>
      <c r="U9" s="56" t="s">
        <v>27</v>
      </c>
      <c r="V9" s="56" t="s">
        <v>27</v>
      </c>
      <c r="W9" s="56" t="s">
        <v>27</v>
      </c>
      <c r="X9" s="56" t="s">
        <v>27</v>
      </c>
      <c r="Y9" s="56" t="s">
        <v>27</v>
      </c>
      <c r="Z9" s="56" t="s">
        <v>27</v>
      </c>
      <c r="AA9" s="56" t="s">
        <v>27</v>
      </c>
      <c r="AB9" s="56" t="s">
        <v>27</v>
      </c>
      <c r="AC9" s="56" t="s">
        <v>27</v>
      </c>
      <c r="AD9" s="56" t="s">
        <v>27</v>
      </c>
      <c r="AE9" s="56" t="s">
        <v>27</v>
      </c>
      <c r="AF9" s="56" t="s">
        <v>27</v>
      </c>
      <c r="AG9" s="56" t="s">
        <v>27</v>
      </c>
      <c r="AH9" s="56" t="s">
        <v>27</v>
      </c>
      <c r="AI9" s="56" t="s">
        <v>27</v>
      </c>
      <c r="AJ9" s="56" t="s">
        <v>27</v>
      </c>
      <c r="AK9" s="56" t="s">
        <v>27</v>
      </c>
      <c r="AL9" s="56" t="s">
        <v>27</v>
      </c>
      <c r="AM9" s="56" t="s">
        <v>27</v>
      </c>
      <c r="AN9" s="56" t="s">
        <v>27</v>
      </c>
      <c r="AO9" s="56" t="s">
        <v>27</v>
      </c>
      <c r="AP9" s="56" t="s">
        <v>27</v>
      </c>
      <c r="AQ9" s="56" t="s">
        <v>27</v>
      </c>
      <c r="AR9" s="56" t="s">
        <v>27</v>
      </c>
      <c r="AS9" s="56" t="s">
        <v>27</v>
      </c>
      <c r="AT9" s="56" t="s">
        <v>27</v>
      </c>
      <c r="AU9" s="56" t="s">
        <v>27</v>
      </c>
      <c r="AV9" s="56" t="s">
        <v>27</v>
      </c>
      <c r="AW9" s="56" t="s">
        <v>27</v>
      </c>
      <c r="AX9" s="56" t="s">
        <v>27</v>
      </c>
      <c r="AY9" s="56" t="s">
        <v>27</v>
      </c>
      <c r="AZ9" s="56" t="s">
        <v>27</v>
      </c>
      <c r="BA9" s="56" t="s">
        <v>27</v>
      </c>
      <c r="BB9" s="56" t="s">
        <v>27</v>
      </c>
      <c r="BC9" s="56" t="s">
        <v>27</v>
      </c>
      <c r="BD9" s="56" t="s">
        <v>27</v>
      </c>
      <c r="BE9" s="56" t="s">
        <v>27</v>
      </c>
      <c r="BF9" s="56" t="s">
        <v>27</v>
      </c>
      <c r="BG9" s="56" t="s">
        <v>27</v>
      </c>
      <c r="BH9" s="56" t="s">
        <v>27</v>
      </c>
      <c r="BI9" s="56" t="s">
        <v>27</v>
      </c>
      <c r="BJ9" s="56" t="s">
        <v>27</v>
      </c>
      <c r="BK9" s="56" t="s">
        <v>27</v>
      </c>
      <c r="BL9" s="56" t="s">
        <v>27</v>
      </c>
      <c r="BM9" s="56" t="s">
        <v>27</v>
      </c>
      <c r="BN9" s="56" t="s">
        <v>27</v>
      </c>
      <c r="BO9" s="56" t="s">
        <v>27</v>
      </c>
      <c r="BP9" s="56" t="s">
        <v>27</v>
      </c>
      <c r="BQ9" s="56" t="s">
        <v>27</v>
      </c>
      <c r="BR9" s="56" t="s">
        <v>27</v>
      </c>
      <c r="BS9" s="56" t="s">
        <v>27</v>
      </c>
      <c r="BT9" s="56" t="s">
        <v>27</v>
      </c>
      <c r="BU9" s="56" t="s">
        <v>27</v>
      </c>
      <c r="BV9" s="56" t="s">
        <v>27</v>
      </c>
      <c r="BW9" s="56" t="s">
        <v>27</v>
      </c>
      <c r="BX9" s="56" t="s">
        <v>27</v>
      </c>
      <c r="BY9" s="56" t="s">
        <v>27</v>
      </c>
      <c r="BZ9" s="56" t="s">
        <v>27</v>
      </c>
      <c r="CA9" s="56" t="s">
        <v>27</v>
      </c>
      <c r="CB9" s="56" t="s">
        <v>27</v>
      </c>
      <c r="CC9" s="56" t="s">
        <v>27</v>
      </c>
      <c r="CD9" s="56" t="s">
        <v>27</v>
      </c>
      <c r="CE9" s="57" t="s">
        <v>27</v>
      </c>
      <c r="CF9" s="58" t="s">
        <v>27</v>
      </c>
      <c r="CG9" s="58" t="s">
        <v>27</v>
      </c>
      <c r="CH9" s="59" t="s">
        <v>27</v>
      </c>
      <c r="CI9" s="60" t="s">
        <v>27</v>
      </c>
      <c r="CJ9" s="61" t="s">
        <v>27</v>
      </c>
      <c r="CK9" s="58" t="s">
        <v>27</v>
      </c>
      <c r="CL9" s="58" t="s">
        <v>27</v>
      </c>
      <c r="CM9" s="58" t="s">
        <v>27</v>
      </c>
      <c r="CN9" s="59" t="s">
        <v>27</v>
      </c>
      <c r="CO9" s="56" t="s">
        <v>27</v>
      </c>
      <c r="CP9" s="61" t="s">
        <v>27</v>
      </c>
      <c r="CQ9" s="58" t="s">
        <v>27</v>
      </c>
      <c r="CR9" s="58" t="s">
        <v>27</v>
      </c>
      <c r="CS9" s="58" t="s">
        <v>27</v>
      </c>
      <c r="CT9" s="59" t="s">
        <v>27</v>
      </c>
      <c r="CU9" s="60" t="s">
        <v>27</v>
      </c>
      <c r="CV9" s="61" t="s">
        <v>27</v>
      </c>
      <c r="CW9" s="62" t="s">
        <v>27</v>
      </c>
      <c r="CX9" s="62" t="s">
        <v>27</v>
      </c>
      <c r="CY9" s="62" t="s">
        <v>27</v>
      </c>
      <c r="CZ9" s="62" t="s">
        <v>27</v>
      </c>
      <c r="DA9" s="62" t="s">
        <v>27</v>
      </c>
      <c r="DB9" s="62" t="s">
        <v>27</v>
      </c>
      <c r="DC9" s="62" t="s">
        <v>27</v>
      </c>
      <c r="DD9" s="62" t="s">
        <v>27</v>
      </c>
      <c r="DE9" s="62" t="s">
        <v>27</v>
      </c>
      <c r="DF9" s="62" t="s">
        <v>27</v>
      </c>
      <c r="DG9" s="62" t="s">
        <v>27</v>
      </c>
      <c r="DH9" s="62" t="s">
        <v>27</v>
      </c>
      <c r="DI9" s="62" t="s">
        <v>27</v>
      </c>
      <c r="DJ9" s="62" t="s">
        <v>27</v>
      </c>
      <c r="DK9" s="62" t="s">
        <v>27</v>
      </c>
      <c r="DL9" s="62" t="s">
        <v>27</v>
      </c>
      <c r="DM9" s="62" t="s">
        <v>27</v>
      </c>
      <c r="DN9" s="62" t="s">
        <v>27</v>
      </c>
      <c r="DO9" s="62" t="s">
        <v>27</v>
      </c>
      <c r="DP9" s="62" t="s">
        <v>27</v>
      </c>
      <c r="DQ9" s="62" t="s">
        <v>27</v>
      </c>
      <c r="DR9" s="62" t="s">
        <v>27</v>
      </c>
      <c r="DS9" s="62" t="s">
        <v>27</v>
      </c>
      <c r="DT9" s="62" t="s">
        <v>27</v>
      </c>
      <c r="DU9" s="62" t="s">
        <v>27</v>
      </c>
      <c r="DV9" s="62" t="s">
        <v>27</v>
      </c>
      <c r="DW9" s="62" t="s">
        <v>27</v>
      </c>
      <c r="DX9" s="62" t="s">
        <v>27</v>
      </c>
      <c r="DY9" s="62" t="s">
        <v>27</v>
      </c>
      <c r="DZ9" s="62" t="s">
        <v>27</v>
      </c>
      <c r="EA9" s="62" t="s">
        <v>27</v>
      </c>
      <c r="EB9" s="62" t="s">
        <v>27</v>
      </c>
      <c r="EC9" s="62" t="s">
        <v>27</v>
      </c>
      <c r="ED9" s="62" t="s">
        <v>27</v>
      </c>
      <c r="EE9" s="62" t="s">
        <v>27</v>
      </c>
      <c r="EF9" s="62" t="s">
        <v>27</v>
      </c>
      <c r="EG9" s="62" t="s">
        <v>27</v>
      </c>
      <c r="EH9" s="62" t="s">
        <v>27</v>
      </c>
      <c r="EI9" s="62" t="s">
        <v>27</v>
      </c>
      <c r="EJ9" s="62" t="s">
        <v>27</v>
      </c>
      <c r="EK9" s="62" t="s">
        <v>27</v>
      </c>
      <c r="EL9" s="62" t="s">
        <v>27</v>
      </c>
      <c r="EM9" s="62" t="s">
        <v>27</v>
      </c>
      <c r="EN9" s="62" t="s">
        <v>27</v>
      </c>
      <c r="EO9" s="62" t="s">
        <v>27</v>
      </c>
      <c r="EP9" s="62" t="s">
        <v>27</v>
      </c>
      <c r="EQ9" s="62" t="s">
        <v>27</v>
      </c>
      <c r="ER9" s="62" t="s">
        <v>27</v>
      </c>
      <c r="ES9" s="62" t="s">
        <v>27</v>
      </c>
      <c r="ET9" s="62" t="s">
        <v>27</v>
      </c>
      <c r="EU9" s="62" t="s">
        <v>27</v>
      </c>
      <c r="EV9" s="62" t="s">
        <v>27</v>
      </c>
      <c r="EW9" s="62" t="s">
        <v>27</v>
      </c>
      <c r="EX9" s="62" t="s">
        <v>27</v>
      </c>
      <c r="EY9" s="62" t="s">
        <v>27</v>
      </c>
      <c r="EZ9" s="62" t="s">
        <v>27</v>
      </c>
      <c r="FA9" s="62" t="s">
        <v>27</v>
      </c>
      <c r="FB9" s="62" t="s">
        <v>27</v>
      </c>
      <c r="FC9" s="62" t="s">
        <v>27</v>
      </c>
      <c r="FD9" s="62" t="s">
        <v>27</v>
      </c>
      <c r="FE9" s="62" t="s">
        <v>27</v>
      </c>
      <c r="FF9" s="62" t="s">
        <v>27</v>
      </c>
      <c r="FG9" s="62" t="s">
        <v>27</v>
      </c>
      <c r="FH9" s="62" t="s">
        <v>27</v>
      </c>
      <c r="FI9" s="62" t="s">
        <v>27</v>
      </c>
      <c r="FJ9" s="62" t="s">
        <v>27</v>
      </c>
      <c r="FK9" s="62" t="s">
        <v>27</v>
      </c>
      <c r="FL9" s="62" t="s">
        <v>27</v>
      </c>
      <c r="FM9" s="62" t="s">
        <v>27</v>
      </c>
      <c r="FN9" s="62" t="s">
        <v>27</v>
      </c>
      <c r="FO9" s="62" t="s">
        <v>27</v>
      </c>
      <c r="FP9" s="62" t="s">
        <v>27</v>
      </c>
      <c r="FQ9" s="62" t="s">
        <v>27</v>
      </c>
      <c r="FR9" s="62" t="s">
        <v>27</v>
      </c>
      <c r="FS9" s="62" t="s">
        <v>27</v>
      </c>
    </row>
    <row r="10" customFormat="false" ht="16" hidden="false" customHeight="false" outlineLevel="0" collapsed="false">
      <c r="A10" s="51" t="s">
        <v>27</v>
      </c>
      <c r="B10" s="51" t="s">
        <v>27</v>
      </c>
      <c r="C10" s="51" t="s">
        <v>27</v>
      </c>
      <c r="D10" s="51" t="s">
        <v>27</v>
      </c>
      <c r="E10" s="63" t="s">
        <v>27</v>
      </c>
      <c r="F10" s="52" t="s">
        <v>27</v>
      </c>
      <c r="G10" s="53" t="s">
        <v>27</v>
      </c>
      <c r="H10" s="54" t="s">
        <v>27</v>
      </c>
      <c r="I10" s="55" t="s">
        <v>27</v>
      </c>
      <c r="J10" s="55" t="s">
        <v>27</v>
      </c>
      <c r="K10" s="55" t="s">
        <v>27</v>
      </c>
      <c r="L10" s="55" t="s">
        <v>27</v>
      </c>
      <c r="M10" s="55" t="s">
        <v>27</v>
      </c>
      <c r="N10" s="55" t="s">
        <v>27</v>
      </c>
      <c r="O10" s="55" t="s">
        <v>27</v>
      </c>
      <c r="P10" s="55" t="s">
        <v>27</v>
      </c>
      <c r="Q10" s="55" t="s">
        <v>27</v>
      </c>
      <c r="R10" s="55" t="s">
        <v>27</v>
      </c>
      <c r="S10" s="55" t="s">
        <v>27</v>
      </c>
      <c r="T10" s="55" t="s">
        <v>27</v>
      </c>
      <c r="U10" s="56" t="s">
        <v>27</v>
      </c>
      <c r="V10" s="56" t="s">
        <v>27</v>
      </c>
      <c r="W10" s="56" t="s">
        <v>27</v>
      </c>
      <c r="X10" s="56" t="s">
        <v>27</v>
      </c>
      <c r="Y10" s="56" t="s">
        <v>27</v>
      </c>
      <c r="Z10" s="56" t="s">
        <v>27</v>
      </c>
      <c r="AA10" s="56" t="s">
        <v>27</v>
      </c>
      <c r="AB10" s="56" t="s">
        <v>27</v>
      </c>
      <c r="AC10" s="56" t="s">
        <v>27</v>
      </c>
      <c r="AD10" s="56" t="s">
        <v>27</v>
      </c>
      <c r="AE10" s="56" t="s">
        <v>27</v>
      </c>
      <c r="AF10" s="56" t="s">
        <v>27</v>
      </c>
      <c r="AG10" s="56" t="s">
        <v>27</v>
      </c>
      <c r="AH10" s="56" t="s">
        <v>27</v>
      </c>
      <c r="AI10" s="56" t="s">
        <v>27</v>
      </c>
      <c r="AJ10" s="56" t="s">
        <v>27</v>
      </c>
      <c r="AK10" s="56" t="s">
        <v>27</v>
      </c>
      <c r="AL10" s="56" t="s">
        <v>27</v>
      </c>
      <c r="AM10" s="56" t="s">
        <v>27</v>
      </c>
      <c r="AN10" s="56" t="s">
        <v>27</v>
      </c>
      <c r="AO10" s="56" t="s">
        <v>27</v>
      </c>
      <c r="AP10" s="56" t="s">
        <v>27</v>
      </c>
      <c r="AQ10" s="56" t="s">
        <v>27</v>
      </c>
      <c r="AR10" s="56" t="s">
        <v>27</v>
      </c>
      <c r="AS10" s="56" t="s">
        <v>27</v>
      </c>
      <c r="AT10" s="56" t="s">
        <v>27</v>
      </c>
      <c r="AU10" s="56" t="s">
        <v>27</v>
      </c>
      <c r="AV10" s="56" t="s">
        <v>27</v>
      </c>
      <c r="AW10" s="56" t="s">
        <v>27</v>
      </c>
      <c r="AX10" s="56" t="s">
        <v>27</v>
      </c>
      <c r="AY10" s="56" t="s">
        <v>27</v>
      </c>
      <c r="AZ10" s="56" t="s">
        <v>27</v>
      </c>
      <c r="BA10" s="56" t="s">
        <v>27</v>
      </c>
      <c r="BB10" s="56" t="s">
        <v>27</v>
      </c>
      <c r="BC10" s="56" t="s">
        <v>27</v>
      </c>
      <c r="BD10" s="56" t="s">
        <v>27</v>
      </c>
      <c r="BE10" s="56" t="s">
        <v>27</v>
      </c>
      <c r="BF10" s="56" t="s">
        <v>27</v>
      </c>
      <c r="BG10" s="56" t="s">
        <v>27</v>
      </c>
      <c r="BH10" s="56" t="s">
        <v>27</v>
      </c>
      <c r="BI10" s="56" t="s">
        <v>27</v>
      </c>
      <c r="BJ10" s="56" t="s">
        <v>27</v>
      </c>
      <c r="BK10" s="56" t="s">
        <v>27</v>
      </c>
      <c r="BL10" s="56" t="s">
        <v>27</v>
      </c>
      <c r="BM10" s="56" t="s">
        <v>27</v>
      </c>
      <c r="BN10" s="56" t="s">
        <v>27</v>
      </c>
      <c r="BO10" s="56" t="s">
        <v>27</v>
      </c>
      <c r="BP10" s="56" t="s">
        <v>27</v>
      </c>
      <c r="BQ10" s="56" t="s">
        <v>27</v>
      </c>
      <c r="BR10" s="56" t="s">
        <v>27</v>
      </c>
      <c r="BS10" s="56" t="s">
        <v>27</v>
      </c>
      <c r="BT10" s="56" t="s">
        <v>27</v>
      </c>
      <c r="BU10" s="56" t="s">
        <v>27</v>
      </c>
      <c r="BV10" s="56" t="s">
        <v>27</v>
      </c>
      <c r="BW10" s="56" t="s">
        <v>27</v>
      </c>
      <c r="BX10" s="56" t="s">
        <v>27</v>
      </c>
      <c r="BY10" s="56" t="s">
        <v>27</v>
      </c>
      <c r="BZ10" s="56" t="s">
        <v>27</v>
      </c>
      <c r="CA10" s="56" t="s">
        <v>27</v>
      </c>
      <c r="CB10" s="56" t="s">
        <v>27</v>
      </c>
      <c r="CC10" s="56" t="s">
        <v>27</v>
      </c>
      <c r="CD10" s="56" t="s">
        <v>27</v>
      </c>
      <c r="CE10" s="57" t="s">
        <v>27</v>
      </c>
      <c r="CF10" s="58" t="s">
        <v>27</v>
      </c>
      <c r="CG10" s="58" t="s">
        <v>27</v>
      </c>
      <c r="CH10" s="59" t="s">
        <v>27</v>
      </c>
      <c r="CI10" s="60" t="s">
        <v>27</v>
      </c>
      <c r="CJ10" s="61" t="s">
        <v>27</v>
      </c>
      <c r="CK10" s="58" t="s">
        <v>27</v>
      </c>
      <c r="CL10" s="58" t="s">
        <v>27</v>
      </c>
      <c r="CM10" s="58" t="s">
        <v>27</v>
      </c>
      <c r="CN10" s="59" t="s">
        <v>27</v>
      </c>
      <c r="CO10" s="56" t="s">
        <v>27</v>
      </c>
      <c r="CP10" s="61" t="s">
        <v>27</v>
      </c>
      <c r="CQ10" s="58" t="s">
        <v>27</v>
      </c>
      <c r="CR10" s="58" t="s">
        <v>27</v>
      </c>
      <c r="CS10" s="58" t="s">
        <v>27</v>
      </c>
      <c r="CT10" s="59" t="s">
        <v>27</v>
      </c>
      <c r="CU10" s="60" t="s">
        <v>27</v>
      </c>
      <c r="CV10" s="61" t="s">
        <v>27</v>
      </c>
      <c r="CW10" s="62" t="s">
        <v>27</v>
      </c>
      <c r="CX10" s="62" t="s">
        <v>27</v>
      </c>
      <c r="CY10" s="62" t="s">
        <v>27</v>
      </c>
      <c r="CZ10" s="62" t="s">
        <v>27</v>
      </c>
      <c r="DA10" s="62" t="s">
        <v>27</v>
      </c>
      <c r="DB10" s="62" t="s">
        <v>27</v>
      </c>
      <c r="DC10" s="62" t="s">
        <v>27</v>
      </c>
      <c r="DD10" s="62" t="s">
        <v>27</v>
      </c>
      <c r="DE10" s="62" t="s">
        <v>27</v>
      </c>
      <c r="DF10" s="62" t="s">
        <v>27</v>
      </c>
      <c r="DG10" s="62" t="s">
        <v>27</v>
      </c>
      <c r="DH10" s="62" t="s">
        <v>27</v>
      </c>
      <c r="DI10" s="62" t="s">
        <v>27</v>
      </c>
      <c r="DJ10" s="62" t="s">
        <v>27</v>
      </c>
      <c r="DK10" s="62" t="s">
        <v>27</v>
      </c>
      <c r="DL10" s="62" t="s">
        <v>27</v>
      </c>
      <c r="DM10" s="62" t="s">
        <v>27</v>
      </c>
      <c r="DN10" s="62" t="s">
        <v>27</v>
      </c>
      <c r="DO10" s="62" t="s">
        <v>27</v>
      </c>
      <c r="DP10" s="62" t="s">
        <v>27</v>
      </c>
      <c r="DQ10" s="62" t="s">
        <v>27</v>
      </c>
      <c r="DR10" s="62" t="s">
        <v>27</v>
      </c>
      <c r="DS10" s="62" t="s">
        <v>27</v>
      </c>
      <c r="DT10" s="62" t="s">
        <v>27</v>
      </c>
      <c r="DU10" s="62" t="s">
        <v>27</v>
      </c>
      <c r="DV10" s="62" t="s">
        <v>27</v>
      </c>
      <c r="DW10" s="62" t="s">
        <v>27</v>
      </c>
      <c r="DX10" s="62" t="s">
        <v>27</v>
      </c>
      <c r="DY10" s="62" t="s">
        <v>27</v>
      </c>
      <c r="DZ10" s="62" t="s">
        <v>27</v>
      </c>
      <c r="EA10" s="62" t="s">
        <v>27</v>
      </c>
      <c r="EB10" s="62" t="s">
        <v>27</v>
      </c>
      <c r="EC10" s="62" t="s">
        <v>27</v>
      </c>
      <c r="ED10" s="62" t="s">
        <v>27</v>
      </c>
      <c r="EE10" s="62" t="s">
        <v>27</v>
      </c>
      <c r="EF10" s="62" t="s">
        <v>27</v>
      </c>
      <c r="EG10" s="62" t="s">
        <v>27</v>
      </c>
      <c r="EH10" s="62" t="s">
        <v>27</v>
      </c>
      <c r="EI10" s="62" t="s">
        <v>27</v>
      </c>
      <c r="EJ10" s="62" t="s">
        <v>27</v>
      </c>
      <c r="EK10" s="62" t="s">
        <v>27</v>
      </c>
      <c r="EL10" s="62" t="s">
        <v>27</v>
      </c>
      <c r="EM10" s="62" t="s">
        <v>27</v>
      </c>
      <c r="EN10" s="62" t="s">
        <v>27</v>
      </c>
      <c r="EO10" s="62" t="s">
        <v>27</v>
      </c>
      <c r="EP10" s="62" t="s">
        <v>27</v>
      </c>
      <c r="EQ10" s="62" t="s">
        <v>27</v>
      </c>
      <c r="ER10" s="62" t="s">
        <v>27</v>
      </c>
      <c r="ES10" s="62" t="s">
        <v>27</v>
      </c>
      <c r="ET10" s="62" t="s">
        <v>27</v>
      </c>
      <c r="EU10" s="62" t="s">
        <v>27</v>
      </c>
      <c r="EV10" s="62" t="s">
        <v>27</v>
      </c>
      <c r="EW10" s="62" t="s">
        <v>27</v>
      </c>
      <c r="EX10" s="62" t="s">
        <v>27</v>
      </c>
      <c r="EY10" s="62" t="s">
        <v>27</v>
      </c>
      <c r="EZ10" s="62" t="s">
        <v>27</v>
      </c>
      <c r="FA10" s="62" t="s">
        <v>27</v>
      </c>
      <c r="FB10" s="62" t="s">
        <v>27</v>
      </c>
      <c r="FC10" s="62" t="s">
        <v>27</v>
      </c>
      <c r="FD10" s="62" t="s">
        <v>27</v>
      </c>
      <c r="FE10" s="62" t="s">
        <v>27</v>
      </c>
      <c r="FF10" s="62" t="s">
        <v>27</v>
      </c>
      <c r="FG10" s="62" t="s">
        <v>27</v>
      </c>
      <c r="FH10" s="62" t="s">
        <v>27</v>
      </c>
      <c r="FI10" s="62" t="s">
        <v>27</v>
      </c>
      <c r="FJ10" s="62" t="s">
        <v>27</v>
      </c>
      <c r="FK10" s="62" t="s">
        <v>27</v>
      </c>
      <c r="FL10" s="62" t="s">
        <v>27</v>
      </c>
      <c r="FM10" s="62" t="s">
        <v>27</v>
      </c>
      <c r="FN10" s="62" t="s">
        <v>27</v>
      </c>
      <c r="FO10" s="62" t="s">
        <v>27</v>
      </c>
      <c r="FP10" s="62" t="s">
        <v>27</v>
      </c>
      <c r="FQ10" s="62" t="s">
        <v>27</v>
      </c>
      <c r="FR10" s="62" t="s">
        <v>27</v>
      </c>
      <c r="FS10" s="62" t="s">
        <v>27</v>
      </c>
    </row>
    <row r="11" customFormat="false" ht="16" hidden="false" customHeight="false" outlineLevel="0" collapsed="false">
      <c r="A11" s="51" t="s">
        <v>27</v>
      </c>
      <c r="B11" s="51" t="s">
        <v>27</v>
      </c>
      <c r="C11" s="51" t="s">
        <v>27</v>
      </c>
      <c r="D11" s="51" t="s">
        <v>27</v>
      </c>
      <c r="E11" s="63" t="s">
        <v>27</v>
      </c>
      <c r="F11" s="52" t="s">
        <v>27</v>
      </c>
      <c r="G11" s="53" t="s">
        <v>27</v>
      </c>
      <c r="H11" s="54" t="s">
        <v>27</v>
      </c>
      <c r="I11" s="55" t="s">
        <v>27</v>
      </c>
      <c r="J11" s="55" t="s">
        <v>27</v>
      </c>
      <c r="K11" s="55" t="s">
        <v>27</v>
      </c>
      <c r="L11" s="55" t="s">
        <v>27</v>
      </c>
      <c r="M11" s="55" t="s">
        <v>27</v>
      </c>
      <c r="N11" s="55" t="s">
        <v>27</v>
      </c>
      <c r="O11" s="55" t="s">
        <v>27</v>
      </c>
      <c r="P11" s="55" t="s">
        <v>27</v>
      </c>
      <c r="Q11" s="55" t="s">
        <v>27</v>
      </c>
      <c r="R11" s="55" t="s">
        <v>27</v>
      </c>
      <c r="S11" s="55" t="s">
        <v>27</v>
      </c>
      <c r="T11" s="55" t="s">
        <v>27</v>
      </c>
      <c r="U11" s="56" t="s">
        <v>27</v>
      </c>
      <c r="V11" s="56" t="s">
        <v>27</v>
      </c>
      <c r="W11" s="56" t="s">
        <v>27</v>
      </c>
      <c r="X11" s="56" t="s">
        <v>27</v>
      </c>
      <c r="Y11" s="56" t="s">
        <v>27</v>
      </c>
      <c r="Z11" s="56" t="s">
        <v>27</v>
      </c>
      <c r="AA11" s="56" t="s">
        <v>27</v>
      </c>
      <c r="AB11" s="56" t="s">
        <v>27</v>
      </c>
      <c r="AC11" s="56" t="s">
        <v>27</v>
      </c>
      <c r="AD11" s="56" t="s">
        <v>27</v>
      </c>
      <c r="AE11" s="56" t="s">
        <v>27</v>
      </c>
      <c r="AF11" s="56" t="s">
        <v>27</v>
      </c>
      <c r="AG11" s="56" t="s">
        <v>27</v>
      </c>
      <c r="AH11" s="56" t="s">
        <v>27</v>
      </c>
      <c r="AI11" s="56" t="s">
        <v>27</v>
      </c>
      <c r="AJ11" s="56" t="s">
        <v>27</v>
      </c>
      <c r="AK11" s="56" t="s">
        <v>27</v>
      </c>
      <c r="AL11" s="56" t="s">
        <v>27</v>
      </c>
      <c r="AM11" s="56" t="s">
        <v>27</v>
      </c>
      <c r="AN11" s="56" t="s">
        <v>27</v>
      </c>
      <c r="AO11" s="56" t="s">
        <v>27</v>
      </c>
      <c r="AP11" s="56" t="s">
        <v>27</v>
      </c>
      <c r="AQ11" s="56" t="s">
        <v>27</v>
      </c>
      <c r="AR11" s="56" t="s">
        <v>27</v>
      </c>
      <c r="AS11" s="56" t="s">
        <v>27</v>
      </c>
      <c r="AT11" s="56" t="s">
        <v>27</v>
      </c>
      <c r="AU11" s="56" t="s">
        <v>27</v>
      </c>
      <c r="AV11" s="56" t="s">
        <v>27</v>
      </c>
      <c r="AW11" s="56" t="s">
        <v>27</v>
      </c>
      <c r="AX11" s="56" t="s">
        <v>27</v>
      </c>
      <c r="AY11" s="56" t="s">
        <v>27</v>
      </c>
      <c r="AZ11" s="56" t="s">
        <v>27</v>
      </c>
      <c r="BA11" s="56" t="s">
        <v>27</v>
      </c>
      <c r="BB11" s="56" t="s">
        <v>27</v>
      </c>
      <c r="BC11" s="56" t="s">
        <v>27</v>
      </c>
      <c r="BD11" s="56" t="s">
        <v>27</v>
      </c>
      <c r="BE11" s="56" t="s">
        <v>27</v>
      </c>
      <c r="BF11" s="56" t="s">
        <v>27</v>
      </c>
      <c r="BG11" s="56" t="s">
        <v>27</v>
      </c>
      <c r="BH11" s="56" t="s">
        <v>27</v>
      </c>
      <c r="BI11" s="56" t="s">
        <v>27</v>
      </c>
      <c r="BJ11" s="56" t="s">
        <v>27</v>
      </c>
      <c r="BK11" s="56" t="s">
        <v>27</v>
      </c>
      <c r="BL11" s="56" t="s">
        <v>27</v>
      </c>
      <c r="BM11" s="56" t="s">
        <v>27</v>
      </c>
      <c r="BN11" s="56" t="s">
        <v>27</v>
      </c>
      <c r="BO11" s="56" t="s">
        <v>27</v>
      </c>
      <c r="BP11" s="56" t="s">
        <v>27</v>
      </c>
      <c r="BQ11" s="56" t="s">
        <v>27</v>
      </c>
      <c r="BR11" s="56" t="s">
        <v>27</v>
      </c>
      <c r="BS11" s="56" t="s">
        <v>27</v>
      </c>
      <c r="BT11" s="56" t="s">
        <v>27</v>
      </c>
      <c r="BU11" s="56" t="s">
        <v>27</v>
      </c>
      <c r="BV11" s="56" t="s">
        <v>27</v>
      </c>
      <c r="BW11" s="56" t="s">
        <v>27</v>
      </c>
      <c r="BX11" s="56" t="s">
        <v>27</v>
      </c>
      <c r="BY11" s="56" t="s">
        <v>27</v>
      </c>
      <c r="BZ11" s="56" t="s">
        <v>27</v>
      </c>
      <c r="CA11" s="56" t="s">
        <v>27</v>
      </c>
      <c r="CB11" s="56" t="s">
        <v>27</v>
      </c>
      <c r="CC11" s="56" t="s">
        <v>27</v>
      </c>
      <c r="CD11" s="56" t="s">
        <v>27</v>
      </c>
      <c r="CE11" s="57" t="s">
        <v>27</v>
      </c>
      <c r="CF11" s="58" t="s">
        <v>27</v>
      </c>
      <c r="CG11" s="58" t="s">
        <v>27</v>
      </c>
      <c r="CH11" s="59" t="s">
        <v>27</v>
      </c>
      <c r="CI11" s="60" t="s">
        <v>27</v>
      </c>
      <c r="CJ11" s="61" t="s">
        <v>27</v>
      </c>
      <c r="CK11" s="58" t="s">
        <v>27</v>
      </c>
      <c r="CL11" s="58" t="s">
        <v>27</v>
      </c>
      <c r="CM11" s="58" t="s">
        <v>27</v>
      </c>
      <c r="CN11" s="59" t="s">
        <v>27</v>
      </c>
      <c r="CO11" s="56" t="s">
        <v>27</v>
      </c>
      <c r="CP11" s="61" t="s">
        <v>27</v>
      </c>
      <c r="CQ11" s="58" t="s">
        <v>27</v>
      </c>
      <c r="CR11" s="58" t="s">
        <v>27</v>
      </c>
      <c r="CS11" s="58" t="s">
        <v>27</v>
      </c>
      <c r="CT11" s="59" t="s">
        <v>27</v>
      </c>
      <c r="CU11" s="60" t="s">
        <v>27</v>
      </c>
      <c r="CV11" s="61" t="s">
        <v>27</v>
      </c>
      <c r="CW11" s="62" t="s">
        <v>27</v>
      </c>
      <c r="CX11" s="62" t="s">
        <v>27</v>
      </c>
      <c r="CY11" s="62" t="s">
        <v>27</v>
      </c>
      <c r="CZ11" s="62" t="s">
        <v>27</v>
      </c>
      <c r="DA11" s="62" t="s">
        <v>27</v>
      </c>
      <c r="DB11" s="62" t="s">
        <v>27</v>
      </c>
      <c r="DC11" s="62" t="s">
        <v>27</v>
      </c>
      <c r="DD11" s="62" t="s">
        <v>27</v>
      </c>
      <c r="DE11" s="62" t="s">
        <v>27</v>
      </c>
      <c r="DF11" s="62" t="s">
        <v>27</v>
      </c>
      <c r="DG11" s="62" t="s">
        <v>27</v>
      </c>
      <c r="DH11" s="62" t="s">
        <v>27</v>
      </c>
      <c r="DI11" s="62" t="s">
        <v>27</v>
      </c>
      <c r="DJ11" s="62" t="s">
        <v>27</v>
      </c>
      <c r="DK11" s="62" t="s">
        <v>27</v>
      </c>
      <c r="DL11" s="62" t="s">
        <v>27</v>
      </c>
      <c r="DM11" s="62" t="s">
        <v>27</v>
      </c>
      <c r="DN11" s="62" t="s">
        <v>27</v>
      </c>
      <c r="DO11" s="62" t="s">
        <v>27</v>
      </c>
      <c r="DP11" s="62" t="s">
        <v>27</v>
      </c>
      <c r="DQ11" s="62" t="s">
        <v>27</v>
      </c>
      <c r="DR11" s="62" t="s">
        <v>27</v>
      </c>
      <c r="DS11" s="62" t="s">
        <v>27</v>
      </c>
      <c r="DT11" s="62" t="s">
        <v>27</v>
      </c>
      <c r="DU11" s="62" t="s">
        <v>27</v>
      </c>
      <c r="DV11" s="62" t="s">
        <v>27</v>
      </c>
      <c r="DW11" s="62" t="s">
        <v>27</v>
      </c>
      <c r="DX11" s="62" t="s">
        <v>27</v>
      </c>
      <c r="DY11" s="62" t="s">
        <v>27</v>
      </c>
      <c r="DZ11" s="62" t="s">
        <v>27</v>
      </c>
      <c r="EA11" s="62" t="s">
        <v>27</v>
      </c>
      <c r="EB11" s="62" t="s">
        <v>27</v>
      </c>
      <c r="EC11" s="62" t="s">
        <v>27</v>
      </c>
      <c r="ED11" s="62" t="s">
        <v>27</v>
      </c>
      <c r="EE11" s="62" t="s">
        <v>27</v>
      </c>
      <c r="EF11" s="62" t="s">
        <v>27</v>
      </c>
      <c r="EG11" s="62" t="s">
        <v>27</v>
      </c>
      <c r="EH11" s="62" t="s">
        <v>27</v>
      </c>
      <c r="EI11" s="62" t="s">
        <v>27</v>
      </c>
      <c r="EJ11" s="62" t="s">
        <v>27</v>
      </c>
      <c r="EK11" s="62" t="s">
        <v>27</v>
      </c>
      <c r="EL11" s="62" t="s">
        <v>27</v>
      </c>
      <c r="EM11" s="62" t="s">
        <v>27</v>
      </c>
      <c r="EN11" s="62" t="s">
        <v>27</v>
      </c>
      <c r="EO11" s="62" t="s">
        <v>27</v>
      </c>
      <c r="EP11" s="62" t="s">
        <v>27</v>
      </c>
      <c r="EQ11" s="62" t="s">
        <v>27</v>
      </c>
      <c r="ER11" s="62" t="s">
        <v>27</v>
      </c>
      <c r="ES11" s="62" t="s">
        <v>27</v>
      </c>
      <c r="ET11" s="62" t="s">
        <v>27</v>
      </c>
      <c r="EU11" s="62" t="s">
        <v>27</v>
      </c>
      <c r="EV11" s="62" t="s">
        <v>27</v>
      </c>
      <c r="EW11" s="62" t="s">
        <v>27</v>
      </c>
      <c r="EX11" s="62" t="s">
        <v>27</v>
      </c>
      <c r="EY11" s="62" t="s">
        <v>27</v>
      </c>
      <c r="EZ11" s="62" t="s">
        <v>27</v>
      </c>
      <c r="FA11" s="62" t="s">
        <v>27</v>
      </c>
      <c r="FB11" s="62" t="s">
        <v>27</v>
      </c>
      <c r="FC11" s="62" t="s">
        <v>27</v>
      </c>
      <c r="FD11" s="62" t="s">
        <v>27</v>
      </c>
      <c r="FE11" s="62" t="s">
        <v>27</v>
      </c>
      <c r="FF11" s="62" t="s">
        <v>27</v>
      </c>
      <c r="FG11" s="62" t="s">
        <v>27</v>
      </c>
      <c r="FH11" s="62" t="s">
        <v>27</v>
      </c>
      <c r="FI11" s="62" t="s">
        <v>27</v>
      </c>
      <c r="FJ11" s="62" t="s">
        <v>27</v>
      </c>
      <c r="FK11" s="62" t="s">
        <v>27</v>
      </c>
      <c r="FL11" s="62" t="s">
        <v>27</v>
      </c>
      <c r="FM11" s="62" t="s">
        <v>27</v>
      </c>
      <c r="FN11" s="62" t="s">
        <v>27</v>
      </c>
      <c r="FO11" s="62" t="s">
        <v>27</v>
      </c>
      <c r="FP11" s="62" t="s">
        <v>27</v>
      </c>
      <c r="FQ11" s="62" t="s">
        <v>27</v>
      </c>
      <c r="FR11" s="62" t="s">
        <v>27</v>
      </c>
      <c r="FS11" s="62" t="s">
        <v>27</v>
      </c>
    </row>
    <row r="12" customFormat="false" ht="16" hidden="false" customHeight="false" outlineLevel="0" collapsed="false">
      <c r="A12" s="51" t="s">
        <v>27</v>
      </c>
      <c r="B12" s="51" t="s">
        <v>27</v>
      </c>
      <c r="C12" s="51" t="s">
        <v>27</v>
      </c>
      <c r="D12" s="51" t="s">
        <v>27</v>
      </c>
      <c r="E12" s="63" t="s">
        <v>27</v>
      </c>
      <c r="F12" s="52" t="s">
        <v>27</v>
      </c>
      <c r="G12" s="53" t="s">
        <v>27</v>
      </c>
      <c r="H12" s="54" t="s">
        <v>27</v>
      </c>
      <c r="I12" s="55" t="s">
        <v>27</v>
      </c>
      <c r="J12" s="55" t="s">
        <v>27</v>
      </c>
      <c r="K12" s="55" t="s">
        <v>27</v>
      </c>
      <c r="L12" s="55" t="s">
        <v>27</v>
      </c>
      <c r="M12" s="55" t="s">
        <v>27</v>
      </c>
      <c r="N12" s="55" t="s">
        <v>27</v>
      </c>
      <c r="O12" s="55" t="s">
        <v>27</v>
      </c>
      <c r="P12" s="55" t="s">
        <v>27</v>
      </c>
      <c r="Q12" s="55" t="s">
        <v>27</v>
      </c>
      <c r="R12" s="55" t="s">
        <v>27</v>
      </c>
      <c r="S12" s="55" t="s">
        <v>27</v>
      </c>
      <c r="T12" s="55" t="s">
        <v>27</v>
      </c>
      <c r="U12" s="56" t="s">
        <v>27</v>
      </c>
      <c r="V12" s="56" t="s">
        <v>27</v>
      </c>
      <c r="W12" s="56" t="s">
        <v>27</v>
      </c>
      <c r="X12" s="56" t="s">
        <v>27</v>
      </c>
      <c r="Y12" s="56" t="s">
        <v>27</v>
      </c>
      <c r="Z12" s="56" t="s">
        <v>27</v>
      </c>
      <c r="AA12" s="56" t="s">
        <v>27</v>
      </c>
      <c r="AB12" s="56" t="s">
        <v>27</v>
      </c>
      <c r="AC12" s="56" t="s">
        <v>27</v>
      </c>
      <c r="AD12" s="56" t="s">
        <v>27</v>
      </c>
      <c r="AE12" s="56" t="s">
        <v>27</v>
      </c>
      <c r="AF12" s="56" t="s">
        <v>27</v>
      </c>
      <c r="AG12" s="56" t="s">
        <v>27</v>
      </c>
      <c r="AH12" s="56" t="s">
        <v>27</v>
      </c>
      <c r="AI12" s="56" t="s">
        <v>27</v>
      </c>
      <c r="AJ12" s="56" t="s">
        <v>27</v>
      </c>
      <c r="AK12" s="56" t="s">
        <v>27</v>
      </c>
      <c r="AL12" s="56" t="s">
        <v>27</v>
      </c>
      <c r="AM12" s="56" t="s">
        <v>27</v>
      </c>
      <c r="AN12" s="56" t="s">
        <v>27</v>
      </c>
      <c r="AO12" s="56" t="s">
        <v>27</v>
      </c>
      <c r="AP12" s="56" t="s">
        <v>27</v>
      </c>
      <c r="AQ12" s="56" t="s">
        <v>27</v>
      </c>
      <c r="AR12" s="56" t="s">
        <v>27</v>
      </c>
      <c r="AS12" s="56" t="s">
        <v>27</v>
      </c>
      <c r="AT12" s="56" t="s">
        <v>27</v>
      </c>
      <c r="AU12" s="56" t="s">
        <v>27</v>
      </c>
      <c r="AV12" s="56" t="s">
        <v>27</v>
      </c>
      <c r="AW12" s="56" t="s">
        <v>27</v>
      </c>
      <c r="AX12" s="56" t="s">
        <v>27</v>
      </c>
      <c r="AY12" s="56" t="s">
        <v>27</v>
      </c>
      <c r="AZ12" s="56" t="s">
        <v>27</v>
      </c>
      <c r="BA12" s="56" t="s">
        <v>27</v>
      </c>
      <c r="BB12" s="56" t="s">
        <v>27</v>
      </c>
      <c r="BC12" s="56" t="s">
        <v>27</v>
      </c>
      <c r="BD12" s="56" t="s">
        <v>27</v>
      </c>
      <c r="BE12" s="56" t="s">
        <v>27</v>
      </c>
      <c r="BF12" s="56" t="s">
        <v>27</v>
      </c>
      <c r="BG12" s="56" t="s">
        <v>27</v>
      </c>
      <c r="BH12" s="56" t="s">
        <v>27</v>
      </c>
      <c r="BI12" s="56" t="s">
        <v>27</v>
      </c>
      <c r="BJ12" s="56" t="s">
        <v>27</v>
      </c>
      <c r="BK12" s="56" t="s">
        <v>27</v>
      </c>
      <c r="BL12" s="56" t="s">
        <v>27</v>
      </c>
      <c r="BM12" s="56" t="s">
        <v>27</v>
      </c>
      <c r="BN12" s="56" t="s">
        <v>27</v>
      </c>
      <c r="BO12" s="56" t="s">
        <v>27</v>
      </c>
      <c r="BP12" s="56" t="s">
        <v>27</v>
      </c>
      <c r="BQ12" s="56" t="s">
        <v>27</v>
      </c>
      <c r="BR12" s="56" t="s">
        <v>27</v>
      </c>
      <c r="BS12" s="56" t="s">
        <v>27</v>
      </c>
      <c r="BT12" s="56" t="s">
        <v>27</v>
      </c>
      <c r="BU12" s="56" t="s">
        <v>27</v>
      </c>
      <c r="BV12" s="56" t="s">
        <v>27</v>
      </c>
      <c r="BW12" s="56" t="s">
        <v>27</v>
      </c>
      <c r="BX12" s="56" t="s">
        <v>27</v>
      </c>
      <c r="BY12" s="56" t="s">
        <v>27</v>
      </c>
      <c r="BZ12" s="56" t="s">
        <v>27</v>
      </c>
      <c r="CA12" s="56" t="s">
        <v>27</v>
      </c>
      <c r="CB12" s="56" t="s">
        <v>27</v>
      </c>
      <c r="CC12" s="56" t="s">
        <v>27</v>
      </c>
      <c r="CD12" s="56" t="s">
        <v>27</v>
      </c>
      <c r="CE12" s="57" t="s">
        <v>27</v>
      </c>
      <c r="CF12" s="58" t="s">
        <v>27</v>
      </c>
      <c r="CG12" s="58" t="s">
        <v>27</v>
      </c>
      <c r="CH12" s="59" t="s">
        <v>27</v>
      </c>
      <c r="CI12" s="60" t="s">
        <v>27</v>
      </c>
      <c r="CJ12" s="61" t="s">
        <v>27</v>
      </c>
      <c r="CK12" s="58" t="s">
        <v>27</v>
      </c>
      <c r="CL12" s="58" t="s">
        <v>27</v>
      </c>
      <c r="CM12" s="58" t="s">
        <v>27</v>
      </c>
      <c r="CN12" s="59" t="s">
        <v>27</v>
      </c>
      <c r="CO12" s="56" t="s">
        <v>27</v>
      </c>
      <c r="CP12" s="61" t="s">
        <v>27</v>
      </c>
      <c r="CQ12" s="58" t="s">
        <v>27</v>
      </c>
      <c r="CR12" s="58" t="s">
        <v>27</v>
      </c>
      <c r="CS12" s="58" t="s">
        <v>27</v>
      </c>
      <c r="CT12" s="59" t="s">
        <v>27</v>
      </c>
      <c r="CU12" s="60" t="s">
        <v>27</v>
      </c>
      <c r="CV12" s="61" t="s">
        <v>27</v>
      </c>
      <c r="CW12" s="62" t="s">
        <v>27</v>
      </c>
      <c r="CX12" s="62" t="s">
        <v>27</v>
      </c>
      <c r="CY12" s="62" t="s">
        <v>27</v>
      </c>
      <c r="CZ12" s="62" t="s">
        <v>27</v>
      </c>
      <c r="DA12" s="62" t="s">
        <v>27</v>
      </c>
      <c r="DB12" s="62" t="s">
        <v>27</v>
      </c>
      <c r="DC12" s="62" t="s">
        <v>27</v>
      </c>
      <c r="DD12" s="62" t="s">
        <v>27</v>
      </c>
      <c r="DE12" s="62" t="s">
        <v>27</v>
      </c>
      <c r="DF12" s="62" t="s">
        <v>27</v>
      </c>
      <c r="DG12" s="62" t="s">
        <v>27</v>
      </c>
      <c r="DH12" s="62" t="s">
        <v>27</v>
      </c>
      <c r="DI12" s="62" t="s">
        <v>27</v>
      </c>
      <c r="DJ12" s="62" t="s">
        <v>27</v>
      </c>
      <c r="DK12" s="62" t="s">
        <v>27</v>
      </c>
      <c r="DL12" s="62" t="s">
        <v>27</v>
      </c>
      <c r="DM12" s="62" t="s">
        <v>27</v>
      </c>
      <c r="DN12" s="62" t="s">
        <v>27</v>
      </c>
      <c r="DO12" s="62" t="s">
        <v>27</v>
      </c>
      <c r="DP12" s="62" t="s">
        <v>27</v>
      </c>
      <c r="DQ12" s="62" t="s">
        <v>27</v>
      </c>
      <c r="DR12" s="62" t="s">
        <v>27</v>
      </c>
      <c r="DS12" s="62" t="s">
        <v>27</v>
      </c>
      <c r="DT12" s="62" t="s">
        <v>27</v>
      </c>
      <c r="DU12" s="62" t="s">
        <v>27</v>
      </c>
      <c r="DV12" s="62" t="s">
        <v>27</v>
      </c>
      <c r="DW12" s="62" t="s">
        <v>27</v>
      </c>
      <c r="DX12" s="62" t="s">
        <v>27</v>
      </c>
      <c r="DY12" s="62" t="s">
        <v>27</v>
      </c>
      <c r="DZ12" s="62" t="s">
        <v>27</v>
      </c>
      <c r="EA12" s="62" t="s">
        <v>27</v>
      </c>
      <c r="EB12" s="62" t="s">
        <v>27</v>
      </c>
      <c r="EC12" s="62" t="s">
        <v>27</v>
      </c>
      <c r="ED12" s="62" t="s">
        <v>27</v>
      </c>
      <c r="EE12" s="62" t="s">
        <v>27</v>
      </c>
      <c r="EF12" s="62" t="s">
        <v>27</v>
      </c>
      <c r="EG12" s="62" t="s">
        <v>27</v>
      </c>
      <c r="EH12" s="62" t="s">
        <v>27</v>
      </c>
      <c r="EI12" s="62" t="s">
        <v>27</v>
      </c>
      <c r="EJ12" s="62" t="s">
        <v>27</v>
      </c>
      <c r="EK12" s="62" t="s">
        <v>27</v>
      </c>
      <c r="EL12" s="62" t="s">
        <v>27</v>
      </c>
      <c r="EM12" s="62" t="s">
        <v>27</v>
      </c>
      <c r="EN12" s="62" t="s">
        <v>27</v>
      </c>
      <c r="EO12" s="62" t="s">
        <v>27</v>
      </c>
      <c r="EP12" s="62" t="s">
        <v>27</v>
      </c>
      <c r="EQ12" s="62" t="s">
        <v>27</v>
      </c>
      <c r="ER12" s="62" t="s">
        <v>27</v>
      </c>
      <c r="ES12" s="62" t="s">
        <v>27</v>
      </c>
      <c r="ET12" s="62" t="s">
        <v>27</v>
      </c>
      <c r="EU12" s="62" t="s">
        <v>27</v>
      </c>
      <c r="EV12" s="62" t="s">
        <v>27</v>
      </c>
      <c r="EW12" s="62" t="s">
        <v>27</v>
      </c>
      <c r="EX12" s="62" t="s">
        <v>27</v>
      </c>
      <c r="EY12" s="62" t="s">
        <v>27</v>
      </c>
      <c r="EZ12" s="62" t="s">
        <v>27</v>
      </c>
      <c r="FA12" s="62" t="s">
        <v>27</v>
      </c>
      <c r="FB12" s="62" t="s">
        <v>27</v>
      </c>
      <c r="FC12" s="62" t="s">
        <v>27</v>
      </c>
      <c r="FD12" s="62" t="s">
        <v>27</v>
      </c>
      <c r="FE12" s="62" t="s">
        <v>27</v>
      </c>
      <c r="FF12" s="62" t="s">
        <v>27</v>
      </c>
      <c r="FG12" s="62" t="s">
        <v>27</v>
      </c>
      <c r="FH12" s="62" t="s">
        <v>27</v>
      </c>
      <c r="FI12" s="62" t="s">
        <v>27</v>
      </c>
      <c r="FJ12" s="62" t="s">
        <v>27</v>
      </c>
      <c r="FK12" s="62" t="s">
        <v>27</v>
      </c>
      <c r="FL12" s="62" t="s">
        <v>27</v>
      </c>
      <c r="FM12" s="62" t="s">
        <v>27</v>
      </c>
      <c r="FN12" s="62" t="s">
        <v>27</v>
      </c>
      <c r="FO12" s="62" t="s">
        <v>27</v>
      </c>
      <c r="FP12" s="62" t="s">
        <v>27</v>
      </c>
      <c r="FQ12" s="62" t="s">
        <v>27</v>
      </c>
      <c r="FR12" s="62" t="s">
        <v>27</v>
      </c>
      <c r="FS12" s="62" t="s">
        <v>27</v>
      </c>
    </row>
    <row r="13" customFormat="false" ht="16" hidden="false" customHeight="false" outlineLevel="0" collapsed="false">
      <c r="A13" s="51" t="s">
        <v>27</v>
      </c>
      <c r="B13" s="51" t="s">
        <v>27</v>
      </c>
      <c r="C13" s="51" t="s">
        <v>27</v>
      </c>
      <c r="D13" s="51" t="s">
        <v>27</v>
      </c>
      <c r="E13" s="63" t="s">
        <v>27</v>
      </c>
      <c r="F13" s="52" t="s">
        <v>27</v>
      </c>
      <c r="G13" s="53" t="s">
        <v>27</v>
      </c>
      <c r="H13" s="54" t="s">
        <v>27</v>
      </c>
      <c r="I13" s="55" t="s">
        <v>27</v>
      </c>
      <c r="J13" s="55" t="s">
        <v>27</v>
      </c>
      <c r="K13" s="55" t="s">
        <v>27</v>
      </c>
      <c r="L13" s="55" t="s">
        <v>27</v>
      </c>
      <c r="M13" s="55" t="s">
        <v>27</v>
      </c>
      <c r="N13" s="55" t="s">
        <v>27</v>
      </c>
      <c r="O13" s="55" t="s">
        <v>27</v>
      </c>
      <c r="P13" s="55" t="s">
        <v>27</v>
      </c>
      <c r="Q13" s="55" t="s">
        <v>27</v>
      </c>
      <c r="R13" s="55" t="s">
        <v>27</v>
      </c>
      <c r="S13" s="55" t="s">
        <v>27</v>
      </c>
      <c r="T13" s="55" t="s">
        <v>27</v>
      </c>
      <c r="U13" s="55" t="s">
        <v>27</v>
      </c>
      <c r="V13" s="55" t="s">
        <v>27</v>
      </c>
      <c r="W13" s="55" t="s">
        <v>27</v>
      </c>
      <c r="X13" s="55" t="s">
        <v>27</v>
      </c>
      <c r="Y13" s="55" t="s">
        <v>27</v>
      </c>
      <c r="Z13" s="55" t="s">
        <v>27</v>
      </c>
      <c r="AA13" s="55" t="s">
        <v>27</v>
      </c>
      <c r="AB13" s="55" t="s">
        <v>27</v>
      </c>
      <c r="AC13" s="55" t="s">
        <v>27</v>
      </c>
      <c r="AD13" s="55" t="s">
        <v>27</v>
      </c>
      <c r="AE13" s="55" t="s">
        <v>27</v>
      </c>
      <c r="AF13" s="55" t="s">
        <v>27</v>
      </c>
      <c r="AG13" s="55" t="s">
        <v>27</v>
      </c>
      <c r="AH13" s="55" t="s">
        <v>27</v>
      </c>
      <c r="AI13" s="55" t="s">
        <v>27</v>
      </c>
      <c r="AJ13" s="55" t="s">
        <v>27</v>
      </c>
      <c r="AK13" s="55" t="s">
        <v>27</v>
      </c>
      <c r="AL13" s="55" t="s">
        <v>27</v>
      </c>
      <c r="AM13" s="55" t="s">
        <v>27</v>
      </c>
      <c r="AN13" s="55" t="s">
        <v>27</v>
      </c>
      <c r="AO13" s="55" t="s">
        <v>27</v>
      </c>
      <c r="AP13" s="55" t="s">
        <v>27</v>
      </c>
      <c r="AQ13" s="55" t="s">
        <v>27</v>
      </c>
      <c r="AR13" s="55" t="s">
        <v>27</v>
      </c>
      <c r="AS13" s="55" t="s">
        <v>27</v>
      </c>
      <c r="AT13" s="55" t="s">
        <v>27</v>
      </c>
      <c r="AU13" s="55" t="s">
        <v>27</v>
      </c>
      <c r="AV13" s="55" t="s">
        <v>27</v>
      </c>
      <c r="AW13" s="55" t="s">
        <v>27</v>
      </c>
      <c r="AX13" s="55" t="s">
        <v>27</v>
      </c>
      <c r="AY13" s="55" t="s">
        <v>27</v>
      </c>
      <c r="AZ13" s="55" t="s">
        <v>27</v>
      </c>
      <c r="BA13" s="55" t="s">
        <v>27</v>
      </c>
      <c r="BB13" s="55" t="s">
        <v>27</v>
      </c>
      <c r="BC13" s="55" t="s">
        <v>27</v>
      </c>
      <c r="BD13" s="55" t="s">
        <v>27</v>
      </c>
      <c r="BE13" s="55" t="s">
        <v>27</v>
      </c>
      <c r="BF13" s="55" t="s">
        <v>27</v>
      </c>
      <c r="BG13" s="55" t="s">
        <v>27</v>
      </c>
      <c r="BH13" s="55" t="s">
        <v>27</v>
      </c>
      <c r="BI13" s="55" t="s">
        <v>27</v>
      </c>
      <c r="BJ13" s="55" t="s">
        <v>27</v>
      </c>
      <c r="BK13" s="55" t="s">
        <v>27</v>
      </c>
      <c r="BL13" s="55" t="s">
        <v>27</v>
      </c>
      <c r="BM13" s="55" t="s">
        <v>27</v>
      </c>
      <c r="BN13" s="55" t="s">
        <v>27</v>
      </c>
      <c r="BO13" s="55" t="s">
        <v>27</v>
      </c>
      <c r="BP13" s="55" t="s">
        <v>27</v>
      </c>
      <c r="BQ13" s="55" t="s">
        <v>27</v>
      </c>
      <c r="BR13" s="55" t="s">
        <v>27</v>
      </c>
      <c r="BS13" s="55" t="s">
        <v>27</v>
      </c>
      <c r="BT13" s="55" t="s">
        <v>27</v>
      </c>
      <c r="BU13" s="55" t="s">
        <v>27</v>
      </c>
      <c r="BV13" s="55" t="s">
        <v>27</v>
      </c>
      <c r="BW13" s="55" t="s">
        <v>27</v>
      </c>
      <c r="BX13" s="55" t="s">
        <v>27</v>
      </c>
      <c r="BY13" s="55" t="s">
        <v>27</v>
      </c>
      <c r="BZ13" s="55" t="s">
        <v>27</v>
      </c>
      <c r="CA13" s="55" t="s">
        <v>27</v>
      </c>
      <c r="CB13" s="55" t="s">
        <v>27</v>
      </c>
      <c r="CC13" s="55" t="s">
        <v>27</v>
      </c>
      <c r="CD13" s="55" t="s">
        <v>27</v>
      </c>
      <c r="CE13" s="64" t="s">
        <v>27</v>
      </c>
      <c r="CF13" s="58" t="s">
        <v>27</v>
      </c>
      <c r="CG13" s="58" t="s">
        <v>27</v>
      </c>
      <c r="CH13" s="59" t="s">
        <v>27</v>
      </c>
      <c r="CI13" s="60" t="s">
        <v>27</v>
      </c>
      <c r="CJ13" s="61" t="s">
        <v>27</v>
      </c>
      <c r="CK13" s="58" t="s">
        <v>27</v>
      </c>
      <c r="CL13" s="58" t="s">
        <v>27</v>
      </c>
      <c r="CM13" s="58" t="s">
        <v>27</v>
      </c>
      <c r="CN13" s="59" t="s">
        <v>27</v>
      </c>
      <c r="CO13" s="56" t="s">
        <v>27</v>
      </c>
      <c r="CP13" s="61" t="s">
        <v>27</v>
      </c>
      <c r="CQ13" s="58" t="s">
        <v>27</v>
      </c>
      <c r="CR13" s="58" t="s">
        <v>27</v>
      </c>
      <c r="CS13" s="58" t="s">
        <v>27</v>
      </c>
      <c r="CT13" s="59" t="s">
        <v>27</v>
      </c>
      <c r="CU13" s="60" t="s">
        <v>27</v>
      </c>
      <c r="CV13" s="61" t="s">
        <v>27</v>
      </c>
      <c r="CW13" s="62" t="s">
        <v>27</v>
      </c>
      <c r="CX13" s="62" t="s">
        <v>27</v>
      </c>
      <c r="CY13" s="62" t="s">
        <v>27</v>
      </c>
      <c r="CZ13" s="62" t="s">
        <v>27</v>
      </c>
      <c r="DA13" s="62" t="s">
        <v>27</v>
      </c>
      <c r="DB13" s="62" t="s">
        <v>27</v>
      </c>
      <c r="DC13" s="62" t="s">
        <v>27</v>
      </c>
      <c r="DD13" s="62" t="s">
        <v>27</v>
      </c>
      <c r="DE13" s="62" t="s">
        <v>27</v>
      </c>
      <c r="DF13" s="62" t="s">
        <v>27</v>
      </c>
      <c r="DG13" s="62" t="s">
        <v>27</v>
      </c>
      <c r="DH13" s="62" t="s">
        <v>27</v>
      </c>
      <c r="DI13" s="62" t="s">
        <v>27</v>
      </c>
      <c r="DJ13" s="62" t="s">
        <v>27</v>
      </c>
      <c r="DK13" s="62" t="s">
        <v>27</v>
      </c>
      <c r="DL13" s="62" t="s">
        <v>27</v>
      </c>
      <c r="DM13" s="62" t="s">
        <v>27</v>
      </c>
      <c r="DN13" s="62" t="s">
        <v>27</v>
      </c>
      <c r="DO13" s="62" t="s">
        <v>27</v>
      </c>
      <c r="DP13" s="62" t="s">
        <v>27</v>
      </c>
      <c r="DQ13" s="62" t="s">
        <v>27</v>
      </c>
      <c r="DR13" s="62" t="s">
        <v>27</v>
      </c>
      <c r="DS13" s="62" t="s">
        <v>27</v>
      </c>
      <c r="DT13" s="62" t="s">
        <v>27</v>
      </c>
      <c r="DU13" s="62" t="s">
        <v>27</v>
      </c>
      <c r="DV13" s="62" t="s">
        <v>27</v>
      </c>
      <c r="DW13" s="62" t="s">
        <v>27</v>
      </c>
      <c r="DX13" s="62" t="s">
        <v>27</v>
      </c>
      <c r="DY13" s="62" t="s">
        <v>27</v>
      </c>
      <c r="DZ13" s="62" t="s">
        <v>27</v>
      </c>
      <c r="EA13" s="62" t="s">
        <v>27</v>
      </c>
      <c r="EB13" s="62" t="s">
        <v>27</v>
      </c>
      <c r="EC13" s="62" t="s">
        <v>27</v>
      </c>
      <c r="ED13" s="62" t="s">
        <v>27</v>
      </c>
      <c r="EE13" s="62" t="s">
        <v>27</v>
      </c>
      <c r="EF13" s="62" t="s">
        <v>27</v>
      </c>
      <c r="EG13" s="62" t="s">
        <v>27</v>
      </c>
      <c r="EH13" s="62" t="s">
        <v>27</v>
      </c>
      <c r="EI13" s="62" t="s">
        <v>27</v>
      </c>
      <c r="EJ13" s="62" t="s">
        <v>27</v>
      </c>
      <c r="EK13" s="62" t="s">
        <v>27</v>
      </c>
      <c r="EL13" s="62" t="s">
        <v>27</v>
      </c>
      <c r="EM13" s="62" t="s">
        <v>27</v>
      </c>
      <c r="EN13" s="62" t="s">
        <v>27</v>
      </c>
      <c r="EO13" s="62" t="s">
        <v>27</v>
      </c>
      <c r="EP13" s="62" t="s">
        <v>27</v>
      </c>
      <c r="EQ13" s="62" t="s">
        <v>27</v>
      </c>
      <c r="ER13" s="62" t="s">
        <v>27</v>
      </c>
      <c r="ES13" s="62" t="s">
        <v>27</v>
      </c>
      <c r="ET13" s="62" t="s">
        <v>27</v>
      </c>
      <c r="EU13" s="62" t="s">
        <v>27</v>
      </c>
      <c r="EV13" s="62" t="s">
        <v>27</v>
      </c>
      <c r="EW13" s="62" t="s">
        <v>27</v>
      </c>
      <c r="EX13" s="62" t="s">
        <v>27</v>
      </c>
      <c r="EY13" s="62" t="s">
        <v>27</v>
      </c>
      <c r="EZ13" s="62" t="s">
        <v>27</v>
      </c>
      <c r="FA13" s="62" t="s">
        <v>27</v>
      </c>
      <c r="FB13" s="62" t="s">
        <v>27</v>
      </c>
      <c r="FC13" s="62" t="s">
        <v>27</v>
      </c>
      <c r="FD13" s="62" t="s">
        <v>27</v>
      </c>
      <c r="FE13" s="62" t="s">
        <v>27</v>
      </c>
      <c r="FF13" s="62" t="s">
        <v>27</v>
      </c>
      <c r="FG13" s="62" t="s">
        <v>27</v>
      </c>
      <c r="FH13" s="62" t="s">
        <v>27</v>
      </c>
      <c r="FI13" s="62" t="s">
        <v>27</v>
      </c>
      <c r="FJ13" s="62" t="s">
        <v>27</v>
      </c>
      <c r="FK13" s="62" t="s">
        <v>27</v>
      </c>
      <c r="FL13" s="62" t="s">
        <v>27</v>
      </c>
      <c r="FM13" s="62" t="s">
        <v>27</v>
      </c>
      <c r="FN13" s="62" t="s">
        <v>27</v>
      </c>
      <c r="FO13" s="62" t="s">
        <v>27</v>
      </c>
      <c r="FP13" s="62" t="s">
        <v>27</v>
      </c>
      <c r="FQ13" s="62" t="s">
        <v>27</v>
      </c>
      <c r="FR13" s="62" t="s">
        <v>27</v>
      </c>
      <c r="FS13" s="62" t="s">
        <v>27</v>
      </c>
    </row>
    <row r="14" customFormat="false" ht="117" hidden="false" customHeight="true" outlineLevel="0" collapsed="false">
      <c r="A14" s="65" t="s">
        <v>28</v>
      </c>
      <c r="B14" s="65" t="s">
        <v>29</v>
      </c>
      <c r="C14" s="65" t="s">
        <v>30</v>
      </c>
      <c r="D14" s="65" t="s">
        <v>31</v>
      </c>
      <c r="E14" s="65" t="s">
        <v>32</v>
      </c>
      <c r="F14" s="66" t="s">
        <v>33</v>
      </c>
      <c r="G14" s="67" t="s">
        <v>34</v>
      </c>
      <c r="H14" s="68" t="s">
        <v>35</v>
      </c>
      <c r="I14" s="69" t="s">
        <v>36</v>
      </c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70"/>
      <c r="AM14" s="70"/>
      <c r="AN14" s="70"/>
      <c r="AO14" s="70"/>
      <c r="AP14" s="70"/>
      <c r="AQ14" s="70"/>
      <c r="AR14" s="70"/>
      <c r="AS14" s="70"/>
      <c r="AT14" s="70"/>
      <c r="AU14" s="70"/>
      <c r="AV14" s="70"/>
      <c r="AW14" s="70"/>
      <c r="AX14" s="70"/>
      <c r="AY14" s="70"/>
      <c r="AZ14" s="70"/>
      <c r="BA14" s="70"/>
      <c r="BB14" s="70"/>
      <c r="BC14" s="70"/>
      <c r="BD14" s="70"/>
      <c r="BE14" s="70"/>
      <c r="BF14" s="70"/>
      <c r="BG14" s="70"/>
      <c r="BH14" s="70"/>
      <c r="BI14" s="70"/>
      <c r="BJ14" s="70"/>
      <c r="BK14" s="70"/>
      <c r="BL14" s="70"/>
      <c r="BM14" s="70"/>
      <c r="BN14" s="70"/>
      <c r="BO14" s="70"/>
      <c r="BP14" s="70"/>
      <c r="BQ14" s="70"/>
      <c r="BR14" s="70"/>
      <c r="BS14" s="70"/>
      <c r="BT14" s="70"/>
      <c r="BU14" s="70"/>
      <c r="BV14" s="70"/>
      <c r="BW14" s="70"/>
      <c r="BX14" s="70"/>
      <c r="BY14" s="70"/>
      <c r="BZ14" s="70"/>
      <c r="CA14" s="70"/>
      <c r="CB14" s="70"/>
      <c r="CC14" s="70"/>
      <c r="CD14" s="70"/>
      <c r="CE14" s="71"/>
      <c r="CF14" s="72" t="s">
        <v>37</v>
      </c>
      <c r="CG14" s="72" t="s">
        <v>38</v>
      </c>
      <c r="CH14" s="73" t="s">
        <v>39</v>
      </c>
      <c r="CI14" s="74" t="s">
        <v>40</v>
      </c>
      <c r="CJ14" s="75" t="s">
        <v>41</v>
      </c>
      <c r="CK14" s="72" t="s">
        <v>42</v>
      </c>
      <c r="CL14" s="72" t="s">
        <v>43</v>
      </c>
      <c r="CM14" s="72" t="s">
        <v>44</v>
      </c>
      <c r="CN14" s="73" t="s">
        <v>45</v>
      </c>
      <c r="CO14" s="76" t="s">
        <v>46</v>
      </c>
      <c r="CP14" s="75" t="s">
        <v>47</v>
      </c>
      <c r="CQ14" s="72" t="s">
        <v>48</v>
      </c>
      <c r="CR14" s="72" t="s">
        <v>49</v>
      </c>
      <c r="CS14" s="72" t="s">
        <v>50</v>
      </c>
      <c r="CT14" s="73" t="s">
        <v>51</v>
      </c>
      <c r="CU14" s="74" t="s">
        <v>52</v>
      </c>
      <c r="CV14" s="75" t="s">
        <v>53</v>
      </c>
      <c r="CW14" s="77" t="str">
        <f aca="false">IF(I14="","",I$14)</f>
        <v>12345_DSD</v>
      </c>
      <c r="CX14" s="77" t="str">
        <f aca="false">IF(J14="","",J$14)</f>
        <v/>
      </c>
      <c r="CY14" s="77" t="str">
        <f aca="false">IF(K14="","",K$14)</f>
        <v/>
      </c>
      <c r="CZ14" s="77" t="str">
        <f aca="false">IF(L14="","",L$14)</f>
        <v/>
      </c>
      <c r="DA14" s="77" t="str">
        <f aca="false">IF(M14="","",M$14)</f>
        <v/>
      </c>
      <c r="DB14" s="77" t="str">
        <f aca="false">IF(N14="","",N$14)</f>
        <v/>
      </c>
      <c r="DC14" s="77" t="str">
        <f aca="false">IF(O14="","",O$14)</f>
        <v/>
      </c>
      <c r="DD14" s="77" t="str">
        <f aca="false">IF(P14="","",P$14)</f>
        <v/>
      </c>
      <c r="DE14" s="77" t="str">
        <f aca="false">IF(Q14="","",Q$14)</f>
        <v/>
      </c>
      <c r="DF14" s="77" t="str">
        <f aca="false">IF(R14="","",R$14)</f>
        <v/>
      </c>
      <c r="DG14" s="77" t="str">
        <f aca="false">IF(S14="","",S$14)</f>
        <v/>
      </c>
      <c r="DH14" s="77" t="str">
        <f aca="false">IF(T14="","",T$14)</f>
        <v/>
      </c>
      <c r="DI14" s="77" t="str">
        <f aca="false">IF(U14="","",U$14)</f>
        <v/>
      </c>
      <c r="DJ14" s="77" t="str">
        <f aca="false">IF(V14="","",V$14)</f>
        <v/>
      </c>
      <c r="DK14" s="77" t="str">
        <f aca="false">IF(W14="","",W$14)</f>
        <v/>
      </c>
      <c r="DL14" s="77" t="str">
        <f aca="false">IF(X14="","",X$14)</f>
        <v/>
      </c>
      <c r="DM14" s="77" t="str">
        <f aca="false">IF(Y14="","",Y$14)</f>
        <v/>
      </c>
      <c r="DN14" s="77" t="str">
        <f aca="false">IF(Z14="","",Z$14)</f>
        <v/>
      </c>
      <c r="DO14" s="77" t="str">
        <f aca="false">IF(AA14="","",AA$14)</f>
        <v/>
      </c>
      <c r="DP14" s="77" t="str">
        <f aca="false">IF(AB14="","",AB$14)</f>
        <v/>
      </c>
      <c r="DQ14" s="77" t="str">
        <f aca="false">IF(AC14="","",AC$14)</f>
        <v/>
      </c>
      <c r="DR14" s="77" t="str">
        <f aca="false">IF(AD14="","",AD$14)</f>
        <v/>
      </c>
      <c r="DS14" s="77" t="str">
        <f aca="false">IF(AE14="","",AE$14)</f>
        <v/>
      </c>
      <c r="DT14" s="77" t="str">
        <f aca="false">IF(AF14="","",AF$14)</f>
        <v/>
      </c>
      <c r="DU14" s="77" t="str">
        <f aca="false">IF(AG14="","",AG$14)</f>
        <v/>
      </c>
      <c r="DV14" s="77" t="str">
        <f aca="false">IF(AH14="","",AH$14)</f>
        <v/>
      </c>
      <c r="DW14" s="77" t="str">
        <f aca="false">IF(AI14="","",AI$14)</f>
        <v/>
      </c>
      <c r="DX14" s="77" t="str">
        <f aca="false">IF(AJ14="","",AJ$14)</f>
        <v/>
      </c>
      <c r="DY14" s="77" t="str">
        <f aca="false">IF(AK14="","",AK$14)</f>
        <v/>
      </c>
      <c r="DZ14" s="77" t="str">
        <f aca="false">IF(AL14="","",AL$14)</f>
        <v/>
      </c>
      <c r="EA14" s="77" t="str">
        <f aca="false">IF(AM14="","",AM$14)</f>
        <v/>
      </c>
      <c r="EB14" s="77" t="str">
        <f aca="false">IF(AN14="","",AN$14)</f>
        <v/>
      </c>
      <c r="EC14" s="77" t="str">
        <f aca="false">IF(AO14="","",AO$14)</f>
        <v/>
      </c>
      <c r="ED14" s="77" t="str">
        <f aca="false">IF(AP14="","",AP$14)</f>
        <v/>
      </c>
      <c r="EE14" s="77" t="str">
        <f aca="false">IF(AQ14="","",AQ$14)</f>
        <v/>
      </c>
      <c r="EF14" s="77" t="str">
        <f aca="false">IF(AR14="","",AR$14)</f>
        <v/>
      </c>
      <c r="EG14" s="77" t="str">
        <f aca="false">IF(AS14="","",AS$14)</f>
        <v/>
      </c>
      <c r="EH14" s="77" t="str">
        <f aca="false">IF(AT14="","",AT$14)</f>
        <v/>
      </c>
      <c r="EI14" s="77" t="str">
        <f aca="false">IF(AU14="","",AU$14)</f>
        <v/>
      </c>
      <c r="EJ14" s="77" t="str">
        <f aca="false">IF(AV14="","",AV$14)</f>
        <v/>
      </c>
      <c r="EK14" s="77" t="str">
        <f aca="false">IF(AW14="","",AW$14)</f>
        <v/>
      </c>
      <c r="EL14" s="77" t="str">
        <f aca="false">IF(AX14="","",AX$14)</f>
        <v/>
      </c>
      <c r="EM14" s="77" t="str">
        <f aca="false">IF(AY14="","",AY$14)</f>
        <v/>
      </c>
      <c r="EN14" s="77" t="str">
        <f aca="false">IF(AZ14="","",AZ$14)</f>
        <v/>
      </c>
      <c r="EO14" s="77" t="str">
        <f aca="false">IF(BA14="","",BA$14)</f>
        <v/>
      </c>
      <c r="EP14" s="77" t="str">
        <f aca="false">IF(BB14="","",BB$14)</f>
        <v/>
      </c>
      <c r="EQ14" s="77" t="str">
        <f aca="false">IF(BC14="","",BC$14)</f>
        <v/>
      </c>
      <c r="ER14" s="77" t="str">
        <f aca="false">IF(BD14="","",BD$14)</f>
        <v/>
      </c>
      <c r="ES14" s="77" t="str">
        <f aca="false">IF(BE14="","",BE$14)</f>
        <v/>
      </c>
      <c r="ET14" s="77" t="str">
        <f aca="false">IF(BF14="","",BF$14)</f>
        <v/>
      </c>
      <c r="EU14" s="77" t="str">
        <f aca="false">IF(BG14="","",BG$14)</f>
        <v/>
      </c>
      <c r="EV14" s="77" t="str">
        <f aca="false">IF(BH14="","",BH$14)</f>
        <v/>
      </c>
      <c r="EW14" s="77" t="str">
        <f aca="false">IF(BI14="","",BI$14)</f>
        <v/>
      </c>
      <c r="EX14" s="77" t="str">
        <f aca="false">IF(BJ14="","",BJ$14)</f>
        <v/>
      </c>
      <c r="EY14" s="77" t="str">
        <f aca="false">IF(BK14="","",BK$14)</f>
        <v/>
      </c>
      <c r="EZ14" s="77" t="str">
        <f aca="false">IF(BL14="","",BL$14)</f>
        <v/>
      </c>
      <c r="FA14" s="77" t="str">
        <f aca="false">IF(BM14="","",BM$14)</f>
        <v/>
      </c>
      <c r="FB14" s="77" t="str">
        <f aca="false">IF(BN14="","",BN$14)</f>
        <v/>
      </c>
      <c r="FC14" s="77" t="str">
        <f aca="false">IF(BO14="","",BO$14)</f>
        <v/>
      </c>
      <c r="FD14" s="77" t="str">
        <f aca="false">IF(BP14="","",BP$14)</f>
        <v/>
      </c>
      <c r="FE14" s="77" t="str">
        <f aca="false">IF(BQ14="","",BQ$14)</f>
        <v/>
      </c>
      <c r="FF14" s="77" t="str">
        <f aca="false">IF(BR14="","",BR$14)</f>
        <v/>
      </c>
      <c r="FG14" s="77" t="str">
        <f aca="false">IF(BS14="","",BS$14)</f>
        <v/>
      </c>
      <c r="FH14" s="77" t="str">
        <f aca="false">IF(BT14="","",BT$14)</f>
        <v/>
      </c>
      <c r="FI14" s="77" t="str">
        <f aca="false">IF(BU14="","",BU$14)</f>
        <v/>
      </c>
      <c r="FJ14" s="77" t="str">
        <f aca="false">IF(BV14="","",BV$14)</f>
        <v/>
      </c>
      <c r="FK14" s="77" t="str">
        <f aca="false">IF(BW14="","",BW$14)</f>
        <v/>
      </c>
      <c r="FL14" s="77" t="str">
        <f aca="false">IF(BX14="","",BX$14)</f>
        <v/>
      </c>
      <c r="FM14" s="77" t="str">
        <f aca="false">IF(BY14="","",BY$14)</f>
        <v/>
      </c>
      <c r="FN14" s="77" t="str">
        <f aca="false">IF(BZ14="","",BZ$14)</f>
        <v/>
      </c>
      <c r="FO14" s="77" t="str">
        <f aca="false">IF(CA14="","",CA$14)</f>
        <v/>
      </c>
      <c r="FP14" s="77" t="str">
        <f aca="false">IF(CB14="","",CB$14)</f>
        <v/>
      </c>
      <c r="FQ14" s="77" t="str">
        <f aca="false">IF(CC14="","",CC$14)</f>
        <v/>
      </c>
      <c r="FR14" s="77" t="str">
        <f aca="false">IF(CD14="","",CD$14)</f>
        <v/>
      </c>
      <c r="FS14" s="77" t="str">
        <f aca="false">IF(CE14="","",CE$14)</f>
        <v/>
      </c>
    </row>
    <row r="15" customFormat="false" ht="16" hidden="false" customHeight="false" outlineLevel="0" collapsed="false">
      <c r="A15" s="78"/>
      <c r="B15" s="78"/>
      <c r="C15" s="78"/>
      <c r="D15" s="78"/>
      <c r="E15" s="78"/>
      <c r="F15" s="4" t="str">
        <f aca="false">$A15&amp;IF($C15&lt;&gt;"","|"&amp;$C15,"")&amp;IF($D15&lt;&gt;"","|"&amp;$D15,"")&amp;IF($E15&lt;&gt;"","|"&amp;$E15,"")</f>
        <v/>
      </c>
      <c r="G15" s="79"/>
      <c r="H15" s="49" t="n">
        <f aca="false">SUM($CJ15)</f>
        <v>0</v>
      </c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AX15" s="44"/>
      <c r="AY15" s="44"/>
      <c r="AZ15" s="44"/>
      <c r="BA15" s="44"/>
      <c r="BB15" s="44"/>
      <c r="BC15" s="44"/>
      <c r="BD15" s="44"/>
      <c r="BE15" s="44"/>
      <c r="BF15" s="44"/>
      <c r="BG15" s="44"/>
      <c r="BH15" s="44"/>
      <c r="BI15" s="44"/>
      <c r="BJ15" s="44"/>
      <c r="BK15" s="44"/>
      <c r="BL15" s="44"/>
      <c r="BM15" s="44"/>
      <c r="BN15" s="44"/>
      <c r="BO15" s="44"/>
      <c r="BP15" s="44"/>
      <c r="BQ15" s="44"/>
      <c r="BR15" s="44"/>
      <c r="BS15" s="44"/>
      <c r="BT15" s="44"/>
      <c r="BU15" s="44"/>
      <c r="BV15" s="44"/>
      <c r="BW15" s="44"/>
      <c r="BX15" s="44"/>
      <c r="BY15" s="44"/>
      <c r="BZ15" s="44"/>
      <c r="CA15" s="44"/>
      <c r="CB15" s="44"/>
      <c r="CC15" s="44"/>
      <c r="CD15" s="44"/>
      <c r="CE15" s="45"/>
      <c r="CF15" s="46" t="n">
        <f aca="false">ROUND(SUM($CP15,$CV15),0)</f>
        <v>0</v>
      </c>
      <c r="CG15" s="46" t="n">
        <f aca="false">ROUND(MAX($CP15,$CV15),0)</f>
        <v>0</v>
      </c>
      <c r="CH15" s="80"/>
      <c r="CI15" s="48"/>
      <c r="CJ15" s="49" t="str">
        <f aca="false">IF(SUM($CF15)=0,"",IF(SUM($CF15)=SUM($CG15),SUM($CF15),IF(UPPER($CH15)="MAX",$CG15,IF(UPPER($CH15)="CUSTOM",MIN(MAX(ROUND($CF15+$G15*($CI15),0),$CG15),$CF15),$CF15))))</f>
        <v/>
      </c>
      <c r="CK15" s="46" t="n">
        <f aca="false">ROUND(SUMIFS($CW15:$FS15,$CW$14:$FS$14,"*DSD*"),0)</f>
        <v>0</v>
      </c>
      <c r="CL15" s="46" t="n">
        <f aca="false" t="array" ref="CL15:CL15">MIN_DSD</f>
        <v>0</v>
      </c>
      <c r="CM15" s="46" t="n">
        <f aca="false">COUNTIFS($CW$14:$FS$14,"*DSD*",$CW15:$FS15,"&gt;0")</f>
        <v>0</v>
      </c>
      <c r="CN15" s="80"/>
      <c r="CO15" s="44"/>
      <c r="CP15" s="49" t="str">
        <f aca="false">IF(SUM($CK15)=0,"",IF(OR(SUM($CK15)=SUM($CL15),AND(SUM($CK15)=SUM($G15),SUM($CQ15)=0)),SUM($CK15),IF(UPPER($CN15)="MAX",$CL15,IF(UPPER($CN15)="CUSTOM",MIN(MAX(ROUND($CK15+$G15*($CO15),0),$CL15),$CK15),$CK15))))</f>
        <v/>
      </c>
      <c r="CQ15" s="46" t="n">
        <f aca="false">ROUND(SUMIFS($CW15:$FS15,$CW$14:$FS$14,"*TA*"),0)</f>
        <v>0</v>
      </c>
      <c r="CR15" s="46" t="n">
        <f aca="false" t="array" ref="CR15:CR15">MIN_TA</f>
        <v>0</v>
      </c>
      <c r="CS15" s="46" t="n">
        <f aca="false">COUNTIFS($CW$14:$FS$14,"*TA*",$CW15:$FS15,"&gt;0")</f>
        <v>0</v>
      </c>
      <c r="CT15" s="80"/>
      <c r="CU15" s="48"/>
      <c r="CV15" s="49" t="str">
        <f aca="false">IF(SUM($CQ15)=0,"",IF(OR(SUM($CQ15)=SUM($CR15),AND(SUM($CQ15)=SUM($G15),SUM($CK15)=0)),SUM($CQ15),IF(UPPER($CT15)="MAX",$CR15,IF(UPPER($CT15)="CUSTOM",MIN(MAX(ROUND($CQ15+$G15*($CU15),0),$CR15),$CQ15),$CQ15))))</f>
        <v/>
      </c>
      <c r="CW15" s="50" t="str">
        <f aca="false">IF(OR(CW$14="",SUM($G15)=0,SUM(I15)=0),"",ROUND($G15*I15,0))</f>
        <v/>
      </c>
      <c r="CX15" s="50" t="str">
        <f aca="false">IF(OR(CX$14="",SUM($G15)=0,SUM(J15)=0),"",ROUND($G15*J15,0))</f>
        <v/>
      </c>
      <c r="CY15" s="50" t="str">
        <f aca="false">IF(OR(CY$14="",SUM($G15)=0,SUM(K15)=0),"",ROUND($G15*K15,0))</f>
        <v/>
      </c>
      <c r="CZ15" s="50" t="str">
        <f aca="false">IF(OR(CZ$14="",SUM($G15)=0,SUM(L15)=0),"",ROUND($G15*L15,0))</f>
        <v/>
      </c>
      <c r="DA15" s="50" t="str">
        <f aca="false">IF(OR(DA$14="",SUM($G15)=0,SUM(M15)=0),"",ROUND($G15*M15,0))</f>
        <v/>
      </c>
      <c r="DB15" s="50" t="str">
        <f aca="false">IF(OR(DB$14="",SUM($G15)=0,SUM(N15)=0),"",ROUND($G15*N15,0))</f>
        <v/>
      </c>
      <c r="DC15" s="50" t="str">
        <f aca="false">IF(OR(DC$14="",SUM($G15)=0,SUM(O15)=0),"",ROUND($G15*O15,0))</f>
        <v/>
      </c>
      <c r="DD15" s="50" t="str">
        <f aca="false">IF(OR(DD$14="",SUM($G15)=0,SUM(P15)=0),"",ROUND($G15*P15,0))</f>
        <v/>
      </c>
      <c r="DE15" s="50" t="str">
        <f aca="false">IF(OR(DE$14="",SUM($G15)=0,SUM(Q15)=0),"",ROUND($G15*Q15,0))</f>
        <v/>
      </c>
      <c r="DF15" s="50" t="str">
        <f aca="false">IF(OR(DF$14="",SUM($G15)=0,SUM(R15)=0),"",ROUND($G15*R15,0))</f>
        <v/>
      </c>
      <c r="DG15" s="50" t="str">
        <f aca="false">IF(OR(DG$14="",SUM($G15)=0,SUM(S15)=0),"",ROUND($G15*S15,0))</f>
        <v/>
      </c>
      <c r="DH15" s="50" t="str">
        <f aca="false">IF(OR(DH$14="",SUM($G15)=0,SUM(T15)=0),"",ROUND($G15*T15,0))</f>
        <v/>
      </c>
      <c r="DI15" s="50" t="str">
        <f aca="false">IF(OR(DI$14="",SUM($G15)=0,SUM(U15)=0),"",ROUND($G15*U15,0))</f>
        <v/>
      </c>
      <c r="DJ15" s="50" t="str">
        <f aca="false">IF(OR(DJ$14="",SUM($G15)=0,SUM(V15)=0),"",ROUND($G15*V15,0))</f>
        <v/>
      </c>
      <c r="DK15" s="50" t="str">
        <f aca="false">IF(OR(DK$14="",SUM($G15)=0,SUM(W15)=0),"",ROUND($G15*W15,0))</f>
        <v/>
      </c>
      <c r="DL15" s="50" t="str">
        <f aca="false">IF(OR(DL$14="",SUM($G15)=0,SUM(X15)=0),"",ROUND($G15*X15,0))</f>
        <v/>
      </c>
      <c r="DM15" s="50" t="str">
        <f aca="false">IF(OR(DM$14="",SUM($G15)=0,SUM(Y15)=0),"",ROUND($G15*Y15,0))</f>
        <v/>
      </c>
      <c r="DN15" s="50" t="str">
        <f aca="false">IF(OR(DN$14="",SUM($G15)=0,SUM(Z15)=0),"",ROUND($G15*Z15,0))</f>
        <v/>
      </c>
      <c r="DO15" s="50" t="str">
        <f aca="false">IF(OR(DO$14="",SUM($G15)=0,SUM(AA15)=0),"",ROUND($G15*AA15,0))</f>
        <v/>
      </c>
      <c r="DP15" s="50" t="str">
        <f aca="false">IF(OR(DP$14="",SUM($G15)=0,SUM(AB15)=0),"",ROUND($G15*AB15,0))</f>
        <v/>
      </c>
      <c r="DQ15" s="50" t="str">
        <f aca="false">IF(OR(DQ$14="",SUM($G15)=0,SUM(AC15)=0),"",ROUND($G15*AC15,0))</f>
        <v/>
      </c>
      <c r="DR15" s="50" t="str">
        <f aca="false">IF(OR(DR$14="",SUM($G15)=0,SUM(AD15)=0),"",ROUND($G15*AD15,0))</f>
        <v/>
      </c>
      <c r="DS15" s="50" t="str">
        <f aca="false">IF(OR(DS$14="",SUM($G15)=0,SUM(AE15)=0),"",ROUND($G15*AE15,0))</f>
        <v/>
      </c>
      <c r="DT15" s="50" t="str">
        <f aca="false">IF(OR(DT$14="",SUM($G15)=0,SUM(AF15)=0),"",ROUND($G15*AF15,0))</f>
        <v/>
      </c>
      <c r="DU15" s="50" t="str">
        <f aca="false">IF(OR(DU$14="",SUM($G15)=0,SUM(AG15)=0),"",ROUND($G15*AG15,0))</f>
        <v/>
      </c>
      <c r="DV15" s="50" t="str">
        <f aca="false">IF(OR(DV$14="",SUM($G15)=0,SUM(AH15)=0),"",ROUND($G15*AH15,0))</f>
        <v/>
      </c>
      <c r="DW15" s="50" t="str">
        <f aca="false">IF(OR(DW$14="",SUM($G15)=0,SUM(AI15)=0),"",ROUND($G15*AI15,0))</f>
        <v/>
      </c>
      <c r="DX15" s="50" t="str">
        <f aca="false">IF(OR(DX$14="",SUM($G15)=0,SUM(AJ15)=0),"",ROUND($G15*AJ15,0))</f>
        <v/>
      </c>
      <c r="DY15" s="50" t="str">
        <f aca="false">IF(OR(DY$14="",SUM($G15)=0,SUM(AK15)=0),"",ROUND($G15*AK15,0))</f>
        <v/>
      </c>
      <c r="DZ15" s="50" t="str">
        <f aca="false">IF(OR(DZ$14="",SUM($G15)=0,SUM(AL15)=0),"",ROUND($G15*AL15,0))</f>
        <v/>
      </c>
      <c r="EA15" s="50" t="str">
        <f aca="false">IF(OR(EA$14="",SUM($G15)=0,SUM(AM15)=0),"",ROUND($G15*AM15,0))</f>
        <v/>
      </c>
      <c r="EB15" s="50" t="str">
        <f aca="false">IF(OR(EB$14="",SUM($G15)=0,SUM(AN15)=0),"",ROUND($G15*AN15,0))</f>
        <v/>
      </c>
      <c r="EC15" s="50" t="str">
        <f aca="false">IF(OR(EC$14="",SUM($G15)=0,SUM(AO15)=0),"",ROUND($G15*AO15,0))</f>
        <v/>
      </c>
      <c r="ED15" s="50" t="str">
        <f aca="false">IF(OR(ED$14="",SUM($G15)=0,SUM(AP15)=0),"",ROUND($G15*AP15,0))</f>
        <v/>
      </c>
      <c r="EE15" s="50" t="str">
        <f aca="false">IF(OR(EE$14="",SUM($G15)=0,SUM(AQ15)=0),"",ROUND($G15*AQ15,0))</f>
        <v/>
      </c>
      <c r="EF15" s="50" t="str">
        <f aca="false">IF(OR(EF$14="",SUM($G15)=0,SUM(AR15)=0),"",ROUND($G15*AR15,0))</f>
        <v/>
      </c>
      <c r="EG15" s="50" t="str">
        <f aca="false">IF(OR(EG$14="",SUM($G15)=0,SUM(AS15)=0),"",ROUND($G15*AS15,0))</f>
        <v/>
      </c>
      <c r="EH15" s="50" t="str">
        <f aca="false">IF(OR(EH$14="",SUM($G15)=0,SUM(AT15)=0),"",ROUND($G15*AT15,0))</f>
        <v/>
      </c>
      <c r="EI15" s="50" t="str">
        <f aca="false">IF(OR(EI$14="",SUM($G15)=0,SUM(AU15)=0),"",ROUND($G15*AU15,0))</f>
        <v/>
      </c>
      <c r="EJ15" s="50" t="str">
        <f aca="false">IF(OR(EJ$14="",SUM($G15)=0,SUM(AV15)=0),"",ROUND($G15*AV15,0))</f>
        <v/>
      </c>
      <c r="EK15" s="50" t="str">
        <f aca="false">IF(OR(EK$14="",SUM($G15)=0,SUM(AW15)=0),"",ROUND($G15*AW15,0))</f>
        <v/>
      </c>
      <c r="EL15" s="50" t="str">
        <f aca="false">IF(OR(EL$14="",SUM($G15)=0,SUM(AX15)=0),"",ROUND($G15*AX15,0))</f>
        <v/>
      </c>
      <c r="EM15" s="50" t="str">
        <f aca="false">IF(OR(EM$14="",SUM($G15)=0,SUM(AY15)=0),"",ROUND($G15*AY15,0))</f>
        <v/>
      </c>
      <c r="EN15" s="50" t="str">
        <f aca="false">IF(OR(EN$14="",SUM($G15)=0,SUM(AZ15)=0),"",ROUND($G15*AZ15,0))</f>
        <v/>
      </c>
      <c r="EO15" s="50" t="str">
        <f aca="false">IF(OR(EO$14="",SUM($G15)=0,SUM(BA15)=0),"",ROUND($G15*BA15,0))</f>
        <v/>
      </c>
      <c r="EP15" s="50" t="str">
        <f aca="false">IF(OR(EP$14="",SUM($G15)=0,SUM(BB15)=0),"",ROUND($G15*BB15,0))</f>
        <v/>
      </c>
      <c r="EQ15" s="50" t="str">
        <f aca="false">IF(OR(EQ$14="",SUM($G15)=0,SUM(BC15)=0),"",ROUND($G15*BC15,0))</f>
        <v/>
      </c>
      <c r="ER15" s="50" t="str">
        <f aca="false">IF(OR(ER$14="",SUM($G15)=0,SUM(BD15)=0),"",ROUND($G15*BD15,0))</f>
        <v/>
      </c>
      <c r="ES15" s="50" t="str">
        <f aca="false">IF(OR(ES$14="",SUM($G15)=0,SUM(BE15)=0),"",ROUND($G15*BE15,0))</f>
        <v/>
      </c>
      <c r="ET15" s="50" t="str">
        <f aca="false">IF(OR(ET$14="",SUM($G15)=0,SUM(BF15)=0),"",ROUND($G15*BF15,0))</f>
        <v/>
      </c>
      <c r="EU15" s="50" t="str">
        <f aca="false">IF(OR(EU$14="",SUM($G15)=0,SUM(BG15)=0),"",ROUND($G15*BG15,0))</f>
        <v/>
      </c>
      <c r="EV15" s="50" t="str">
        <f aca="false">IF(OR(EV$14="",SUM($G15)=0,SUM(BH15)=0),"",ROUND($G15*BH15,0))</f>
        <v/>
      </c>
      <c r="EW15" s="50" t="str">
        <f aca="false">IF(OR(EW$14="",SUM($G15)=0,SUM(BI15)=0),"",ROUND($G15*BI15,0))</f>
        <v/>
      </c>
      <c r="EX15" s="50" t="str">
        <f aca="false">IF(OR(EX$14="",SUM($G15)=0,SUM(BJ15)=0),"",ROUND($G15*BJ15,0))</f>
        <v/>
      </c>
      <c r="EY15" s="50" t="str">
        <f aca="false">IF(OR(EY$14="",SUM($G15)=0,SUM(BK15)=0),"",ROUND($G15*BK15,0))</f>
        <v/>
      </c>
      <c r="EZ15" s="50" t="str">
        <f aca="false">IF(OR(EZ$14="",SUM($G15)=0,SUM(BL15)=0),"",ROUND($G15*BL15,0))</f>
        <v/>
      </c>
      <c r="FA15" s="50" t="str">
        <f aca="false">IF(OR(FA$14="",SUM($G15)=0,SUM(BM15)=0),"",ROUND($G15*BM15,0))</f>
        <v/>
      </c>
      <c r="FB15" s="50" t="str">
        <f aca="false">IF(OR(FB$14="",SUM($G15)=0,SUM(BN15)=0),"",ROUND($G15*BN15,0))</f>
        <v/>
      </c>
      <c r="FC15" s="50" t="str">
        <f aca="false">IF(OR(FC$14="",SUM($G15)=0,SUM(BO15)=0),"",ROUND($G15*BO15,0))</f>
        <v/>
      </c>
      <c r="FD15" s="50" t="str">
        <f aca="false">IF(OR(FD$14="",SUM($G15)=0,SUM(BP15)=0),"",ROUND($G15*BP15,0))</f>
        <v/>
      </c>
      <c r="FE15" s="50" t="str">
        <f aca="false">IF(OR(FE$14="",SUM($G15)=0,SUM(BQ15)=0),"",ROUND($G15*BQ15,0))</f>
        <v/>
      </c>
      <c r="FF15" s="50" t="str">
        <f aca="false">IF(OR(FF$14="",SUM($G15)=0,SUM(BR15)=0),"",ROUND($G15*BR15,0))</f>
        <v/>
      </c>
      <c r="FG15" s="50" t="str">
        <f aca="false">IF(OR(FG$14="",SUM($G15)=0,SUM(BS15)=0),"",ROUND($G15*BS15,0))</f>
        <v/>
      </c>
      <c r="FH15" s="50" t="str">
        <f aca="false">IF(OR(FH$14="",SUM($G15)=0,SUM(BT15)=0),"",ROUND($G15*BT15,0))</f>
        <v/>
      </c>
      <c r="FI15" s="50" t="str">
        <f aca="false">IF(OR(FI$14="",SUM($G15)=0,SUM(BU15)=0),"",ROUND($G15*BU15,0))</f>
        <v/>
      </c>
      <c r="FJ15" s="50" t="str">
        <f aca="false">IF(OR(FJ$14="",SUM($G15)=0,SUM(BV15)=0),"",ROUND($G15*BV15,0))</f>
        <v/>
      </c>
      <c r="FK15" s="50" t="str">
        <f aca="false">IF(OR(FK$14="",SUM($G15)=0,SUM(BW15)=0),"",ROUND($G15*BW15,0))</f>
        <v/>
      </c>
      <c r="FL15" s="50" t="str">
        <f aca="false">IF(OR(FL$14="",SUM($G15)=0,SUM(BX15)=0),"",ROUND($G15*BX15,0))</f>
        <v/>
      </c>
      <c r="FM15" s="50" t="str">
        <f aca="false">IF(OR(FM$14="",SUM($G15)=0,SUM(BY15)=0),"",ROUND($G15*BY15,0))</f>
        <v/>
      </c>
      <c r="FN15" s="50" t="str">
        <f aca="false">IF(OR(FN$14="",SUM($G15)=0,SUM(BZ15)=0),"",ROUND($G15*BZ15,0))</f>
        <v/>
      </c>
      <c r="FO15" s="50" t="str">
        <f aca="false">IF(OR(FO$14="",SUM($G15)=0,SUM(CA15)=0),"",ROUND($G15*CA15,0))</f>
        <v/>
      </c>
      <c r="FP15" s="50" t="str">
        <f aca="false">IF(OR(FP$14="",SUM($G15)=0,SUM(CB15)=0),"",ROUND($G15*CB15,0))</f>
        <v/>
      </c>
      <c r="FQ15" s="50" t="str">
        <f aca="false">IF(OR(FQ$14="",SUM($G15)=0,SUM(CC15)=0),"",ROUND($G15*CC15,0))</f>
        <v/>
      </c>
      <c r="FR15" s="50" t="str">
        <f aca="false">IF(OR(FR$14="",SUM($G15)=0,SUM(CD15)=0),"",ROUND($G15*CD15,0))</f>
        <v/>
      </c>
      <c r="FS15" s="50" t="str">
        <f aca="false">IF(OR(FS$14="",SUM($G15)=0,SUM(CE15)=0),"",ROUND($G15*CE15,0))</f>
        <v/>
      </c>
    </row>
  </sheetData>
  <mergeCells count="1">
    <mergeCell ref="A3:B3"/>
  </mergeCells>
  <conditionalFormatting sqref="CH1:CH1048576 CN1:CN1048576 CT1:CT1048576">
    <cfRule type="expression" priority="2" aboveAverage="0" equalAverage="0" bottom="0" percent="0" rank="0" text="" dxfId="0">
      <formula>AND(ROW(CH1)&gt;14,UPPER(CH1)&lt;&gt;"CUSTOM",UPPER(CH1)&lt;&gt;"MAX",UPPER(CH1)&lt;&gt;"SUM",CH1&lt;&gt;"")</formula>
    </cfRule>
  </conditionalFormatting>
  <conditionalFormatting sqref="CV1:CV1048576">
    <cfRule type="expression" priority="3" aboveAverage="0" equalAverage="0" bottom="0" percent="0" rank="0" text="" dxfId="1">
      <formula>AND(ROW($CV1)&gt;14,OR(SUM($CV1)&gt;SUM($CQ1),SUM($CV1)&lt;SUM($CR1)))</formula>
    </cfRule>
  </conditionalFormatting>
  <conditionalFormatting sqref="CJ1:CJ1048576">
    <cfRule type="expression" priority="4" aboveAverage="0" equalAverage="0" bottom="0" percent="0" rank="0" text="" dxfId="2">
      <formula>AND(ROW(CJ1)&gt;14,OR(CJ1&gt;CF1,CJ1&lt;CG1))</formula>
    </cfRule>
  </conditionalFormatting>
  <conditionalFormatting sqref="I1:CE1048576">
    <cfRule type="expression" priority="5" aboveAverage="0" equalAverage="0" bottom="0" percent="0" rank="0" text="" dxfId="3">
      <formula>AND(ROW(I1)&gt;14,OR(SUM(I1)&gt;1,SUM(I1)&lt;0))</formula>
    </cfRule>
  </conditionalFormatting>
  <conditionalFormatting sqref="CO1:CO1048576 CU1:CU1048576 CI1:CI1048576">
    <cfRule type="expression" priority="6" aboveAverage="0" equalAverage="0" bottom="0" percent="0" rank="0" text="" dxfId="4">
      <formula>AND(ROW(CI1)&gt;14,SUM(CI1)&gt;0)</formula>
    </cfRule>
  </conditionalFormatting>
  <conditionalFormatting sqref="H1:H1048576">
    <cfRule type="expression" priority="7" aboveAverage="0" equalAverage="0" bottom="0" percent="0" rank="0" text="" dxfId="5">
      <formula>AND(ROW($H1)&gt;14,ABS(ROUND(SUM($H1),0)-ROUND(SUM($G1),0))&gt;2)</formula>
    </cfRule>
    <cfRule type="expression" priority="8" aboveAverage="0" equalAverage="0" bottom="0" percent="0" rank="0" text="" dxfId="6">
      <formula>AND(ROW($H1)&gt;14,ROUND(SUM($H1),0)&lt;&gt;ROUND(SUM($G1),0))</formula>
    </cfRule>
  </conditionalFormatting>
  <conditionalFormatting sqref="CP1:CP1048576">
    <cfRule type="expression" priority="9" aboveAverage="0" equalAverage="0" bottom="0" percent="0" rank="0" text="" dxfId="7">
      <formula>AND(ROW($CP1)&gt;14,OR(SUM($CP1)&gt;SUM($CK1),SUM($CP1)&lt;SUM($CL1)))</formula>
    </cfRule>
  </conditionalFormatting>
  <conditionalFormatting sqref="CQ1:CU1048576">
    <cfRule type="expression" priority="10" aboveAverage="0" equalAverage="0" bottom="0" percent="0" rank="0" text="" dxfId="8">
      <formula>AND(ROW($CQ1)&gt;14,$A1&lt;&gt;"",OR(SUM($CQ1)=0,$CS1&lt;=1,SUM($CQ1)=SUM($CR1),AND(SUM($G1)=SUM($CQ1),SUM($CK1)=0)))</formula>
    </cfRule>
  </conditionalFormatting>
  <conditionalFormatting sqref="CF1:CI1048576">
    <cfRule type="expression" priority="11" aboveAverage="0" equalAverage="0" bottom="0" percent="0" rank="0" text="" dxfId="9">
      <formula>AND(ROW($CF1)&gt;14,$A1&lt;&gt;"",OR(SUM($CP1)=0,SUM($CV1)=0,$CM1=0,$CS1=0,SUM($CF1)=SUM($CG1),SUM($G1)&gt;=SUM($CF1)))</formula>
    </cfRule>
  </conditionalFormatting>
  <conditionalFormatting sqref="CO1:CO1048576">
    <cfRule type="expression" priority="12" aboveAverage="0" equalAverage="0" bottom="0" percent="0" rank="0" text="" dxfId="10">
      <formula>AND(ROW($CO1)&gt;14,$A1&lt;&gt;"",UPPER($CN1)&lt;&gt;"CUSTOM")</formula>
    </cfRule>
  </conditionalFormatting>
  <conditionalFormatting sqref="CK1:CO1048576">
    <cfRule type="expression" priority="13" aboveAverage="0" equalAverage="0" bottom="0" percent="0" rank="0" text="" dxfId="11">
      <formula>AND(ROW($CK1)&gt;14,$A1&lt;&gt;"",OR(SUM($CK1)=0,$CM1&lt;=1,SUM($CK1)=SUM($CL1),AND(SUM($G1)=SUM($CK1),SUM($CQ1)=0)))</formula>
    </cfRule>
  </conditionalFormatting>
  <conditionalFormatting sqref="CU1:CU1048576">
    <cfRule type="expression" priority="14" aboveAverage="0" equalAverage="0" bottom="0" percent="0" rank="0" text="" dxfId="12">
      <formula>AND(ROW($CU1)&gt;14,$A1&lt;&gt;"",UPPER($CT1)&lt;&gt;"CUSTOM")</formula>
    </cfRule>
  </conditionalFormatting>
  <conditionalFormatting sqref="CI1:CI1048576">
    <cfRule type="expression" priority="15" aboveAverage="0" equalAverage="0" bottom="0" percent="0" rank="0" text="" dxfId="13">
      <formula>AND(ROW($CF1)&gt;14,$A1&lt;&gt;"",UPPER($CH1)&lt;&gt;"CUSTOM")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2018-11-07T14:50:29Z</dcterms:created>
  <dc:creator>Scott Jackson</dc:creator>
  <dc:description/>
  <dc:language>en-US</dc:language>
  <cp:lastModifiedBy/>
  <dcterms:modified xsi:type="dcterms:W3CDTF">2022-01-26T08:12:22Z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