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F8C82AA-D98B-2A41-86C2-EEE8230C5839}" xr6:coauthVersionLast="45" xr6:coauthVersionMax="45" xr10:uidLastSave="{00000000-0000-0000-0000-000000000000}"/>
  <bookViews>
    <workbookView xWindow="-4980" yWindow="-21140" windowWidth="38400" windowHeight="21140" activeTab="1" xr2:uid="{00000000-000D-0000-FFFF-FFFF00000000}"/>
  </bookViews>
  <sheets>
    <sheet name="Home" sheetId="1" r:id="rId1"/>
    <sheet name="PSNUxIM" sheetId="33" r:id="rId2"/>
  </sheets>
  <externalReferences>
    <externalReference r:id="rId3"/>
  </externalReferences>
  <definedNames>
    <definedName name="_xlnm._FilterDatabase" localSheetId="1" hidden="1">PSNUxIM!$A$14:$AD$300</definedName>
    <definedName name="ART_Coverage">#REF!</definedName>
    <definedName name="CXCA_SCRN.N.Age_Sex_HIVStatus.T">#REF!</definedName>
    <definedName name="datapack">#REF!</definedName>
    <definedName name="DIAGNOSED_SUBNAT">#REF!</definedName>
    <definedName name="EID_NewART">#REF!</definedName>
    <definedName name="GEND_GBV.N.ViolenceServiceType.T.physEmot">#REF!</definedName>
    <definedName name="GEND_GBV.N.ViolenceServiceType.T.Sexual">#REF!</definedName>
    <definedName name="HIV_PREV">#REF!</definedName>
    <definedName name="HTS_INDEX_COM.N.Age_Sex_Result.T.NewNeg">#REF!</definedName>
    <definedName name="HTS_INDEX_COM.N.Age_Sex_Result.T.NewPos">#REF!</definedName>
    <definedName name="HTS_INDEX_FAC.N.Age_Sex_Result.T.NewNeg">#REF!</definedName>
    <definedName name="HTS_INDEX_FAC.N.Age_Sex_Result.T.NewPos">#REF!</definedName>
    <definedName name="HTS_INDEX.share">#REF!</definedName>
    <definedName name="HTS_RECENT_Emergency.N.Age_Sex_Result.T">#REF!</definedName>
    <definedName name="HTS_RECENT_Index.N.Age_Sex_Result.T">#REF!</definedName>
    <definedName name="HTS_RECENT_IndexMod.N.Age_Sex_Result.T">#REF!</definedName>
    <definedName name="HTS_RECENT_Inpat.N.Age_Sex_Result.T">#REF!</definedName>
    <definedName name="HTS_RECENT_MobileMod.N.Age_Sex_Result.T">#REF!</definedName>
    <definedName name="HTS_RECENT_OtherMod.N.Age_Sex_Result.T">#REF!</definedName>
    <definedName name="HTS_RECENT_OtherPITC.N.Age_Sex_Result.T">#REF!</definedName>
    <definedName name="HTS_RECENT_PMTCT.N.Age_Sex_Result.T">#REF!</definedName>
    <definedName name="HTS_RECENT_PMTCTPostANC1.N.Age_Sex_Result.T">#REF!</definedName>
    <definedName name="HTS_RECENT_STIClinic.N.Age_Sex_Result.T">#REF!</definedName>
    <definedName name="HTS_RECENT_TB.N.Age_Sex_Result.T">#REF!</definedName>
    <definedName name="HTS_RECENT_VCT.N.Age_Sex_Result.T">#REF!</definedName>
    <definedName name="HTS_RECENT_VCTMod.N.Age_Sex_Result.T">#REF!</definedName>
    <definedName name="HTS_RECENT_VMMC.N.Age_Sex_Result.T">#REF!</definedName>
    <definedName name="HTS_RECENT.N.KeyPop_HIVStatus.T">#REF!</definedName>
    <definedName name="HTS_SELF.N.Age_Sex_HIVSelfTest.T">#REF!</definedName>
    <definedName name="HTS_SELF.N.KeyPop.T">#REF!</definedName>
    <definedName name="HTS_TST_EmergencyWard.N.Age_Sex_Result.T.Negative">#REF!</definedName>
    <definedName name="HTS_TST_EmergencyWard.N.Age_Sex_Result.T.Positive">#REF!</definedName>
    <definedName name="HTS_TST_Inpat.N.Age_Sex_Result.T.Negative">#REF!</definedName>
    <definedName name="HTS_TST_Inpat.N.Age_Sex_Result.T.Positive">#REF!</definedName>
    <definedName name="HTS_TST_Malnutrition.N.Age_Sex_Result.T.Negative">#REF!</definedName>
    <definedName name="HTS_TST_Malnutrition.N.Age_Sex_Result.T.Positive">#REF!</definedName>
    <definedName name="HTS_TST_MobileMod.N.Age_Sex_Result.T.Negative">#REF!</definedName>
    <definedName name="HTS_TST_MobileMod.N.Age_Sex_Result.T.Positive">#REF!</definedName>
    <definedName name="HTS_TST_OtherMod.N.Age_Sex_Result.T.Negative">#REF!</definedName>
    <definedName name="HTS_TST_OtherMod.N.Age_Sex_Result.T.Positive">#REF!</definedName>
    <definedName name="HTS_TST_OtherPITC.N.Age_Sex_Result.T.Negative">#REF!</definedName>
    <definedName name="HTS_TST_OtherPITC.N.Age_Sex_Result.T.Positive">#REF!</definedName>
    <definedName name="HTS_TST_Pediatric.N.Age_Sex_Result.T.Negative">#REF!</definedName>
    <definedName name="HTS_TST_Pediatric.N.Age_Sex_Result.T.Positive">#REF!</definedName>
    <definedName name="HTS_TST_PMTCTPostANC1.N.Age_Sex_Result.T.Negative">#REF!</definedName>
    <definedName name="HTS_TST_PMTCTPostANC1.N.Age_Sex_Result.T.Positive">#REF!</definedName>
    <definedName name="HTS_TST_PMTCTPostANC1.N.linkedART">#REF!</definedName>
    <definedName name="HTS_TST_PMTCTPostANC1.Negative">#REF!</definedName>
    <definedName name="HTS_TST_PMTCTPostANC1.Positive">#REF!</definedName>
    <definedName name="HTS_TST_POS.N.total">#REF!</definedName>
    <definedName name="HTS_TST_POS.PMTCT">#REF!</definedName>
    <definedName name="HTS_TST_POS.TB">#REF!</definedName>
    <definedName name="HTS_TST_POS.VMMC">#REF!</definedName>
    <definedName name="HTS_TST_STIClinic.N.Age_Sex_Result.T.Negative">#REF!</definedName>
    <definedName name="HTS_TST_STIClinic.N.Age_Sex_Result.T.Positive">#REF!</definedName>
    <definedName name="HTS_TST_VCT.N.Age_Sex_Result.T.Negative">#REF!</definedName>
    <definedName name="HTS_TST_VCT.N.Age_Sex_Result.T.Positive">#REF!</definedName>
    <definedName name="HTS_TST_VCTMod.N.Age_Sex_Result.T.Negative">#REF!</definedName>
    <definedName name="HTS_TST_VCTMod.N.Age_Sex_Result.T.Positive">#REF!</definedName>
    <definedName name="HTS_TST.Distributions">#REF!</definedName>
    <definedName name="HTS_TST.Emergency">#REF!</definedName>
    <definedName name="HTS_TST.Emergency.Share">#REF!</definedName>
    <definedName name="HTS_TST.Inpat">#REF!</definedName>
    <definedName name="HTS_TST.Inpat.Share">#REF!</definedName>
    <definedName name="HTS_TST.Linkages">#REF!</definedName>
    <definedName name="HTS_TST.Malnutrition">#REF!</definedName>
    <definedName name="HTS_TST.Malnutrition.Share">#REF!</definedName>
    <definedName name="HTS_TST.MobileMod">#REF!</definedName>
    <definedName name="HTS_TST.MobileMod.Share">#REF!</definedName>
    <definedName name="HTS_TST.N.KeyPop_Result.T.Negative">#REF!</definedName>
    <definedName name="HTS_TST.N.KeyPop_Result.T.Positive">#REF!</definedName>
    <definedName name="HTS_TST.N.pos">#REF!</definedName>
    <definedName name="HTS_TST.Other">#REF!</definedName>
    <definedName name="HTS_TST.Other.Share">#REF!</definedName>
    <definedName name="HTS_TST.OtherMod">#REF!</definedName>
    <definedName name="HTS_TST.OtherMod.Share">#REF!</definedName>
    <definedName name="HTS_TST.Pediatric">#REF!</definedName>
    <definedName name="HTS_TST.Pediatric.Share">#REF!</definedName>
    <definedName name="HTS_TST.STIClinic">#REF!</definedName>
    <definedName name="HTS_TST.STIClinic.Share">#REF!</definedName>
    <definedName name="HTS_TST.VCT">#REF!</definedName>
    <definedName name="HTS_TST.VCT.Share">#REF!</definedName>
    <definedName name="HTS_TST.VCTMod">#REF!</definedName>
    <definedName name="HTS_TST.VCTMod.Share">#REF!</definedName>
    <definedName name="HTS_TST.Yields">#REF!,#REF!,#REF!,#REF!,#REF!,#REF!,#REF!,#REF!,#REF!,#REF!,#REF!,#REF!,#REF!</definedName>
    <definedName name="IMPATT.PRIORITY_SNU.T">#REF!</definedName>
    <definedName name="KP_MAT.N.Sex.T">#REF!</definedName>
    <definedName name="KP_PREV.N.KeyPop.T">#REF!</definedName>
    <definedName name="OVC_HIVSTAT.N.total.T">#REF!</definedName>
    <definedName name="OVC_SERV.N.Age_Sex_ProgramStatus.T.Active">#REF!</definedName>
    <definedName name="OVC_SERV.N.Age_Sex_ProgramStatus.T.Graduated">#REF!</definedName>
    <definedName name="PlanningLetter">#REF!</definedName>
    <definedName name="PLHIV">#REF!</definedName>
    <definedName name="PMTCT_allPos">#REF!</definedName>
    <definedName name="PMTCT_ART.N.Age_NewExistingART_Sex_HIVStatus.T.Already">#REF!</definedName>
    <definedName name="PMTCT_ART.N.Age_NewExistingART_Sex_HIVStatus.T.New">#REF!</definedName>
    <definedName name="PMTCT_ART.New">#REF!</definedName>
    <definedName name="PMTCT_EID.infantsExposed">#REF!</definedName>
    <definedName name="PMTCT_EID.N.Age.T.2mo">#REF!</definedName>
    <definedName name="PMTCT_EID.N.Age.T.2to12mo">#REF!</definedName>
    <definedName name="PMTCT_STAT.D.Age_Sex.T">#REF!</definedName>
    <definedName name="PMTCT_STAT.N.Age_Sex_KnownNewResult.T.KnownPos">#REF!</definedName>
    <definedName name="PMTCT_STAT.N.Age_Sex_KnownNewResult.T.NewNeg">#REF!</definedName>
    <definedName name="PMTCT_STAT.N.Age_Sex_KnownNewResult.T.NewPos">#REF!</definedName>
    <definedName name="PMTCT_STAT.NewNeg">#REF!</definedName>
    <definedName name="PMTCT_STAT.NewPos">#REF!</definedName>
    <definedName name="POP_EST">#REF!</definedName>
    <definedName name="PP_PREV.N.Age_Sex.T">#REF!</definedName>
    <definedName name="PrEP_CURR.N.Age_Sex.T">#REF!</definedName>
    <definedName name="PrEP_CURR.N.KeyPop.T">#REF!</definedName>
    <definedName name="PrEP_NEW.N.Age_Sex.T">#REF!</definedName>
    <definedName name="PrEP_NEW.N.KeyPop.T">#REF!</definedName>
    <definedName name="Prioritization.IndexShare">#REF!</definedName>
    <definedName name="prioritizationOptions">[1]Validations!$C$1:$C$7</definedName>
    <definedName name="psnuList">[1]Validations!$A$1:$A$44</definedName>
    <definedName name="PSNUs" localSheetId="1">#REF!:INDEX(#REF!,COUNTA(#REF!)+5-COUNTA(#REF!))</definedName>
    <definedName name="PSNUs">#REF!:INDEX(#REF!,COUNTA(#REF!)+14-COUNTA(#REF!))</definedName>
    <definedName name="TB_ART.N.Age_Sex_NewExistingART_HIVStatus.T.Already">#REF!</definedName>
    <definedName name="TB_ART.N.Age_Sex_NewExistingART_HIVStatus.T.New">#REF!</definedName>
    <definedName name="TB_ART.New">#REF!</definedName>
    <definedName name="TB_PREV.D.Age_NewExistingArt_HIVStatus.T.Already">#REF!</definedName>
    <definedName name="TB_PREV.D.Age_NewExistingArt_HIVStatus.T.New">#REF!</definedName>
    <definedName name="TB_PREV.N.Age_NewExistingArt_HIVStatus.T.Already">#REF!</definedName>
    <definedName name="TB_PREV.N.Age_NewExistingArt_HIVStatus.T.New">#REF!</definedName>
    <definedName name="TB_STAT.D.Age_Sex.T">#REF!</definedName>
    <definedName name="TB_STAT.N.Age_Sex_KnownNewPosNeg.T.KnownPos">#REF!</definedName>
    <definedName name="TB_STAT.N.Age_Sex_KnownNewPosNeg.T.NewNeg">#REF!</definedName>
    <definedName name="TB_STAT.N.Age_Sex_KnownNewPosNeg.T.NewPos">#REF!</definedName>
    <definedName name="TB_STAT.NewNeg">#REF!</definedName>
    <definedName name="TB_STAT.NewPos">#REF!</definedName>
    <definedName name="TX_CURR_GrowthTable">#REF!</definedName>
    <definedName name="TX_CURR_SUBNAT">#REF!</definedName>
    <definedName name="TX_CURR.N.Age_Sex_HIVStatus.R">#REF!</definedName>
    <definedName name="TX_CURR.N.Age_Sex_HIVStatus.T">#REF!</definedName>
    <definedName name="TX_CURR.N.Age_Sex_HIVStatus.T_1">#REF!</definedName>
    <definedName name="TX_CURR.N.growth">#REF!</definedName>
    <definedName name="TX_CURR.N.KeyPop_HIVStatus.T">#REF!</definedName>
    <definedName name="TX_NEW_distributions">#REF!</definedName>
    <definedName name="TX_New_EID">#REF!</definedName>
    <definedName name="TX_NEW.Alignment">#REF!</definedName>
    <definedName name="TX_NEW.N.Age_Sex_HIVStatus.R">#REF!</definedName>
    <definedName name="TX_NEW.N.Age_Sex_HIVStatus.T">#REF!</definedName>
    <definedName name="TX_NEW.N.Age_Sex_HIVStatus.T_1">#REF!</definedName>
    <definedName name="TX_NEW.N.Index">#REF!</definedName>
    <definedName name="TX_NEW.N.IndexRate">#REF!</definedName>
    <definedName name="TX_NEW.N.KeyPop_HIVStatus.T">#REF!</definedName>
    <definedName name="TX_NEW.N.PMTCTPostANC1">#REF!</definedName>
    <definedName name="TX_NEW.N.prevDiagnosed">#REF!</definedName>
    <definedName name="TX_NEW.N.prevDiagnosedRate">#REF!</definedName>
    <definedName name="TX_NEW.N.VMMC">#REF!</definedName>
    <definedName name="TX_NEW.other">#REF!</definedName>
    <definedName name="TX_NewlyDiagnosedProportion">#REF!</definedName>
    <definedName name="TX_PVLS.D.Age_Sex_Indication_HIVStatus.T.Routine">#REF!</definedName>
    <definedName name="TX_PVLS.D.KeyPop_HIVStatus.T">#REF!</definedName>
    <definedName name="TX_PVLS.N.Age_Sex_Indication_HIVStatus.T.Routine">#REF!</definedName>
    <definedName name="TX_PVLS.N.KeyPop_HIVStatus.T">#REF!</definedName>
    <definedName name="TX_TB.D.Age_Sex_TBScreen_NewExistingART_HIVStatus.20T.ScreenPosNew">#REF!</definedName>
    <definedName name="TX_TB.D.Age_Sex_TBScreen_NewExistingART_HIVStatus.T.ScreenNegAlready">#REF!</definedName>
    <definedName name="TX_TB.D.Age_Sex_TBScreen_NewExistingART_HIVStatus.T.ScreenNegNew">#REF!</definedName>
    <definedName name="TX_TB.D.Age_Sex_TBScreen_NewExistingART_HIVStatus.T.ScreenPosAlready">#REF!</definedName>
    <definedName name="TX_TB.D.Age_Sex_TBScreen_NewExistingART_HIVStatus.T.ScreenPosNew">#REF!</definedName>
    <definedName name="VL_SUPPRESSION_SUBNAT">#REF!</definedName>
    <definedName name="VMMC_CIRC.N.Age_Sex_HIVStatus.T.Negative">#REF!</definedName>
    <definedName name="VMMC_CIRC.N.Age_Sex_HIVStatus.T.Positive">#REF!</definedName>
    <definedName name="VMMC_CIRC.N.Age_Sex_HIVStatus.T.Unknown">#REF!</definedName>
    <definedName name="VMMC_CIRC.N.linkedART">#REF!</definedName>
    <definedName name="VMMC_CIRC.Negative">#REF!</definedName>
    <definedName name="VMMC_CIRC.Positive">#REF!</definedName>
    <definedName name="VMMC_NewART">#REF!</definedName>
    <definedName name="vmmcYesNo">[1]Validations!$B$1:$B$2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 i="33" l="1"/>
  <c r="J15" i="33" l="1" a="1"/>
  <c r="J15" i="33" s="1"/>
  <c r="K15" i="33" a="1"/>
  <c r="K15" i="33" s="1"/>
  <c r="I15" i="33" a="1"/>
  <c r="I15" i="33" s="1"/>
  <c r="H15" i="33"/>
  <c r="S15" i="33" l="1"/>
  <c r="Q15" i="33"/>
  <c r="F15" i="33" l="1"/>
  <c r="P15" i="33" l="1"/>
  <c r="T15" i="33"/>
  <c r="R15" i="3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<sst xmlns="http://schemas.openxmlformats.org/spreadsheetml/2006/main" count="131" uniqueCount="37">
  <si>
    <t>PEPFAR</t>
  </si>
  <si>
    <t>Generated on: 2020-02-28 09:46:24</t>
  </si>
  <si>
    <t>Package version: 3.0.5</t>
  </si>
  <si>
    <t>Age</t>
  </si>
  <si>
    <t>Sex</t>
  </si>
  <si>
    <t>ID</t>
  </si>
  <si>
    <t>datapack</t>
  </si>
  <si>
    <t>row_header</t>
  </si>
  <si>
    <t>string</t>
  </si>
  <si>
    <t>PSNU</t>
  </si>
  <si>
    <t>KeyPop</t>
  </si>
  <si>
    <t>SNU x IM</t>
  </si>
  <si>
    <t>Generated on: 2020-04-09 17:02:39</t>
  </si>
  <si>
    <t>Package version: 3.0.6</t>
  </si>
  <si>
    <t>SNU x IM Targets</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</si>
  <si>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</si>
  <si>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indicator_code</t>
  </si>
  <si>
    <t>100058_TA</t>
  </si>
  <si>
    <t>Crosswalk Dedupe</t>
  </si>
  <si>
    <t>DSD Dedupe</t>
  </si>
  <si>
    <t>TA Dedupe</t>
  </si>
  <si>
    <t>Total Deduplicated Rollup</t>
  </si>
  <si>
    <t>Deduplicated DSD Rollup</t>
  </si>
  <si>
    <t>Deduplicated TA Rollup</t>
  </si>
  <si>
    <t>Original Targets - DO NOT ALTER</t>
  </si>
  <si>
    <t>Updated Targets - ALTER PER OPU (Do not delete IMs. Add IMs to the right, using format "#####_DSD".)</t>
  </si>
  <si>
    <t>Duplicated DSD Rollup</t>
  </si>
  <si>
    <t>Duplicated TA Rollup</t>
  </si>
  <si>
    <t>COP20 OPU Data Pack</t>
  </si>
  <si>
    <t>PEPFARLandia</t>
  </si>
  <si>
    <t>abcdefgh12</t>
  </si>
  <si>
    <t>mer</t>
  </si>
  <si>
    <t>past</t>
  </si>
  <si>
    <t>reference</t>
  </si>
  <si>
    <t>integer</t>
  </si>
  <si>
    <t>mixed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</si>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</sst>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_(* &quot;&quot;_);_(@_)"/>
  </numFmts>
  <fonts count="15" x14ac:knownFonts="1">
    <font>
      <sz val="12"/>
      <color theme="1"/>
      <name val="Calibri"/>
      <family val="2"/>
      <scheme val="minor"/>
    </font>
    <font>
      <sz val="36"/>
      <color rgb="FF7F7F7F"/>
      <name val="Calibri"/>
      <family val="2"/>
    </font>
    <font>
      <b/>
      <sz val="76"/>
      <color rgb="FF000000"/>
      <name val="Calibri"/>
      <family val="2"/>
    </font>
    <font>
      <b/>
      <sz val="64"/>
      <color rgb="FF9CBEBD"/>
      <name val="Calibri"/>
      <family val="2"/>
    </font>
    <font>
      <sz val="12"/>
      <color theme="1"/>
      <name val="Calibri"/>
      <family val="2"/>
    </font>
    <font>
      <sz val="12"/>
      <color theme="1"/>
      <name val="Calibri"/>
      <family val="2"/>
      <scheme val="minor"/>
    </font>
    <font>
      <b/>
      <sz val="12"/>
      <color theme="1"/>
      <name val="Calibri"/>
      <family val="2"/>
      <scheme val="minor"/>
    </font>
    <font>
      <i/>
      <sz val="14"/>
      <color theme="1"/>
      <name val="Calibri"/>
      <family val="2"/>
      <scheme val="minor"/>
    </font>
    <font>
      <b/>
      <sz val="18"/>
      <color rgb="FF000000"/>
      <name val="Calibri"/>
      <family val="2"/>
      <scheme val="minor"/>
    </font>
    <font>
      <b/>
      <sz val="18"/>
      <color theme="1"/>
      <name val="Calibri"/>
      <family val="2"/>
      <scheme val="minor"/>
    </font>
    <font>
      <sz val="18"/>
      <color theme="1"/>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rgb="FFE4E0A7"/>
        <bgColor indexed="64"/>
      </patternFill>
    </fill>
    <fill>
      <patternFill patternType="solid">
        <fgColor rgb="FF9CBEBD"/>
        <bgColor indexed="64"/>
      </patternFill>
    </fill>
    <fill>
      <patternFill patternType="solid">
        <fgColor theme="0" tint="-0.249977111117893"/>
        <bgColor indexed="64"/>
      </patternFill>
    </fill>
    <fill>
      <patternFill patternType="solid">
        <fgColor rgb="FF9CBEBD"/>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diagonal/>
    </border>
  </borders>
  <cellStyleXfs count="3">
    <xf numFmtId="0" fontId="0" fillId="0" borderId="0"/>
    <xf numFmtId="9" fontId="5" fillId="0" borderId="0" applyFont="0" applyFill="0" applyBorder="0" applyAlignment="0" applyProtection="0"/>
    <xf numFmtId="43" fontId="5" fillId="0" borderId="0" applyFont="0" applyFill="0" applyBorder="0" applyAlignment="0" applyProtection="0"/>
  </cellStyleXfs>
  <cellXfs count="4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49" fontId="7" fillId="0" borderId="0" xfId="0" applyNumberFormat="1" applyFont="1"/>
    <xf numFmtId="49" fontId="8" fillId="0" borderId="0" xfId="0" applyNumberFormat="1" applyFont="1" applyAlignment="1">
      <alignment vertical="center"/>
    </xf>
    <xf numFmtId="49" fontId="4" fillId="0" borderId="0" xfId="0" applyNumberFormat="1" applyFont="1" applyAlignment="1">
      <alignment horizontal="right"/>
    </xf>
    <xf numFmtId="49" fontId="11" fillId="0" borderId="0" xfId="0" applyNumberFormat="1" applyFont="1" applyAlignment="1">
      <alignment horizontal="right"/>
    </xf>
    <xf numFmtId="49" fontId="9" fillId="0" borderId="0" xfId="0" applyNumberFormat="1" applyFont="1" applyAlignment="1">
      <alignment horizontal="center" vertical="center"/>
    </xf>
    <xf numFmtId="49" fontId="7" fillId="0" borderId="0" xfId="0" applyNumberFormat="1" applyFont="1" applyAlignment="1">
      <alignment horizontal="center"/>
    </xf>
    <xf numFmtId="49" fontId="13" fillId="4" borderId="0" xfId="0" applyNumberFormat="1" applyFont="1" applyFill="1" applyAlignment="1">
      <alignment horizontal="center" vertical="center"/>
    </xf>
    <xf numFmtId="49" fontId="12" fillId="4" borderId="0" xfId="0" applyNumberFormat="1" applyFont="1" applyFill="1" applyAlignment="1">
      <alignment horizontal="center" vertical="center"/>
    </xf>
    <xf numFmtId="164" fontId="9"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4" fontId="9" fillId="3" borderId="3" xfId="0" applyNumberFormat="1" applyFont="1" applyFill="1" applyBorder="1" applyAlignment="1">
      <alignment vertical="center"/>
    </xf>
    <xf numFmtId="164" fontId="10" fillId="3" borderId="0" xfId="0" applyNumberFormat="1" applyFont="1" applyFill="1" applyAlignment="1">
      <alignment vertical="center"/>
    </xf>
    <xf numFmtId="164" fontId="7" fillId="0" borderId="3" xfId="0" applyNumberFormat="1" applyFont="1" applyBorder="1"/>
    <xf numFmtId="164" fontId="0" fillId="0" borderId="0" xfId="0" applyNumberFormat="1" applyBorder="1"/>
    <xf numFmtId="164" fontId="0" fillId="0" borderId="3" xfId="0" applyNumberFormat="1" applyBorder="1"/>
    <xf numFmtId="164" fontId="0" fillId="0" borderId="0" xfId="0" applyNumberFormat="1"/>
    <xf numFmtId="164" fontId="11" fillId="0" borderId="3" xfId="0" applyNumberFormat="1" applyFont="1" applyBorder="1" applyAlignment="1">
      <alignment horizontal="right"/>
    </xf>
    <xf numFmtId="164" fontId="11" fillId="0" borderId="0" xfId="0" applyNumberFormat="1" applyFont="1" applyBorder="1" applyAlignment="1">
      <alignment horizontal="right"/>
    </xf>
    <xf numFmtId="164" fontId="11" fillId="0" borderId="0" xfId="0" applyNumberFormat="1" applyFont="1" applyAlignment="1">
      <alignment horizontal="right"/>
    </xf>
    <xf numFmtId="164" fontId="13" fillId="5" borderId="0" xfId="0" applyNumberFormat="1" applyFont="1" applyFill="1" applyAlignment="1">
      <alignment horizontal="center" vertical="center" wrapText="1"/>
    </xf>
    <xf numFmtId="164" fontId="13" fillId="5" borderId="3" xfId="0" applyNumberFormat="1" applyFont="1" applyFill="1" applyBorder="1" applyAlignment="1">
      <alignment horizontal="center" vertical="center" wrapText="1"/>
    </xf>
    <xf numFmtId="164" fontId="14" fillId="5" borderId="3" xfId="0" applyNumberFormat="1" applyFont="1" applyFill="1" applyBorder="1" applyAlignment="1">
      <alignment horizontal="center" vertical="center" textRotation="90"/>
    </xf>
    <xf numFmtId="164" fontId="14" fillId="5" borderId="0" xfId="0" applyNumberFormat="1" applyFont="1" applyFill="1" applyAlignment="1">
      <alignment horizontal="center" vertical="center" textRotation="90"/>
    </xf>
    <xf numFmtId="164" fontId="13" fillId="5" borderId="0" xfId="0" applyNumberFormat="1" applyFont="1" applyFill="1" applyAlignment="1">
      <alignment horizontal="center" vertical="center" textRotation="90" wrapText="1"/>
    </xf>
    <xf numFmtId="164" fontId="13" fillId="4" borderId="3" xfId="0" applyNumberFormat="1" applyFont="1" applyFill="1" applyBorder="1" applyAlignment="1">
      <alignment horizontal="center" vertical="center" textRotation="90" wrapText="1"/>
    </xf>
    <xf numFmtId="164" fontId="14" fillId="6" borderId="0" xfId="0" applyNumberFormat="1" applyFont="1" applyFill="1" applyAlignment="1">
      <alignment horizontal="center" vertical="center" textRotation="90"/>
    </xf>
    <xf numFmtId="164" fontId="13" fillId="4" borderId="0" xfId="0" applyNumberFormat="1" applyFont="1" applyFill="1" applyAlignment="1">
      <alignment horizontal="center" vertical="center" textRotation="90" wrapText="1"/>
    </xf>
    <xf numFmtId="164" fontId="0" fillId="0" borderId="0" xfId="1" applyNumberFormat="1" applyFont="1"/>
    <xf numFmtId="164" fontId="0" fillId="0" borderId="3" xfId="2" applyNumberFormat="1" applyFont="1" applyBorder="1"/>
    <xf numFmtId="164" fontId="0" fillId="0" borderId="0" xfId="2" applyNumberFormat="1" applyFont="1"/>
    <xf numFmtId="164" fontId="0" fillId="0" borderId="3" xfId="2" applyNumberFormat="1" applyFont="1" applyFill="1" applyBorder="1"/>
    <xf numFmtId="164" fontId="0" fillId="0" borderId="3" xfId="0" applyNumberFormat="1" applyFill="1" applyBorder="1"/>
    <xf numFmtId="164" fontId="0" fillId="0" borderId="0" xfId="0" applyNumberFormat="1" applyFill="1"/>
    <xf numFmtId="164" fontId="0" fillId="0" borderId="0" xfId="0" applyNumberFormat="1" applyFill="1" applyBorder="1"/>
    <xf numFmtId="164" fontId="6" fillId="0" borderId="0" xfId="0" applyNumberFormat="1" applyFont="1" applyFill="1"/>
    <xf numFmtId="164" fontId="14" fillId="4" borderId="3" xfId="0" applyNumberFormat="1" applyFont="1" applyFill="1" applyBorder="1" applyAlignment="1">
      <alignment horizontal="center" vertical="center" textRotation="90"/>
    </xf>
    <xf numFmtId="164" fontId="13" fillId="5" borderId="0" xfId="0" applyNumberFormat="1" applyFont="1" applyFill="1" applyBorder="1" applyAlignment="1">
      <alignment horizontal="center" vertical="center" wrapText="1"/>
    </xf>
    <xf numFmtId="49" fontId="13" fillId="2" borderId="1" xfId="0" applyNumberFormat="1" applyFont="1" applyFill="1" applyBorder="1" applyAlignment="1">
      <alignment horizontal="left" vertical="center" wrapText="1"/>
    </xf>
    <xf numFmtId="49" fontId="13" fillId="2" borderId="2" xfId="0" applyNumberFormat="1" applyFont="1" applyFill="1" applyBorder="1" applyAlignment="1">
      <alignment horizontal="left" vertical="center" wrapText="1"/>
    </xf>
  </cellXfs>
  <cellStyles count="3">
    <cellStyle name="Comma" xfId="2" builtinId="3"/>
    <cellStyle name="Normal" xfId="0" builtinId="0"/>
    <cellStyle name="Percent" xfId="1" builtinId="5"/>
  </cellStyles>
  <dxfs count="10">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9CBE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ih5/OneDrive%20-%20CDC/ROP19/Targets/Copy%20of%20DataPack_Caribbean%20Region_20190122214638_populations%20and%20plhiv%20(002).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Quotes"/>
      <sheetName val="Summary"/>
      <sheetName val="Spectrum"/>
      <sheetName val="Epi Cascade I"/>
      <sheetName val="Sheet1"/>
      <sheetName val="Epi Cascade II"/>
      <sheetName val="Epi PMTCT"/>
      <sheetName val="Prioritization"/>
      <sheetName val="PMTCT_STAT_ART"/>
      <sheetName val="PMTCT_EID"/>
      <sheetName val="TB_STAT_ART"/>
      <sheetName val="VMMC"/>
      <sheetName val="TX"/>
      <sheetName val="CXCA"/>
      <sheetName val="HTS"/>
      <sheetName val="TB_TX_PREV"/>
      <sheetName val="OVC"/>
      <sheetName val="KP"/>
      <sheetName val="PP"/>
      <sheetName val="PrEP"/>
      <sheetName val="GEND"/>
      <sheetName val="SNU x IM"/>
      <sheetName val="Validations"/>
    </sheetNames>
    <sheetDataSet>
      <sheetData sheetId="0"/>
      <sheetData sheetId="1"/>
      <sheetData sheetId="2"/>
      <sheetData sheetId="3"/>
      <sheetData sheetId="4"/>
      <sheetData sheetId="5"/>
      <sheetData sheetId="6"/>
      <sheetData sheetId="7"/>
      <sheetData sheetId="8">
        <row r="1">
          <cell r="A1" t="str">
            <v>Prioritization</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A1" t="str">
            <v>Barbados (RKoVudgb05Y)</v>
          </cell>
          <cell r="B1" t="str">
            <v>Yes</v>
          </cell>
          <cell r="C1" t="str">
            <v>1 - Scale-up: Saturation</v>
          </cell>
        </row>
        <row r="2">
          <cell r="A2" t="str">
            <v>Guyana &gt; Region 10- Upper Demerara-Berbice (lbMP78J6yju)</v>
          </cell>
          <cell r="B2" t="str">
            <v>No</v>
          </cell>
          <cell r="C2" t="str">
            <v>2 - Scale-up: Aggressive</v>
          </cell>
        </row>
        <row r="3">
          <cell r="A3" t="str">
            <v>Guyana &gt; Region 1- Barima-Waini (TPX6JfLKPDm)</v>
          </cell>
          <cell r="C3" t="str">
            <v>4 - Sustained</v>
          </cell>
        </row>
        <row r="4">
          <cell r="A4" t="str">
            <v>Guyana &gt; Region 2- Pomeroon-Supenaam (xC484mdhzDI)</v>
          </cell>
          <cell r="C4" t="str">
            <v>5 - Centrally Supported</v>
          </cell>
        </row>
        <row r="5">
          <cell r="A5" t="str">
            <v>Guyana &gt; Region 3- Essequibo Islands-West Demerara (H4qkFnJaOwj)</v>
          </cell>
          <cell r="C5" t="str">
            <v>6 - Sustained: Commodities</v>
          </cell>
        </row>
        <row r="6">
          <cell r="A6" t="str">
            <v>Guyana &gt; Region 4- Demerara-Mahaica (GLVB2ljVQ8N)</v>
          </cell>
          <cell r="C6" t="str">
            <v>7 - Attained</v>
          </cell>
        </row>
        <row r="7">
          <cell r="A7" t="str">
            <v>Guyana &gt; Region 5- Mahaica-Berbice (hzwFghkCKVd)</v>
          </cell>
          <cell r="C7" t="str">
            <v>8 - Not PEPFAR Supported</v>
          </cell>
        </row>
        <row r="8">
          <cell r="A8" t="str">
            <v>Guyana &gt; Region 6- East Berbice-Corentyne (cJw1t6RWdgz)</v>
          </cell>
        </row>
        <row r="9">
          <cell r="A9" t="str">
            <v>Guyana &gt; Region 7- Cuyuni-Mazaruni (og8nMLffRbm)</v>
          </cell>
        </row>
        <row r="10">
          <cell r="A10" t="str">
            <v>Guyana &gt; Region 8-Potaro-Siparuni (CaPQCEViqNP)</v>
          </cell>
        </row>
        <row r="11">
          <cell r="A11" t="str">
            <v>Guyana &gt; Region 9- Upper Takutu-Upper Essequibo (LfQLsNnmzml)</v>
          </cell>
        </row>
        <row r="12">
          <cell r="A12" t="str">
            <v>Trinidad &amp; Tobago (WSl5y9jxCpC)</v>
          </cell>
        </row>
        <row r="13">
          <cell r="A13" t="str">
            <v>_Military Caribbean Region (utFDiGSMhJh)</v>
          </cell>
        </row>
        <row r="14">
          <cell r="A14" t="str">
            <v>Suriname &gt; Albina (MlBQeNShaoP)</v>
          </cell>
        </row>
        <row r="15">
          <cell r="A15" t="str">
            <v>Suriname &gt; Antonio de Brinco (h0vSnHEm4za)</v>
          </cell>
        </row>
        <row r="16">
          <cell r="A16" t="str">
            <v>Suriname &gt; Benzdorp (bLpHPJpOHIM)</v>
          </cell>
        </row>
        <row r="17">
          <cell r="A17" t="str">
            <v>Suriname &gt; Brokopondo (ly7qravIjR2)</v>
          </cell>
        </row>
        <row r="18">
          <cell r="A18" t="str">
            <v>Suriname &gt; Cabanavo (gNFlS31MUQA)</v>
          </cell>
        </row>
        <row r="19">
          <cell r="A19" t="str">
            <v>Suriname &gt; Central (eSeaXKpeCx7)</v>
          </cell>
        </row>
        <row r="20">
          <cell r="A20" t="str">
            <v>Suriname &gt; Commewyne (usBv0zWpJfI)</v>
          </cell>
        </row>
        <row r="21">
          <cell r="A21" t="str">
            <v>Suriname &gt; Coronie District (x7tDrUb8Gwg)</v>
          </cell>
        </row>
        <row r="22">
          <cell r="A22" t="str">
            <v>Suriname &gt; Lelydorp (PcJ73GrnLNj)</v>
          </cell>
        </row>
        <row r="23">
          <cell r="A23" t="str">
            <v>Suriname &gt; Marowyne (UAc6Fk5onGj)</v>
          </cell>
        </row>
        <row r="24">
          <cell r="A24" t="str">
            <v>Suriname &gt; Nickerie District (xDt0IcEJnnS)</v>
          </cell>
        </row>
        <row r="25">
          <cell r="A25" t="str">
            <v>Suriname &gt; Noord (qgjj1bBv8Eg)</v>
          </cell>
        </row>
        <row r="26">
          <cell r="A26" t="str">
            <v>Suriname &gt; Para District (S6IXwaXiNQS)</v>
          </cell>
        </row>
        <row r="27">
          <cell r="A27" t="str">
            <v>Suriname &gt; Paramaribo District (dr4wK5lsgCg)</v>
          </cell>
        </row>
        <row r="28">
          <cell r="A28" t="str">
            <v>Suriname &gt; Peruamo (oxOC1XqU8zJ)</v>
          </cell>
        </row>
        <row r="29">
          <cell r="A29" t="str">
            <v>Suriname &gt; Saramacca (p4mvChRh7Kl)</v>
          </cell>
        </row>
        <row r="30">
          <cell r="A30" t="str">
            <v>Suriname &gt; Stoelman's Island (yjiwgich3uC)</v>
          </cell>
        </row>
        <row r="31">
          <cell r="A31" t="str">
            <v>Suriname &gt; Wanica District (CaLJQfXJNNE)</v>
          </cell>
        </row>
        <row r="32">
          <cell r="A32" t="str">
            <v>Jamaica &gt; Portland Parish (rJk58adhFOd)</v>
          </cell>
        </row>
        <row r="33">
          <cell r="A33" t="str">
            <v>Jamaica &gt; Saint Ann Parish (IvF18EoHfN7)</v>
          </cell>
        </row>
        <row r="34">
          <cell r="A34" t="str">
            <v>Jamaica &gt; Saint Mary Parish (SNIB9238kz4)</v>
          </cell>
        </row>
        <row r="35">
          <cell r="A35" t="str">
            <v>Jamaica &gt; Kingston &amp; St. Andrew (EAJKTrDAkSg)</v>
          </cell>
        </row>
        <row r="36">
          <cell r="A36" t="str">
            <v>Jamaica &gt; Saint Catherine Parish (j7PTMNOQxj9)</v>
          </cell>
        </row>
        <row r="37">
          <cell r="A37" t="str">
            <v>Jamaica &gt; Saint Thomas Parish (DFf2bTBtUR8)</v>
          </cell>
        </row>
        <row r="38">
          <cell r="A38" t="str">
            <v>Jamaica &gt; Clarendon Parish (NrevpTvGsLP)</v>
          </cell>
        </row>
        <row r="39">
          <cell r="A39" t="str">
            <v>Jamaica &gt; Manchester Parish (Wzw0SMYndJd)</v>
          </cell>
        </row>
        <row r="40">
          <cell r="A40" t="str">
            <v>Jamaica &gt; Saint Elizabeth Parish (h3lfINnruo1)</v>
          </cell>
        </row>
        <row r="41">
          <cell r="A41" t="str">
            <v>Jamaica &gt; Hanover Parish (xfYG4cTJNpW)</v>
          </cell>
        </row>
        <row r="42">
          <cell r="A42" t="str">
            <v>Jamaica &gt; Saint James Parish (cTpaeANPtXV)</v>
          </cell>
        </row>
        <row r="43">
          <cell r="A43" t="str">
            <v>Jamaica &gt; Trelawny Parish (VLw5JDR33Gf)</v>
          </cell>
        </row>
        <row r="44">
          <cell r="A44" t="str">
            <v>Jamaica &gt; Westmoreland Parish (j6x93LOzFTb)</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9"/>
  <sheetViews>
    <sheetView showGridLines="0" zoomScaleNormal="100" workbookViewId="0">
      <selection activeCell="B29" sqref="B29"/>
    </sheetView>
  </sheetViews>
  <sheetFormatPr baseColWidth="10" defaultColWidth="8.83203125" defaultRowHeight="16" x14ac:dyDescent="0.2"/>
  <cols>
    <col min="1" max="1" width="4.83203125" customWidth="1"/>
  </cols>
  <sheetData>
    <row r="2" spans="2:2" ht="47.25" customHeight="1" x14ac:dyDescent="0.2">
      <c r="B2" s="1" t="s">
        <v>0</v>
      </c>
    </row>
    <row r="10" spans="2:2" ht="97" customHeight="1" x14ac:dyDescent="0.2">
      <c r="B10" s="2" t="s">
        <v>28</v>
      </c>
    </row>
    <row r="20" spans="2:2" ht="82" customHeight="1" x14ac:dyDescent="0.2">
      <c r="B20" s="3" t="s">
        <v>29</v>
      </c>
    </row>
    <row r="25" spans="2:2" x14ac:dyDescent="0.2">
      <c r="B25" t="s">
        <v>30</v>
      </c>
    </row>
    <row r="27" spans="2:2" x14ac:dyDescent="0.2">
      <c r="B27" t="s">
        <v>1</v>
      </c>
    </row>
    <row r="29" spans="2:2" x14ac:dyDescent="0.2">
      <c r="B29" t="s">
        <v>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T302"/>
  <sheetViews>
    <sheetView tabSelected="1" zoomScale="120" zoomScaleNormal="120" workbookViewId="0">
      <pane xSplit="6" ySplit="14" topLeftCell="Q15" activePane="bottomRight" state="frozen"/>
      <selection pane="topRight" activeCell="G1" sqref="G1"/>
      <selection pane="bottomLeft" activeCell="A15" sqref="A15"/>
      <selection pane="bottomRight" activeCell="Y1" sqref="Y1:AD1048576"/>
    </sheetView>
  </sheetViews>
  <sheetFormatPr baseColWidth="10" defaultColWidth="8.83203125" defaultRowHeight="16" x14ac:dyDescent="0.2"/>
  <cols>
    <col min="1" max="1" width="32.83203125" customWidth="1"/>
    <col min="2" max="2" width="39.5" customWidth="1"/>
    <col min="3" max="3" width="8.33203125" customWidth="1"/>
    <col min="4" max="4" width="8.83203125" customWidth="1"/>
    <col min="5" max="5" width="12.1640625" customWidth="1"/>
    <col min="6" max="6" width="51.5" hidden="1" customWidth="1"/>
    <col min="7" max="7" width="10.6640625" style="18" customWidth="1"/>
    <col min="8" max="11" width="10.6640625" style="17" customWidth="1"/>
    <col min="12" max="12" width="9" style="18" bestFit="1" customWidth="1"/>
    <col min="13" max="14" width="9" style="17" bestFit="1" customWidth="1"/>
    <col min="15" max="15" width="9.5" style="18" bestFit="1" customWidth="1"/>
    <col min="16" max="16" width="10.6640625" style="18" customWidth="1"/>
    <col min="17" max="20" width="10.6640625" style="17" customWidth="1"/>
    <col min="21" max="21" width="8.83203125" style="18"/>
    <col min="22" max="23" width="8.83203125" style="17"/>
    <col min="24" max="24" width="8.83203125" style="18"/>
    <col min="25" max="31" width="8.83203125" style="19"/>
  </cols>
  <sheetData>
    <row r="1" spans="1:46" ht="31" customHeight="1" x14ac:dyDescent="0.2">
      <c r="A1" s="5" t="s">
        <v>11</v>
      </c>
      <c r="B1" s="8"/>
      <c r="C1" s="8"/>
      <c r="D1" s="8"/>
      <c r="E1" s="8"/>
      <c r="F1" s="8"/>
      <c r="G1" s="12" t="s">
        <v>24</v>
      </c>
      <c r="H1" s="13"/>
      <c r="I1" s="13"/>
      <c r="J1" s="13"/>
      <c r="K1" s="13"/>
      <c r="L1" s="12"/>
      <c r="M1" s="12"/>
      <c r="N1" s="12"/>
      <c r="O1" s="14"/>
      <c r="P1" s="14" t="s">
        <v>25</v>
      </c>
      <c r="Q1" s="13"/>
      <c r="R1" s="13"/>
      <c r="S1" s="13"/>
      <c r="T1" s="13"/>
      <c r="U1" s="14"/>
      <c r="V1" s="13"/>
      <c r="W1" s="13"/>
      <c r="X1" s="14"/>
      <c r="Y1" s="15"/>
      <c r="Z1" s="15"/>
      <c r="AA1" s="15"/>
      <c r="AB1" s="15"/>
      <c r="AC1" s="15"/>
      <c r="AD1" s="15"/>
      <c r="AE1" s="15"/>
      <c r="AF1" s="15"/>
      <c r="AG1" s="15"/>
      <c r="AH1" s="15"/>
      <c r="AI1" s="15"/>
      <c r="AJ1" s="15"/>
      <c r="AK1" s="15"/>
      <c r="AL1" s="15"/>
      <c r="AM1" s="15"/>
      <c r="AN1" s="15"/>
      <c r="AO1" s="15"/>
      <c r="AP1" s="15"/>
      <c r="AQ1" s="15"/>
      <c r="AR1" s="15"/>
      <c r="AS1" s="15"/>
      <c r="AT1" s="15"/>
    </row>
    <row r="2" spans="1:46" ht="20.25" customHeight="1" thickBot="1" x14ac:dyDescent="0.3">
      <c r="A2" s="4" t="s">
        <v>12</v>
      </c>
      <c r="B2" s="9" t="s">
        <v>13</v>
      </c>
      <c r="C2" s="9"/>
      <c r="D2" s="9"/>
      <c r="E2" s="9"/>
      <c r="F2" s="9"/>
      <c r="G2" s="16" t="s">
        <v>14</v>
      </c>
      <c r="P2" s="16" t="s">
        <v>14</v>
      </c>
      <c r="AF2" s="19"/>
      <c r="AG2" s="19"/>
      <c r="AH2" s="19"/>
      <c r="AI2" s="19"/>
      <c r="AJ2" s="19"/>
      <c r="AK2" s="19"/>
      <c r="AL2" s="19"/>
      <c r="AM2" s="19"/>
      <c r="AN2" s="19"/>
      <c r="AO2" s="19"/>
      <c r="AP2" s="19"/>
      <c r="AQ2" s="19"/>
      <c r="AR2" s="19"/>
      <c r="AS2" s="19"/>
      <c r="AT2" s="19"/>
    </row>
    <row r="3" spans="1:46" ht="118" customHeight="1" thickBot="1" x14ac:dyDescent="0.3">
      <c r="A3" s="41" t="s">
        <v>15</v>
      </c>
      <c r="B3" s="42"/>
      <c r="C3" s="9"/>
      <c r="D3" s="9"/>
      <c r="E3" s="9"/>
      <c r="F3" s="9"/>
      <c r="AF3" s="19"/>
      <c r="AG3" s="19"/>
      <c r="AH3" s="19"/>
      <c r="AI3" s="19"/>
      <c r="AJ3" s="19"/>
      <c r="AK3" s="19"/>
      <c r="AL3" s="19"/>
      <c r="AM3" s="19"/>
      <c r="AN3" s="19"/>
      <c r="AO3" s="19"/>
      <c r="AP3" s="19"/>
      <c r="AQ3" s="19"/>
      <c r="AR3" s="19"/>
      <c r="AS3" s="19"/>
      <c r="AT3" s="19"/>
    </row>
    <row r="4" spans="1:46" ht="16" customHeight="1" x14ac:dyDescent="0.2">
      <c r="A4" s="7"/>
      <c r="B4" s="7"/>
      <c r="C4" s="7"/>
      <c r="D4" s="7"/>
      <c r="E4" s="7"/>
      <c r="F4" s="7"/>
      <c r="G4" s="20"/>
      <c r="H4" s="21"/>
      <c r="I4" s="21"/>
      <c r="J4" s="21"/>
      <c r="K4" s="21"/>
      <c r="L4" s="20"/>
      <c r="M4" s="21"/>
      <c r="N4" s="21"/>
      <c r="O4" s="20"/>
      <c r="P4" s="18">
        <f>COUNTA($14:$14)-COLUMN($T14)</f>
        <v>4</v>
      </c>
      <c r="Q4" s="21"/>
      <c r="R4" s="21"/>
      <c r="S4" s="21"/>
      <c r="T4" s="21"/>
      <c r="U4" s="20"/>
      <c r="V4" s="21"/>
      <c r="W4" s="21"/>
      <c r="X4" s="20"/>
      <c r="Y4" s="22"/>
      <c r="Z4" s="22"/>
      <c r="AA4" s="22"/>
      <c r="AB4" s="22"/>
      <c r="AF4" s="19"/>
      <c r="AG4" s="19"/>
      <c r="AH4" s="19"/>
      <c r="AI4" s="19"/>
      <c r="AJ4" s="19"/>
      <c r="AK4" s="19"/>
      <c r="AL4" s="19"/>
      <c r="AM4" s="19"/>
      <c r="AN4" s="19"/>
      <c r="AO4" s="19"/>
      <c r="AP4" s="19"/>
      <c r="AQ4" s="19"/>
      <c r="AR4" s="19"/>
      <c r="AS4" s="19"/>
      <c r="AT4" s="19"/>
    </row>
    <row r="5" spans="1:46" ht="16" customHeight="1" x14ac:dyDescent="0.2">
      <c r="A5" s="7" t="s">
        <v>6</v>
      </c>
      <c r="B5" s="7" t="s">
        <v>6</v>
      </c>
      <c r="C5" s="7" t="s">
        <v>6</v>
      </c>
      <c r="D5" s="7" t="s">
        <v>6</v>
      </c>
      <c r="E5" s="7" t="s">
        <v>6</v>
      </c>
      <c r="F5" s="7" t="s">
        <v>6</v>
      </c>
      <c r="G5" s="20" t="s">
        <v>6</v>
      </c>
      <c r="H5" s="21" t="s">
        <v>6</v>
      </c>
      <c r="I5" s="21" t="s">
        <v>6</v>
      </c>
      <c r="J5" s="21" t="s">
        <v>6</v>
      </c>
      <c r="K5" s="21" t="s">
        <v>6</v>
      </c>
      <c r="L5" s="20" t="s">
        <v>31</v>
      </c>
      <c r="M5" s="21" t="s">
        <v>31</v>
      </c>
      <c r="N5" s="21" t="s">
        <v>31</v>
      </c>
      <c r="O5" s="20" t="s">
        <v>31</v>
      </c>
      <c r="P5" s="20" t="s">
        <v>6</v>
      </c>
      <c r="Q5" s="21" t="s">
        <v>6</v>
      </c>
      <c r="R5" s="21" t="s">
        <v>6</v>
      </c>
      <c r="S5" s="21" t="s">
        <v>6</v>
      </c>
      <c r="T5" s="21" t="s">
        <v>6</v>
      </c>
      <c r="U5" s="20" t="s">
        <v>31</v>
      </c>
      <c r="V5" s="21" t="s">
        <v>31</v>
      </c>
      <c r="W5" s="21" t="s">
        <v>31</v>
      </c>
      <c r="X5" s="20" t="s">
        <v>31</v>
      </c>
      <c r="Y5" s="22"/>
      <c r="Z5" s="22"/>
      <c r="AA5" s="22"/>
      <c r="AB5" s="22"/>
      <c r="AF5" s="19"/>
      <c r="AG5" s="19"/>
      <c r="AH5" s="19"/>
      <c r="AI5" s="19"/>
      <c r="AJ5" s="19"/>
      <c r="AK5" s="19"/>
      <c r="AL5" s="19"/>
      <c r="AM5" s="19"/>
      <c r="AN5" s="19"/>
      <c r="AO5" s="19"/>
      <c r="AP5" s="19"/>
      <c r="AQ5" s="19"/>
      <c r="AR5" s="19"/>
      <c r="AS5" s="19"/>
      <c r="AT5" s="19"/>
    </row>
    <row r="6" spans="1:46" ht="16" customHeight="1" x14ac:dyDescent="0.2">
      <c r="A6" s="7" t="s">
        <v>7</v>
      </c>
      <c r="B6" s="7" t="s">
        <v>7</v>
      </c>
      <c r="C6" s="7" t="s">
        <v>7</v>
      </c>
      <c r="D6" s="7" t="s">
        <v>7</v>
      </c>
      <c r="E6" s="7" t="s">
        <v>7</v>
      </c>
      <c r="F6" s="7" t="s">
        <v>7</v>
      </c>
      <c r="G6" s="20" t="s">
        <v>33</v>
      </c>
      <c r="H6" s="21" t="s">
        <v>33</v>
      </c>
      <c r="I6" s="21" t="s">
        <v>33</v>
      </c>
      <c r="J6" s="21" t="s">
        <v>33</v>
      </c>
      <c r="K6" s="21" t="s">
        <v>33</v>
      </c>
      <c r="L6" s="20" t="s">
        <v>32</v>
      </c>
      <c r="M6" s="21" t="s">
        <v>32</v>
      </c>
      <c r="N6" s="21" t="s">
        <v>32</v>
      </c>
      <c r="O6" s="20" t="s">
        <v>32</v>
      </c>
      <c r="P6" s="20" t="s">
        <v>33</v>
      </c>
      <c r="Q6" s="21" t="s">
        <v>33</v>
      </c>
      <c r="R6" s="21" t="s">
        <v>33</v>
      </c>
      <c r="S6" s="21" t="s">
        <v>33</v>
      </c>
      <c r="T6" s="21" t="s">
        <v>33</v>
      </c>
      <c r="U6" s="20" t="s">
        <v>32</v>
      </c>
      <c r="V6" s="21" t="s">
        <v>32</v>
      </c>
      <c r="W6" s="21" t="s">
        <v>32</v>
      </c>
      <c r="X6" s="20" t="s">
        <v>32</v>
      </c>
      <c r="Y6" s="22"/>
      <c r="Z6" s="22"/>
      <c r="AA6" s="22"/>
      <c r="AB6" s="22"/>
      <c r="AF6" s="19"/>
      <c r="AG6" s="19"/>
      <c r="AH6" s="19"/>
      <c r="AI6" s="19"/>
      <c r="AJ6" s="19"/>
      <c r="AK6" s="19"/>
      <c r="AL6" s="19"/>
      <c r="AM6" s="19"/>
      <c r="AN6" s="19"/>
      <c r="AO6" s="19"/>
      <c r="AP6" s="19"/>
      <c r="AQ6" s="19"/>
      <c r="AR6" s="19"/>
      <c r="AS6" s="19"/>
      <c r="AT6" s="19"/>
    </row>
    <row r="7" spans="1:46" ht="16" customHeight="1" x14ac:dyDescent="0.2">
      <c r="A7" s="7" t="s">
        <v>8</v>
      </c>
      <c r="B7" s="7" t="s">
        <v>8</v>
      </c>
      <c r="C7" s="7" t="s">
        <v>8</v>
      </c>
      <c r="D7" s="7" t="s">
        <v>8</v>
      </c>
      <c r="E7" s="7" t="s">
        <v>8</v>
      </c>
      <c r="F7" s="7" t="s">
        <v>8</v>
      </c>
      <c r="G7" s="20" t="s">
        <v>34</v>
      </c>
      <c r="H7" s="21" t="s">
        <v>34</v>
      </c>
      <c r="I7" s="21" t="s">
        <v>34</v>
      </c>
      <c r="J7" s="21" t="s">
        <v>34</v>
      </c>
      <c r="K7" s="21" t="s">
        <v>34</v>
      </c>
      <c r="L7" s="20" t="s">
        <v>34</v>
      </c>
      <c r="M7" s="21" t="s">
        <v>34</v>
      </c>
      <c r="N7" s="21" t="s">
        <v>34</v>
      </c>
      <c r="O7" s="20" t="s">
        <v>34</v>
      </c>
      <c r="P7" s="20" t="s">
        <v>34</v>
      </c>
      <c r="Q7" s="21" t="s">
        <v>34</v>
      </c>
      <c r="R7" s="21" t="s">
        <v>34</v>
      </c>
      <c r="S7" s="21" t="s">
        <v>34</v>
      </c>
      <c r="T7" s="21" t="s">
        <v>34</v>
      </c>
      <c r="U7" s="20" t="s">
        <v>34</v>
      </c>
      <c r="V7" s="21" t="s">
        <v>34</v>
      </c>
      <c r="W7" s="21" t="s">
        <v>34</v>
      </c>
      <c r="X7" s="20" t="s">
        <v>34</v>
      </c>
      <c r="Y7" s="22"/>
      <c r="Z7" s="22"/>
      <c r="AA7" s="22"/>
      <c r="AB7" s="22"/>
      <c r="AF7" s="19"/>
      <c r="AG7" s="19"/>
      <c r="AH7" s="19"/>
      <c r="AI7" s="19"/>
      <c r="AJ7" s="19"/>
      <c r="AK7" s="19"/>
      <c r="AL7" s="19"/>
      <c r="AM7" s="19"/>
      <c r="AN7" s="19"/>
      <c r="AO7" s="19"/>
      <c r="AP7" s="19"/>
      <c r="AQ7" s="19"/>
      <c r="AR7" s="19"/>
      <c r="AS7" s="19"/>
      <c r="AT7" s="19"/>
    </row>
    <row r="8" spans="1:46" ht="16" customHeight="1" x14ac:dyDescent="0.2">
      <c r="A8" s="7" t="s">
        <v>36</v>
      </c>
      <c r="B8" s="7" t="s">
        <v>36</v>
      </c>
      <c r="C8" s="7" t="s">
        <v>36</v>
      </c>
      <c r="D8" s="7" t="s">
        <v>36</v>
      </c>
      <c r="E8" s="6" t="s">
        <v>36</v>
      </c>
      <c r="F8" s="6" t="s">
        <v>36</v>
      </c>
      <c r="G8" s="20"/>
      <c r="H8" s="21"/>
      <c r="I8" s="21"/>
      <c r="J8" s="21"/>
      <c r="K8" s="21"/>
      <c r="L8" s="20"/>
      <c r="M8" s="21"/>
      <c r="N8" s="21"/>
      <c r="O8" s="20"/>
      <c r="P8" s="20"/>
      <c r="Q8" s="21"/>
      <c r="R8" s="21"/>
      <c r="S8" s="21"/>
      <c r="T8" s="21"/>
      <c r="U8" s="20"/>
      <c r="V8" s="21"/>
      <c r="W8" s="21"/>
      <c r="X8" s="20"/>
      <c r="Y8" s="22"/>
      <c r="Z8" s="22"/>
      <c r="AA8" s="22"/>
      <c r="AB8" s="22"/>
      <c r="AF8" s="19"/>
      <c r="AG8" s="19"/>
      <c r="AH8" s="19"/>
      <c r="AI8" s="19"/>
      <c r="AJ8" s="19"/>
      <c r="AK8" s="19"/>
      <c r="AL8" s="19"/>
      <c r="AM8" s="19"/>
      <c r="AN8" s="19"/>
      <c r="AO8" s="19"/>
      <c r="AP8" s="19"/>
      <c r="AQ8" s="19"/>
      <c r="AR8" s="19"/>
      <c r="AS8" s="19"/>
      <c r="AT8" s="19"/>
    </row>
    <row r="9" spans="1:46" ht="16" customHeight="1" x14ac:dyDescent="0.2">
      <c r="A9" s="7" t="s">
        <v>36</v>
      </c>
      <c r="B9" s="7" t="s">
        <v>36</v>
      </c>
      <c r="C9" s="7" t="s">
        <v>36</v>
      </c>
      <c r="D9" s="7" t="s">
        <v>36</v>
      </c>
      <c r="E9" s="6" t="s">
        <v>36</v>
      </c>
      <c r="F9" s="6" t="s">
        <v>36</v>
      </c>
      <c r="G9" s="20"/>
      <c r="H9" s="21"/>
      <c r="I9" s="21"/>
      <c r="J9" s="21"/>
      <c r="K9" s="21"/>
      <c r="L9" s="20"/>
      <c r="M9" s="21"/>
      <c r="N9" s="21"/>
      <c r="O9" s="20"/>
      <c r="P9" s="20"/>
      <c r="Q9" s="21"/>
      <c r="R9" s="21"/>
      <c r="S9" s="21"/>
      <c r="T9" s="21"/>
      <c r="U9" s="20"/>
      <c r="V9" s="21"/>
      <c r="W9" s="21"/>
      <c r="X9" s="20"/>
      <c r="Y9" s="22"/>
      <c r="Z9" s="22"/>
      <c r="AA9" s="22"/>
      <c r="AB9" s="22"/>
      <c r="AF9" s="19"/>
      <c r="AG9" s="19"/>
      <c r="AH9" s="19"/>
      <c r="AI9" s="19"/>
      <c r="AJ9" s="19"/>
      <c r="AK9" s="19"/>
      <c r="AL9" s="19"/>
      <c r="AM9" s="19"/>
      <c r="AN9" s="19"/>
      <c r="AO9" s="19"/>
      <c r="AP9" s="19"/>
      <c r="AQ9" s="19"/>
      <c r="AR9" s="19"/>
      <c r="AS9" s="19"/>
      <c r="AT9" s="19"/>
    </row>
    <row r="10" spans="1:46" ht="16" customHeight="1" x14ac:dyDescent="0.2">
      <c r="A10" s="7" t="s">
        <v>36</v>
      </c>
      <c r="B10" s="7" t="s">
        <v>36</v>
      </c>
      <c r="C10" s="7" t="s">
        <v>36</v>
      </c>
      <c r="D10" s="7" t="s">
        <v>36</v>
      </c>
      <c r="E10" s="6" t="s">
        <v>36</v>
      </c>
      <c r="F10" s="6" t="s">
        <v>36</v>
      </c>
      <c r="G10" s="20"/>
      <c r="H10" s="21"/>
      <c r="I10" s="21"/>
      <c r="J10" s="21"/>
      <c r="K10" s="21"/>
      <c r="L10" s="20"/>
      <c r="M10" s="21"/>
      <c r="N10" s="21"/>
      <c r="O10" s="20"/>
      <c r="P10" s="20"/>
      <c r="Q10" s="21"/>
      <c r="R10" s="21"/>
      <c r="S10" s="21"/>
      <c r="T10" s="21"/>
      <c r="U10" s="20"/>
      <c r="V10" s="21"/>
      <c r="W10" s="21"/>
      <c r="X10" s="20"/>
      <c r="Y10" s="22"/>
      <c r="Z10" s="22"/>
      <c r="AA10" s="22"/>
      <c r="AB10" s="22"/>
      <c r="AF10" s="19"/>
      <c r="AG10" s="19"/>
      <c r="AH10" s="19"/>
      <c r="AI10" s="19"/>
      <c r="AJ10" s="19"/>
      <c r="AK10" s="19"/>
      <c r="AL10" s="19"/>
      <c r="AM10" s="19"/>
      <c r="AN10" s="19"/>
      <c r="AO10" s="19"/>
      <c r="AP10" s="19"/>
      <c r="AQ10" s="19"/>
      <c r="AR10" s="19"/>
      <c r="AS10" s="19"/>
      <c r="AT10" s="19"/>
    </row>
    <row r="11" spans="1:46" ht="16" customHeight="1" x14ac:dyDescent="0.2">
      <c r="A11" s="7"/>
      <c r="B11" s="7"/>
      <c r="C11" s="7" t="s">
        <v>35</v>
      </c>
      <c r="D11" s="7"/>
      <c r="E11" s="6"/>
      <c r="F11" s="6"/>
      <c r="G11" s="20"/>
      <c r="H11" s="21"/>
      <c r="I11" s="21"/>
      <c r="J11" s="21"/>
      <c r="K11" s="21"/>
      <c r="L11" s="20"/>
      <c r="M11" s="21"/>
      <c r="N11" s="21"/>
      <c r="O11" s="20"/>
      <c r="P11" s="20"/>
      <c r="Q11" s="21"/>
      <c r="R11" s="21"/>
      <c r="S11" s="21"/>
      <c r="T11" s="21"/>
      <c r="U11" s="20"/>
      <c r="V11" s="21"/>
      <c r="W11" s="21"/>
      <c r="X11" s="20"/>
      <c r="Y11" s="22"/>
      <c r="Z11" s="22"/>
      <c r="AA11" s="22"/>
      <c r="AB11" s="22"/>
      <c r="AF11" s="19"/>
      <c r="AG11" s="19"/>
      <c r="AH11" s="19"/>
      <c r="AI11" s="19"/>
      <c r="AJ11" s="19"/>
      <c r="AK11" s="19"/>
      <c r="AL11" s="19"/>
      <c r="AM11" s="19"/>
      <c r="AN11" s="19"/>
      <c r="AO11" s="19"/>
      <c r="AP11" s="19"/>
      <c r="AQ11" s="19"/>
      <c r="AR11" s="19"/>
      <c r="AS11" s="19"/>
      <c r="AT11" s="19"/>
    </row>
    <row r="12" spans="1:46" ht="16" customHeight="1" x14ac:dyDescent="0.2">
      <c r="A12" s="7"/>
      <c r="B12" s="7"/>
      <c r="C12" s="7"/>
      <c r="D12" s="7" t="s">
        <v>35</v>
      </c>
      <c r="E12" s="6"/>
      <c r="F12" s="6"/>
      <c r="G12" s="20"/>
      <c r="H12" s="21"/>
      <c r="I12" s="21"/>
      <c r="J12" s="21"/>
      <c r="K12" s="21"/>
      <c r="L12" s="20"/>
      <c r="M12" s="21"/>
      <c r="N12" s="21"/>
      <c r="O12" s="20"/>
      <c r="P12" s="20"/>
      <c r="Q12" s="21"/>
      <c r="R12" s="21"/>
      <c r="S12" s="21"/>
      <c r="T12" s="21"/>
      <c r="U12" s="20"/>
      <c r="V12" s="21"/>
      <c r="W12" s="21"/>
      <c r="X12" s="20"/>
      <c r="Y12" s="22"/>
      <c r="Z12" s="22"/>
      <c r="AA12" s="22"/>
      <c r="AB12" s="22"/>
      <c r="AF12" s="19"/>
      <c r="AG12" s="19"/>
      <c r="AH12" s="19"/>
      <c r="AI12" s="19"/>
      <c r="AJ12" s="19"/>
      <c r="AK12" s="19"/>
      <c r="AL12" s="19"/>
      <c r="AM12" s="19"/>
      <c r="AN12" s="19"/>
      <c r="AO12" s="19"/>
      <c r="AP12" s="19"/>
      <c r="AQ12" s="19"/>
      <c r="AR12" s="19"/>
      <c r="AS12" s="19"/>
      <c r="AT12" s="19"/>
    </row>
    <row r="13" spans="1:46" ht="16" customHeight="1" x14ac:dyDescent="0.2">
      <c r="A13" s="7"/>
      <c r="B13" s="7"/>
      <c r="C13" s="7"/>
      <c r="D13" s="7"/>
      <c r="E13" s="6" t="s">
        <v>35</v>
      </c>
      <c r="F13" s="6"/>
      <c r="G13" s="20"/>
      <c r="H13" s="21"/>
      <c r="I13" s="21"/>
      <c r="J13" s="21"/>
      <c r="K13" s="21"/>
      <c r="L13" s="20"/>
      <c r="M13" s="21"/>
      <c r="N13" s="21"/>
      <c r="O13" s="20"/>
      <c r="P13" s="20"/>
      <c r="Q13" s="21"/>
      <c r="R13" s="21"/>
      <c r="S13" s="21"/>
      <c r="T13" s="21"/>
      <c r="U13" s="20"/>
      <c r="V13" s="21"/>
      <c r="W13" s="21"/>
      <c r="X13" s="20"/>
      <c r="Y13" s="22"/>
      <c r="Z13" s="22"/>
      <c r="AA13" s="22"/>
      <c r="AB13" s="22"/>
      <c r="AF13" s="19"/>
      <c r="AG13" s="19"/>
      <c r="AH13" s="19"/>
      <c r="AI13" s="19"/>
      <c r="AJ13" s="19"/>
      <c r="AK13" s="19"/>
      <c r="AL13" s="19"/>
      <c r="AM13" s="19"/>
      <c r="AN13" s="19"/>
      <c r="AO13" s="19"/>
      <c r="AP13" s="19"/>
      <c r="AQ13" s="19"/>
      <c r="AR13" s="19"/>
      <c r="AS13" s="19"/>
      <c r="AT13" s="19"/>
    </row>
    <row r="14" spans="1:46" ht="117" customHeight="1" x14ac:dyDescent="0.2">
      <c r="A14" s="10" t="s">
        <v>9</v>
      </c>
      <c r="B14" s="11" t="s">
        <v>16</v>
      </c>
      <c r="C14" s="11" t="s">
        <v>3</v>
      </c>
      <c r="D14" s="11" t="s">
        <v>4</v>
      </c>
      <c r="E14" s="11" t="s">
        <v>10</v>
      </c>
      <c r="F14" s="11" t="s">
        <v>5</v>
      </c>
      <c r="G14" s="23" t="s">
        <v>21</v>
      </c>
      <c r="H14" s="23" t="s">
        <v>22</v>
      </c>
      <c r="I14" s="23" t="s">
        <v>23</v>
      </c>
      <c r="J14" s="40" t="s">
        <v>26</v>
      </c>
      <c r="K14" s="23" t="s">
        <v>27</v>
      </c>
      <c r="L14" s="25" t="s">
        <v>19</v>
      </c>
      <c r="M14" s="26" t="s">
        <v>20</v>
      </c>
      <c r="N14" s="27" t="s">
        <v>18</v>
      </c>
      <c r="O14" s="25" t="s">
        <v>17</v>
      </c>
      <c r="P14" s="24" t="s">
        <v>21</v>
      </c>
      <c r="Q14" s="23" t="s">
        <v>22</v>
      </c>
      <c r="R14" s="23" t="s">
        <v>23</v>
      </c>
      <c r="S14" s="40" t="s">
        <v>26</v>
      </c>
      <c r="T14" s="23" t="s">
        <v>27</v>
      </c>
      <c r="U14" s="28" t="s">
        <v>19</v>
      </c>
      <c r="V14" s="30" t="s">
        <v>20</v>
      </c>
      <c r="W14" s="30" t="s">
        <v>18</v>
      </c>
      <c r="X14" s="39" t="s">
        <v>17</v>
      </c>
      <c r="Y14" s="29"/>
      <c r="Z14" s="30"/>
      <c r="AA14" s="30"/>
      <c r="AB14" s="30"/>
      <c r="AC14" s="30"/>
      <c r="AD14" s="30"/>
      <c r="AE14" s="30"/>
      <c r="AF14" s="30"/>
      <c r="AG14" s="30"/>
      <c r="AH14" s="30"/>
      <c r="AI14" s="30"/>
      <c r="AJ14" s="30"/>
      <c r="AK14" s="30"/>
      <c r="AL14" s="30"/>
      <c r="AM14" s="30"/>
      <c r="AN14" s="30"/>
      <c r="AO14" s="30"/>
      <c r="AP14" s="30"/>
      <c r="AQ14" s="30"/>
      <c r="AR14" s="30"/>
      <c r="AS14" s="30"/>
      <c r="AT14" s="30"/>
    </row>
    <row r="15" spans="1:46" x14ac:dyDescent="0.2">
      <c r="F15" t="str">
        <f>$A15&amp;"|"&amp;$B15&amp;"|"&amp;IF($C15&lt;&gt;"","|"&amp;$C15,"")&amp;IF($D15&lt;&gt;"","|"&amp;$D15,"")&amp;IF($E15&lt;&gt;"","|"&amp;$E15,"")</f>
        <v>||</v>
      </c>
      <c r="G15" s="31"/>
      <c r="H15" s="31">
        <f>SUM(SUMIFS($L15:$O15,$L$14:$O$14,"*DSD*"))</f>
        <v>0</v>
      </c>
      <c r="I15" s="31" cm="1">
        <f t="array" ref="I15">SUM(SUMIFS($L15:$O15,$L$14:$O$14,{"*TA*"}))</f>
        <v>0</v>
      </c>
      <c r="J15" s="31" cm="1">
        <f t="array" ref="J15">SUM(SUMIFS($O15:$O15,$O$14:$O$14,{"*DSD*"}))</f>
        <v>0</v>
      </c>
      <c r="K15" s="31" cm="1">
        <f t="array" ref="K15">SUM(SUMIFS($O15:$O15,$O$14:$O$14,{"*TA*"}))</f>
        <v>0</v>
      </c>
      <c r="L15" s="32"/>
      <c r="M15" s="33"/>
      <c r="N15" s="33"/>
      <c r="O15" s="34"/>
      <c r="P15" s="18">
        <f ca="1">SUM(OFFSET($U15,0,0,,$P$4))</f>
        <v>0</v>
      </c>
      <c r="Q15" s="19">
        <f ca="1">SUMIFS(OFFSET($U15,0,0,,$P$4),OFFSET($U$14,0,0,,$P$4),"*DSD*")</f>
        <v>0</v>
      </c>
      <c r="R15" s="19">
        <f ca="1">SUMIFS(OFFSET($U15,0,0,,$P$4),OFFSET($U$14,0,0,,$P$4),"*TA*")</f>
        <v>0</v>
      </c>
      <c r="S15" s="19">
        <f ca="1">SUMIFS(OFFSET($X15,0,0,,$P$4-3),OFFSET($X$14,0,0,,$P$4-3),"*DSD*")</f>
        <v>0</v>
      </c>
      <c r="T15" s="19">
        <f ca="1">SUMIFS(OFFSET($X15,0,0,,$P$4-3),OFFSET($X$14,0,0,,$P$4-3),"*TA*")</f>
        <v>0</v>
      </c>
      <c r="V15" s="19"/>
      <c r="W15" s="19"/>
      <c r="AF15" s="19"/>
    </row>
    <row r="16" spans="1:46" x14ac:dyDescent="0.2">
      <c r="G16" s="31"/>
      <c r="H16" s="31"/>
      <c r="I16" s="31"/>
      <c r="J16" s="31"/>
      <c r="K16" s="31"/>
      <c r="L16" s="32"/>
      <c r="M16" s="33"/>
      <c r="N16" s="33"/>
      <c r="O16" s="34"/>
      <c r="Q16" s="19"/>
      <c r="R16" s="19"/>
      <c r="S16" s="19"/>
      <c r="T16" s="19"/>
      <c r="V16" s="19"/>
      <c r="W16" s="19"/>
    </row>
    <row r="17" spans="7:23" x14ac:dyDescent="0.2">
      <c r="G17" s="31"/>
      <c r="H17" s="31"/>
      <c r="I17" s="31"/>
      <c r="J17" s="31"/>
      <c r="K17" s="31"/>
      <c r="L17" s="32"/>
      <c r="M17" s="33"/>
      <c r="N17" s="33"/>
      <c r="O17" s="34"/>
      <c r="Q17" s="19"/>
      <c r="R17" s="19"/>
      <c r="S17" s="19"/>
      <c r="T17" s="19"/>
      <c r="V17" s="19"/>
      <c r="W17" s="19"/>
    </row>
    <row r="18" spans="7:23" x14ac:dyDescent="0.2">
      <c r="G18" s="31"/>
      <c r="H18" s="31"/>
      <c r="I18" s="31"/>
      <c r="J18" s="31"/>
      <c r="K18" s="31"/>
      <c r="L18" s="32"/>
      <c r="M18" s="33"/>
      <c r="N18" s="33"/>
      <c r="O18" s="34"/>
      <c r="Q18" s="19"/>
      <c r="R18" s="19"/>
      <c r="S18" s="19"/>
      <c r="T18" s="19"/>
      <c r="V18" s="19"/>
      <c r="W18" s="19"/>
    </row>
    <row r="19" spans="7:23" x14ac:dyDescent="0.2">
      <c r="G19" s="31"/>
      <c r="H19" s="31"/>
      <c r="I19" s="31"/>
      <c r="J19" s="31"/>
      <c r="K19" s="31"/>
      <c r="L19" s="32"/>
      <c r="M19" s="33"/>
      <c r="N19" s="33"/>
      <c r="O19" s="34"/>
      <c r="Q19" s="19"/>
      <c r="R19" s="19"/>
      <c r="S19" s="19"/>
      <c r="T19" s="19"/>
      <c r="V19" s="19"/>
      <c r="W19" s="19"/>
    </row>
    <row r="20" spans="7:23" x14ac:dyDescent="0.2">
      <c r="G20" s="31"/>
      <c r="H20" s="31"/>
      <c r="I20" s="31"/>
      <c r="J20" s="31"/>
      <c r="K20" s="31"/>
      <c r="L20" s="32"/>
      <c r="M20" s="33"/>
      <c r="N20" s="33"/>
      <c r="O20" s="34"/>
      <c r="Q20" s="19"/>
      <c r="R20" s="19"/>
      <c r="S20" s="19"/>
      <c r="T20" s="19"/>
      <c r="V20" s="19"/>
      <c r="W20" s="19"/>
    </row>
    <row r="21" spans="7:23" x14ac:dyDescent="0.2">
      <c r="G21" s="31"/>
      <c r="H21" s="31"/>
      <c r="I21" s="31"/>
      <c r="J21" s="31"/>
      <c r="K21" s="31"/>
      <c r="L21" s="32"/>
      <c r="M21" s="33"/>
      <c r="N21" s="33"/>
      <c r="O21" s="34"/>
      <c r="Q21" s="19"/>
      <c r="R21" s="19"/>
      <c r="S21" s="19"/>
      <c r="T21" s="19"/>
      <c r="V21" s="19"/>
      <c r="W21" s="19"/>
    </row>
    <row r="22" spans="7:23" x14ac:dyDescent="0.2">
      <c r="G22" s="31"/>
      <c r="H22" s="31"/>
      <c r="I22" s="31"/>
      <c r="J22" s="31"/>
      <c r="K22" s="31"/>
      <c r="L22" s="32"/>
      <c r="M22" s="33"/>
      <c r="N22" s="33"/>
      <c r="O22" s="34"/>
      <c r="Q22" s="19"/>
      <c r="R22" s="19"/>
      <c r="S22" s="19"/>
      <c r="T22" s="19"/>
      <c r="V22" s="19"/>
      <c r="W22" s="19"/>
    </row>
    <row r="23" spans="7:23" x14ac:dyDescent="0.2">
      <c r="G23" s="31"/>
      <c r="H23" s="31"/>
      <c r="I23" s="31"/>
      <c r="J23" s="31"/>
      <c r="K23" s="31"/>
      <c r="L23" s="32"/>
      <c r="M23" s="33"/>
      <c r="N23" s="33"/>
      <c r="O23" s="34"/>
      <c r="Q23" s="19"/>
      <c r="R23" s="19"/>
      <c r="S23" s="19"/>
      <c r="T23" s="19"/>
      <c r="V23" s="19"/>
      <c r="W23" s="19"/>
    </row>
    <row r="24" spans="7:23" x14ac:dyDescent="0.2">
      <c r="G24" s="31"/>
      <c r="H24" s="31"/>
      <c r="I24" s="31"/>
      <c r="J24" s="31"/>
      <c r="K24" s="31"/>
      <c r="L24" s="32"/>
      <c r="M24" s="33"/>
      <c r="N24" s="33"/>
      <c r="O24" s="34"/>
      <c r="Q24" s="19"/>
      <c r="R24" s="19"/>
      <c r="S24" s="19"/>
      <c r="T24" s="19"/>
      <c r="V24" s="19"/>
      <c r="W24" s="19"/>
    </row>
    <row r="25" spans="7:23" x14ac:dyDescent="0.2">
      <c r="G25" s="31"/>
      <c r="H25" s="31"/>
      <c r="I25" s="31"/>
      <c r="J25" s="31"/>
      <c r="K25" s="31"/>
      <c r="L25" s="32"/>
      <c r="M25" s="33"/>
      <c r="N25" s="33"/>
      <c r="O25" s="34"/>
      <c r="Q25" s="19"/>
      <c r="R25" s="19"/>
      <c r="S25" s="19"/>
      <c r="T25" s="19"/>
      <c r="V25" s="19"/>
      <c r="W25" s="19"/>
    </row>
    <row r="26" spans="7:23" x14ac:dyDescent="0.2">
      <c r="G26" s="31"/>
      <c r="H26" s="31"/>
      <c r="I26" s="31"/>
      <c r="J26" s="31"/>
      <c r="K26" s="31"/>
      <c r="L26" s="32"/>
      <c r="M26" s="33"/>
      <c r="N26" s="33"/>
      <c r="O26" s="34"/>
      <c r="Q26" s="19"/>
      <c r="R26" s="19"/>
      <c r="S26" s="19"/>
      <c r="T26" s="19"/>
      <c r="V26" s="19"/>
      <c r="W26" s="19"/>
    </row>
    <row r="27" spans="7:23" x14ac:dyDescent="0.2">
      <c r="G27" s="31"/>
      <c r="H27" s="31"/>
      <c r="I27" s="31"/>
      <c r="J27" s="31"/>
      <c r="K27" s="31"/>
      <c r="L27" s="32"/>
      <c r="M27" s="33"/>
      <c r="N27" s="33"/>
      <c r="O27" s="34"/>
      <c r="Q27" s="19"/>
      <c r="R27" s="19"/>
      <c r="S27" s="19"/>
      <c r="T27" s="19"/>
      <c r="V27" s="19"/>
      <c r="W27" s="19"/>
    </row>
    <row r="28" spans="7:23" x14ac:dyDescent="0.2">
      <c r="G28" s="31"/>
      <c r="H28" s="31"/>
      <c r="I28" s="31"/>
      <c r="J28" s="31"/>
      <c r="K28" s="31"/>
      <c r="L28" s="32"/>
      <c r="M28" s="33"/>
      <c r="N28" s="33"/>
      <c r="O28" s="34"/>
      <c r="Q28" s="19"/>
      <c r="R28" s="19"/>
      <c r="S28" s="19"/>
      <c r="T28" s="19"/>
      <c r="V28" s="19"/>
      <c r="W28" s="19"/>
    </row>
    <row r="29" spans="7:23" x14ac:dyDescent="0.2">
      <c r="G29" s="31"/>
      <c r="H29" s="31"/>
      <c r="I29" s="31"/>
      <c r="J29" s="31"/>
      <c r="K29" s="31"/>
      <c r="L29" s="32"/>
      <c r="M29" s="33"/>
      <c r="N29" s="33"/>
      <c r="O29" s="34"/>
      <c r="Q29" s="19"/>
      <c r="R29" s="19"/>
      <c r="S29" s="19"/>
      <c r="T29" s="19"/>
      <c r="V29" s="19"/>
      <c r="W29" s="19"/>
    </row>
    <row r="30" spans="7:23" x14ac:dyDescent="0.2">
      <c r="G30" s="31"/>
      <c r="H30" s="31"/>
      <c r="I30" s="31"/>
      <c r="J30" s="31"/>
      <c r="K30" s="31"/>
      <c r="L30" s="32"/>
      <c r="M30" s="33"/>
      <c r="N30" s="33"/>
      <c r="O30" s="34"/>
      <c r="Q30" s="19"/>
      <c r="R30" s="19"/>
      <c r="S30" s="19"/>
      <c r="T30" s="19"/>
      <c r="V30" s="19"/>
      <c r="W30" s="19"/>
    </row>
    <row r="31" spans="7:23" x14ac:dyDescent="0.2">
      <c r="G31" s="31"/>
      <c r="H31" s="31"/>
      <c r="I31" s="31"/>
      <c r="J31" s="31"/>
      <c r="K31" s="31"/>
      <c r="L31" s="32"/>
      <c r="M31" s="33"/>
      <c r="N31" s="33"/>
      <c r="O31" s="34"/>
      <c r="Q31" s="19"/>
      <c r="R31" s="19"/>
      <c r="S31" s="19"/>
      <c r="T31" s="19"/>
      <c r="V31" s="19"/>
      <c r="W31" s="19"/>
    </row>
    <row r="32" spans="7:23" x14ac:dyDescent="0.2">
      <c r="G32" s="31"/>
      <c r="H32" s="31"/>
      <c r="I32" s="31"/>
      <c r="J32" s="31"/>
      <c r="K32" s="31"/>
      <c r="L32" s="32"/>
      <c r="M32" s="33"/>
      <c r="N32" s="33"/>
      <c r="O32" s="34"/>
      <c r="Q32" s="19"/>
      <c r="R32" s="19"/>
      <c r="S32" s="19"/>
      <c r="T32" s="19"/>
      <c r="V32" s="19"/>
      <c r="W32" s="19"/>
    </row>
    <row r="33" spans="7:23" x14ac:dyDescent="0.2">
      <c r="G33" s="31"/>
      <c r="H33" s="31"/>
      <c r="I33" s="31"/>
      <c r="J33" s="31"/>
      <c r="K33" s="31"/>
      <c r="L33" s="32"/>
      <c r="M33" s="33"/>
      <c r="N33" s="33"/>
      <c r="O33" s="34"/>
      <c r="Q33" s="19"/>
      <c r="R33" s="19"/>
      <c r="S33" s="19"/>
      <c r="T33" s="19"/>
      <c r="V33" s="19"/>
      <c r="W33" s="19"/>
    </row>
    <row r="34" spans="7:23" x14ac:dyDescent="0.2">
      <c r="G34" s="31"/>
      <c r="H34" s="31"/>
      <c r="I34" s="31"/>
      <c r="J34" s="31"/>
      <c r="K34" s="31"/>
      <c r="L34" s="32"/>
      <c r="M34" s="33"/>
      <c r="N34" s="33"/>
      <c r="O34" s="34"/>
      <c r="Q34" s="19"/>
      <c r="R34" s="19"/>
      <c r="S34" s="19"/>
      <c r="T34" s="19"/>
      <c r="V34" s="19"/>
      <c r="W34" s="19"/>
    </row>
    <row r="35" spans="7:23" x14ac:dyDescent="0.2">
      <c r="G35" s="31"/>
      <c r="H35" s="31"/>
      <c r="I35" s="31"/>
      <c r="J35" s="31"/>
      <c r="K35" s="31"/>
      <c r="L35" s="32"/>
      <c r="M35" s="33"/>
      <c r="N35" s="33"/>
      <c r="O35" s="34"/>
      <c r="Q35" s="19"/>
      <c r="R35" s="19"/>
      <c r="S35" s="19"/>
      <c r="T35" s="19"/>
      <c r="V35" s="19"/>
      <c r="W35" s="19"/>
    </row>
    <row r="36" spans="7:23" x14ac:dyDescent="0.2">
      <c r="G36" s="31"/>
      <c r="H36" s="31"/>
      <c r="I36" s="31"/>
      <c r="J36" s="31"/>
      <c r="K36" s="31"/>
      <c r="L36" s="32"/>
      <c r="M36" s="33"/>
      <c r="N36" s="33"/>
      <c r="O36" s="34"/>
      <c r="Q36" s="19"/>
      <c r="R36" s="19"/>
      <c r="S36" s="19"/>
      <c r="T36" s="19"/>
      <c r="V36" s="19"/>
      <c r="W36" s="19"/>
    </row>
    <row r="37" spans="7:23" x14ac:dyDescent="0.2">
      <c r="G37" s="31"/>
      <c r="H37" s="31"/>
      <c r="I37" s="31"/>
      <c r="J37" s="31"/>
      <c r="K37" s="31"/>
      <c r="L37" s="32"/>
      <c r="M37" s="33"/>
      <c r="N37" s="33"/>
      <c r="O37" s="34"/>
      <c r="Q37" s="19"/>
      <c r="R37" s="19"/>
      <c r="S37" s="19"/>
      <c r="T37" s="19"/>
      <c r="V37" s="19"/>
      <c r="W37" s="19"/>
    </row>
    <row r="38" spans="7:23" x14ac:dyDescent="0.2">
      <c r="G38" s="31"/>
      <c r="H38" s="31"/>
      <c r="I38" s="31"/>
      <c r="J38" s="31"/>
      <c r="K38" s="31"/>
      <c r="L38" s="32"/>
      <c r="M38" s="33"/>
      <c r="N38" s="33"/>
      <c r="O38" s="34"/>
      <c r="Q38" s="19"/>
      <c r="R38" s="19"/>
      <c r="S38" s="19"/>
      <c r="T38" s="19"/>
      <c r="V38" s="19"/>
      <c r="W38" s="19"/>
    </row>
    <row r="39" spans="7:23" x14ac:dyDescent="0.2">
      <c r="G39" s="31"/>
      <c r="H39" s="31"/>
      <c r="I39" s="31"/>
      <c r="J39" s="31"/>
      <c r="K39" s="31"/>
      <c r="L39" s="32"/>
      <c r="M39" s="33"/>
      <c r="N39" s="33"/>
      <c r="O39" s="34"/>
      <c r="Q39" s="19"/>
      <c r="R39" s="19"/>
      <c r="S39" s="19"/>
      <c r="T39" s="19"/>
      <c r="V39" s="19"/>
      <c r="W39" s="19"/>
    </row>
    <row r="40" spans="7:23" x14ac:dyDescent="0.2">
      <c r="G40" s="31"/>
      <c r="H40" s="31"/>
      <c r="I40" s="31"/>
      <c r="J40" s="31"/>
      <c r="K40" s="31"/>
      <c r="L40" s="32"/>
      <c r="M40" s="33"/>
      <c r="N40" s="33"/>
      <c r="O40" s="34"/>
      <c r="Q40" s="19"/>
      <c r="R40" s="19"/>
      <c r="S40" s="19"/>
      <c r="T40" s="19"/>
      <c r="V40" s="19"/>
      <c r="W40" s="19"/>
    </row>
    <row r="41" spans="7:23" x14ac:dyDescent="0.2">
      <c r="G41" s="31"/>
      <c r="H41" s="31"/>
      <c r="I41" s="31"/>
      <c r="J41" s="31"/>
      <c r="K41" s="31"/>
      <c r="L41" s="32"/>
      <c r="M41" s="33"/>
      <c r="N41" s="33"/>
      <c r="O41" s="34"/>
      <c r="Q41" s="19"/>
      <c r="R41" s="19"/>
      <c r="S41" s="19"/>
      <c r="T41" s="19"/>
      <c r="V41" s="19"/>
      <c r="W41" s="19"/>
    </row>
    <row r="42" spans="7:23" x14ac:dyDescent="0.2">
      <c r="G42" s="31"/>
      <c r="H42" s="31"/>
      <c r="I42" s="31"/>
      <c r="J42" s="31"/>
      <c r="K42" s="31"/>
      <c r="L42" s="32"/>
      <c r="M42" s="33"/>
      <c r="N42" s="33"/>
      <c r="O42" s="34"/>
      <c r="Q42" s="19"/>
      <c r="R42" s="19"/>
      <c r="S42" s="19"/>
      <c r="T42" s="19"/>
      <c r="V42" s="19"/>
      <c r="W42" s="19"/>
    </row>
    <row r="43" spans="7:23" x14ac:dyDescent="0.2">
      <c r="G43" s="31"/>
      <c r="H43" s="31"/>
      <c r="I43" s="31"/>
      <c r="J43" s="31"/>
      <c r="K43" s="31"/>
      <c r="L43" s="32"/>
      <c r="M43" s="33"/>
      <c r="N43" s="33"/>
      <c r="O43" s="34"/>
      <c r="Q43" s="19"/>
      <c r="R43" s="19"/>
      <c r="S43" s="19"/>
      <c r="T43" s="19"/>
      <c r="V43" s="19"/>
      <c r="W43" s="19"/>
    </row>
    <row r="44" spans="7:23" ht="15.75" customHeight="1" x14ac:dyDescent="0.2">
      <c r="G44" s="31"/>
      <c r="H44" s="31"/>
      <c r="I44" s="31"/>
      <c r="J44" s="31"/>
      <c r="K44" s="31"/>
      <c r="L44" s="32"/>
      <c r="M44" s="33"/>
      <c r="N44" s="33"/>
      <c r="O44" s="34"/>
      <c r="Q44" s="19"/>
      <c r="R44" s="19"/>
      <c r="S44" s="19"/>
      <c r="T44" s="19"/>
      <c r="V44" s="19"/>
      <c r="W44" s="19"/>
    </row>
    <row r="45" spans="7:23" x14ac:dyDescent="0.2">
      <c r="G45" s="31"/>
      <c r="H45" s="31"/>
      <c r="I45" s="31"/>
      <c r="J45" s="31"/>
      <c r="K45" s="31"/>
      <c r="L45" s="32"/>
      <c r="M45" s="33"/>
      <c r="N45" s="33"/>
      <c r="O45" s="34"/>
      <c r="Q45" s="19"/>
      <c r="R45" s="19"/>
      <c r="S45" s="19"/>
      <c r="T45" s="19"/>
      <c r="V45" s="19"/>
      <c r="W45" s="19"/>
    </row>
    <row r="46" spans="7:23" ht="15.75" customHeight="1" x14ac:dyDescent="0.2">
      <c r="G46" s="31"/>
      <c r="H46" s="31"/>
      <c r="I46" s="31"/>
      <c r="J46" s="31"/>
      <c r="K46" s="31"/>
      <c r="L46" s="32"/>
      <c r="M46" s="33"/>
      <c r="N46" s="33"/>
      <c r="O46" s="34"/>
      <c r="Q46" s="19"/>
      <c r="R46" s="19"/>
      <c r="S46" s="19"/>
      <c r="T46" s="19"/>
      <c r="V46" s="19"/>
      <c r="W46" s="19"/>
    </row>
    <row r="47" spans="7:23" x14ac:dyDescent="0.2">
      <c r="G47" s="31"/>
      <c r="H47" s="31"/>
      <c r="I47" s="31"/>
      <c r="J47" s="31"/>
      <c r="K47" s="31"/>
      <c r="L47" s="32"/>
      <c r="M47" s="33"/>
      <c r="N47" s="33"/>
      <c r="O47" s="34"/>
      <c r="Q47" s="19"/>
      <c r="R47" s="19"/>
      <c r="S47" s="19"/>
      <c r="T47" s="19"/>
      <c r="V47" s="19"/>
      <c r="W47" s="19"/>
    </row>
    <row r="48" spans="7:23" ht="15.75" customHeight="1" x14ac:dyDescent="0.2">
      <c r="G48" s="31"/>
      <c r="H48" s="31"/>
      <c r="I48" s="31"/>
      <c r="J48" s="31"/>
      <c r="K48" s="31"/>
      <c r="L48" s="32"/>
      <c r="M48" s="33"/>
      <c r="N48" s="33"/>
      <c r="O48" s="34"/>
      <c r="Q48" s="19"/>
      <c r="R48" s="19"/>
      <c r="S48" s="19"/>
      <c r="T48" s="19"/>
      <c r="V48" s="19"/>
      <c r="W48" s="19"/>
    </row>
    <row r="49" spans="7:23" x14ac:dyDescent="0.2">
      <c r="G49" s="31"/>
      <c r="H49" s="31"/>
      <c r="I49" s="31"/>
      <c r="J49" s="31"/>
      <c r="K49" s="31"/>
      <c r="L49" s="32"/>
      <c r="M49" s="33"/>
      <c r="N49" s="33"/>
      <c r="O49" s="34"/>
      <c r="Q49" s="19"/>
      <c r="R49" s="19"/>
      <c r="S49" s="19"/>
      <c r="T49" s="19"/>
      <c r="V49" s="19"/>
      <c r="W49" s="19"/>
    </row>
    <row r="50" spans="7:23" ht="15.75" customHeight="1" x14ac:dyDescent="0.2">
      <c r="G50" s="31"/>
      <c r="H50" s="31"/>
      <c r="I50" s="31"/>
      <c r="J50" s="31"/>
      <c r="K50" s="31"/>
      <c r="L50" s="32"/>
      <c r="M50" s="33"/>
      <c r="N50" s="33"/>
      <c r="O50" s="34"/>
      <c r="Q50" s="19"/>
      <c r="R50" s="19"/>
      <c r="S50" s="19"/>
      <c r="T50" s="19"/>
      <c r="V50" s="19"/>
      <c r="W50" s="19"/>
    </row>
    <row r="51" spans="7:23" x14ac:dyDescent="0.2">
      <c r="G51" s="31"/>
      <c r="H51" s="31"/>
      <c r="I51" s="31"/>
      <c r="J51" s="31"/>
      <c r="K51" s="31"/>
      <c r="L51" s="32"/>
      <c r="M51" s="33"/>
      <c r="N51" s="33"/>
      <c r="O51" s="34"/>
      <c r="Q51" s="19"/>
      <c r="R51" s="19"/>
      <c r="S51" s="19"/>
      <c r="T51" s="19"/>
      <c r="V51" s="19"/>
      <c r="W51" s="19"/>
    </row>
    <row r="52" spans="7:23" x14ac:dyDescent="0.2">
      <c r="G52" s="31"/>
      <c r="H52" s="31"/>
      <c r="I52" s="31"/>
      <c r="J52" s="31"/>
      <c r="K52" s="31"/>
      <c r="L52" s="32"/>
      <c r="M52" s="33"/>
      <c r="N52" s="33"/>
      <c r="O52" s="34"/>
      <c r="Q52" s="19"/>
      <c r="R52" s="19"/>
      <c r="S52" s="19"/>
      <c r="T52" s="19"/>
      <c r="V52" s="19"/>
      <c r="W52" s="19"/>
    </row>
    <row r="53" spans="7:23" x14ac:dyDescent="0.2">
      <c r="G53" s="31"/>
      <c r="H53" s="31"/>
      <c r="I53" s="31"/>
      <c r="J53" s="31"/>
      <c r="K53" s="31"/>
      <c r="L53" s="32"/>
      <c r="M53" s="33"/>
      <c r="N53" s="33"/>
      <c r="O53" s="34"/>
      <c r="Q53" s="19"/>
      <c r="R53" s="19"/>
      <c r="S53" s="19"/>
      <c r="T53" s="19"/>
      <c r="V53" s="19"/>
      <c r="W53" s="19"/>
    </row>
    <row r="54" spans="7:23" x14ac:dyDescent="0.2">
      <c r="G54" s="31"/>
      <c r="H54" s="31"/>
      <c r="I54" s="31"/>
      <c r="J54" s="31"/>
      <c r="K54" s="31"/>
      <c r="L54" s="32"/>
      <c r="M54" s="33"/>
      <c r="N54" s="33"/>
      <c r="O54" s="34"/>
      <c r="Q54" s="19"/>
      <c r="R54" s="19"/>
      <c r="S54" s="19"/>
      <c r="T54" s="19"/>
      <c r="V54" s="19"/>
      <c r="W54" s="19"/>
    </row>
    <row r="55" spans="7:23" x14ac:dyDescent="0.2">
      <c r="G55" s="31"/>
      <c r="H55" s="31"/>
      <c r="I55" s="31"/>
      <c r="J55" s="31"/>
      <c r="K55" s="31"/>
      <c r="L55" s="32"/>
      <c r="M55" s="33"/>
      <c r="N55" s="33"/>
      <c r="O55" s="34"/>
      <c r="Q55" s="19"/>
      <c r="R55" s="19"/>
      <c r="S55" s="19"/>
      <c r="T55" s="19"/>
      <c r="V55" s="19"/>
      <c r="W55" s="19"/>
    </row>
    <row r="56" spans="7:23" x14ac:dyDescent="0.2">
      <c r="G56" s="31"/>
      <c r="H56" s="31"/>
      <c r="I56" s="31"/>
      <c r="J56" s="31"/>
      <c r="K56" s="31"/>
      <c r="L56" s="32"/>
      <c r="M56" s="33"/>
      <c r="N56" s="33"/>
      <c r="O56" s="34"/>
      <c r="Q56" s="19"/>
      <c r="R56" s="19"/>
      <c r="S56" s="19"/>
      <c r="T56" s="19"/>
      <c r="V56" s="19"/>
      <c r="W56" s="19"/>
    </row>
    <row r="57" spans="7:23" x14ac:dyDescent="0.2">
      <c r="G57" s="31"/>
      <c r="H57" s="31"/>
      <c r="I57" s="31"/>
      <c r="J57" s="31"/>
      <c r="K57" s="31"/>
      <c r="L57" s="32"/>
      <c r="M57" s="33"/>
      <c r="N57" s="33"/>
      <c r="O57" s="34"/>
      <c r="Q57" s="19"/>
      <c r="R57" s="19"/>
      <c r="S57" s="19"/>
      <c r="T57" s="19"/>
      <c r="V57" s="19"/>
      <c r="W57" s="19"/>
    </row>
    <row r="58" spans="7:23" x14ac:dyDescent="0.2">
      <c r="G58" s="31"/>
      <c r="H58" s="31"/>
      <c r="I58" s="31"/>
      <c r="J58" s="31"/>
      <c r="K58" s="31"/>
      <c r="L58" s="32"/>
      <c r="M58" s="33"/>
      <c r="N58" s="33"/>
      <c r="O58" s="34"/>
      <c r="Q58" s="19"/>
      <c r="R58" s="19"/>
      <c r="S58" s="19"/>
      <c r="T58" s="19"/>
      <c r="V58" s="19"/>
      <c r="W58" s="19"/>
    </row>
    <row r="59" spans="7:23" x14ac:dyDescent="0.2">
      <c r="G59" s="31"/>
      <c r="H59" s="31"/>
      <c r="I59" s="31"/>
      <c r="J59" s="31"/>
      <c r="K59" s="31"/>
      <c r="L59" s="32"/>
      <c r="M59" s="33"/>
      <c r="N59" s="33"/>
      <c r="O59" s="34"/>
      <c r="Q59" s="19"/>
      <c r="R59" s="19"/>
      <c r="S59" s="19"/>
      <c r="T59" s="19"/>
      <c r="V59" s="19"/>
      <c r="W59" s="19"/>
    </row>
    <row r="60" spans="7:23" x14ac:dyDescent="0.2">
      <c r="G60" s="31"/>
      <c r="H60" s="31"/>
      <c r="I60" s="31"/>
      <c r="J60" s="31"/>
      <c r="K60" s="31"/>
      <c r="L60" s="32"/>
      <c r="M60" s="33"/>
      <c r="N60" s="33"/>
      <c r="O60" s="34"/>
      <c r="Q60" s="19"/>
      <c r="R60" s="19"/>
      <c r="S60" s="19"/>
      <c r="T60" s="19"/>
      <c r="V60" s="19"/>
      <c r="W60" s="19"/>
    </row>
    <row r="61" spans="7:23" x14ac:dyDescent="0.2">
      <c r="G61" s="31"/>
      <c r="H61" s="31"/>
      <c r="I61" s="31"/>
      <c r="J61" s="31"/>
      <c r="K61" s="31"/>
      <c r="L61" s="32"/>
      <c r="M61" s="33"/>
      <c r="N61" s="33"/>
      <c r="O61" s="34"/>
      <c r="Q61" s="19"/>
      <c r="R61" s="19"/>
      <c r="S61" s="19"/>
      <c r="T61" s="19"/>
      <c r="V61" s="19"/>
      <c r="W61" s="19"/>
    </row>
    <row r="62" spans="7:23" x14ac:dyDescent="0.2">
      <c r="G62" s="31"/>
      <c r="H62" s="31"/>
      <c r="I62" s="31"/>
      <c r="J62" s="31"/>
      <c r="K62" s="31"/>
      <c r="L62" s="32"/>
      <c r="M62" s="33"/>
      <c r="N62" s="33"/>
      <c r="O62" s="34"/>
      <c r="Q62" s="19"/>
      <c r="R62" s="19"/>
      <c r="S62" s="19"/>
      <c r="T62" s="19"/>
      <c r="V62" s="19"/>
      <c r="W62" s="19"/>
    </row>
    <row r="63" spans="7:23" x14ac:dyDescent="0.2">
      <c r="G63" s="31"/>
      <c r="H63" s="31"/>
      <c r="I63" s="31"/>
      <c r="J63" s="31"/>
      <c r="K63" s="31"/>
      <c r="L63" s="32"/>
      <c r="M63" s="33"/>
      <c r="N63" s="33"/>
      <c r="O63" s="34"/>
      <c r="Q63" s="19"/>
      <c r="R63" s="19"/>
      <c r="S63" s="19"/>
      <c r="T63" s="19"/>
      <c r="V63" s="19"/>
      <c r="W63" s="19"/>
    </row>
    <row r="64" spans="7:23" x14ac:dyDescent="0.2">
      <c r="G64" s="31"/>
      <c r="H64" s="31"/>
      <c r="I64" s="31"/>
      <c r="J64" s="31"/>
      <c r="K64" s="31"/>
      <c r="L64" s="32"/>
      <c r="M64" s="33"/>
      <c r="N64" s="33"/>
      <c r="O64" s="34"/>
      <c r="Q64" s="19"/>
      <c r="R64" s="19"/>
      <c r="S64" s="19"/>
      <c r="T64" s="19"/>
      <c r="V64" s="19"/>
      <c r="W64" s="19"/>
    </row>
    <row r="65" spans="7:23" x14ac:dyDescent="0.2">
      <c r="G65" s="31"/>
      <c r="H65" s="31"/>
      <c r="I65" s="31"/>
      <c r="J65" s="31"/>
      <c r="K65" s="31"/>
      <c r="L65" s="32"/>
      <c r="M65" s="33"/>
      <c r="N65" s="33"/>
      <c r="O65" s="34"/>
      <c r="Q65" s="19"/>
      <c r="R65" s="19"/>
      <c r="S65" s="19"/>
      <c r="T65" s="19"/>
      <c r="V65" s="19"/>
      <c r="W65" s="19"/>
    </row>
    <row r="66" spans="7:23" x14ac:dyDescent="0.2">
      <c r="G66" s="31"/>
      <c r="H66" s="31"/>
      <c r="I66" s="31"/>
      <c r="J66" s="31"/>
      <c r="K66" s="31"/>
      <c r="L66" s="32"/>
      <c r="M66" s="33"/>
      <c r="N66" s="33"/>
      <c r="O66" s="34"/>
      <c r="Q66" s="19"/>
      <c r="R66" s="19"/>
      <c r="S66" s="19"/>
      <c r="T66" s="19"/>
      <c r="V66" s="19"/>
      <c r="W66" s="19"/>
    </row>
    <row r="67" spans="7:23" x14ac:dyDescent="0.2">
      <c r="G67" s="31"/>
      <c r="H67" s="31"/>
      <c r="I67" s="31"/>
      <c r="J67" s="31"/>
      <c r="K67" s="31"/>
      <c r="L67" s="32"/>
      <c r="M67" s="33"/>
      <c r="N67" s="33"/>
      <c r="O67" s="34"/>
      <c r="Q67" s="19"/>
      <c r="R67" s="19"/>
      <c r="S67" s="19"/>
      <c r="T67" s="19"/>
      <c r="V67" s="19"/>
      <c r="W67" s="19"/>
    </row>
    <row r="68" spans="7:23" x14ac:dyDescent="0.2">
      <c r="G68" s="31"/>
      <c r="H68" s="31"/>
      <c r="I68" s="31"/>
      <c r="J68" s="31"/>
      <c r="K68" s="31"/>
      <c r="L68" s="32"/>
      <c r="M68" s="33"/>
      <c r="N68" s="33"/>
      <c r="O68" s="34"/>
      <c r="Q68" s="19"/>
      <c r="R68" s="19"/>
      <c r="S68" s="19"/>
      <c r="T68" s="19"/>
      <c r="V68" s="19"/>
      <c r="W68" s="19"/>
    </row>
    <row r="69" spans="7:23" x14ac:dyDescent="0.2">
      <c r="G69" s="31"/>
      <c r="H69" s="31"/>
      <c r="I69" s="31"/>
      <c r="J69" s="31"/>
      <c r="K69" s="31"/>
      <c r="L69" s="32"/>
      <c r="M69" s="33"/>
      <c r="N69" s="33"/>
      <c r="O69" s="34"/>
      <c r="Q69" s="19"/>
      <c r="R69" s="19"/>
      <c r="S69" s="19"/>
      <c r="T69" s="19"/>
      <c r="V69" s="19"/>
      <c r="W69" s="19"/>
    </row>
    <row r="70" spans="7:23" x14ac:dyDescent="0.2">
      <c r="G70" s="31"/>
      <c r="H70" s="31"/>
      <c r="I70" s="31"/>
      <c r="J70" s="31"/>
      <c r="K70" s="31"/>
      <c r="L70" s="32"/>
      <c r="M70" s="33"/>
      <c r="N70" s="33"/>
      <c r="O70" s="34"/>
      <c r="Q70" s="19"/>
      <c r="R70" s="19"/>
      <c r="S70" s="19"/>
      <c r="T70" s="19"/>
      <c r="V70" s="19"/>
      <c r="W70" s="19"/>
    </row>
    <row r="71" spans="7:23" x14ac:dyDescent="0.2">
      <c r="G71" s="31"/>
      <c r="H71" s="31"/>
      <c r="I71" s="31"/>
      <c r="J71" s="31"/>
      <c r="K71" s="31"/>
      <c r="L71" s="32"/>
      <c r="M71" s="33"/>
      <c r="N71" s="33"/>
      <c r="O71" s="34"/>
      <c r="Q71" s="19"/>
      <c r="R71" s="19"/>
      <c r="S71" s="19"/>
      <c r="T71" s="19"/>
      <c r="V71" s="19"/>
      <c r="W71" s="19"/>
    </row>
    <row r="72" spans="7:23" x14ac:dyDescent="0.2">
      <c r="G72" s="31"/>
      <c r="H72" s="31"/>
      <c r="I72" s="31"/>
      <c r="J72" s="31"/>
      <c r="K72" s="31"/>
      <c r="L72" s="32"/>
      <c r="M72" s="33"/>
      <c r="N72" s="33"/>
      <c r="O72" s="34"/>
      <c r="Q72" s="19"/>
      <c r="R72" s="19"/>
      <c r="S72" s="19"/>
      <c r="T72" s="19"/>
      <c r="V72" s="19"/>
      <c r="W72" s="19"/>
    </row>
    <row r="73" spans="7:23" x14ac:dyDescent="0.2">
      <c r="G73" s="31"/>
      <c r="H73" s="31"/>
      <c r="I73" s="31"/>
      <c r="J73" s="31"/>
      <c r="K73" s="31"/>
      <c r="L73" s="32"/>
      <c r="M73" s="33"/>
      <c r="N73" s="33"/>
      <c r="O73" s="34"/>
      <c r="Q73" s="19"/>
      <c r="R73" s="19"/>
      <c r="S73" s="19"/>
      <c r="T73" s="19"/>
      <c r="V73" s="19"/>
      <c r="W73" s="19"/>
    </row>
    <row r="74" spans="7:23" x14ac:dyDescent="0.2">
      <c r="G74" s="31"/>
      <c r="H74" s="31"/>
      <c r="I74" s="31"/>
      <c r="J74" s="31"/>
      <c r="K74" s="31"/>
      <c r="L74" s="32"/>
      <c r="M74" s="33"/>
      <c r="N74" s="33"/>
      <c r="O74" s="34"/>
      <c r="Q74" s="19"/>
      <c r="R74" s="19"/>
      <c r="S74" s="19"/>
      <c r="T74" s="19"/>
      <c r="V74" s="19"/>
      <c r="W74" s="19"/>
    </row>
    <row r="75" spans="7:23" x14ac:dyDescent="0.2">
      <c r="G75" s="31"/>
      <c r="H75" s="31"/>
      <c r="I75" s="31"/>
      <c r="J75" s="31"/>
      <c r="K75" s="31"/>
      <c r="L75" s="32"/>
      <c r="M75" s="33"/>
      <c r="N75" s="33"/>
      <c r="O75" s="34"/>
      <c r="Q75" s="19"/>
      <c r="R75" s="19"/>
      <c r="S75" s="19"/>
      <c r="T75" s="19"/>
      <c r="V75" s="19"/>
      <c r="W75" s="19"/>
    </row>
    <row r="76" spans="7:23" x14ac:dyDescent="0.2">
      <c r="G76" s="31"/>
      <c r="H76" s="31"/>
      <c r="I76" s="31"/>
      <c r="J76" s="31"/>
      <c r="K76" s="31"/>
      <c r="L76" s="32"/>
      <c r="M76" s="33"/>
      <c r="N76" s="33"/>
      <c r="O76" s="34"/>
      <c r="Q76" s="19"/>
      <c r="R76" s="19"/>
      <c r="S76" s="19"/>
      <c r="T76" s="19"/>
      <c r="V76" s="19"/>
      <c r="W76" s="19"/>
    </row>
    <row r="77" spans="7:23" x14ac:dyDescent="0.2">
      <c r="G77" s="31"/>
      <c r="H77" s="31"/>
      <c r="I77" s="31"/>
      <c r="J77" s="31"/>
      <c r="K77" s="31"/>
      <c r="L77" s="32"/>
      <c r="M77" s="33"/>
      <c r="N77" s="33"/>
      <c r="O77" s="34"/>
      <c r="Q77" s="19"/>
      <c r="R77" s="19"/>
      <c r="S77" s="19"/>
      <c r="T77" s="19"/>
      <c r="V77" s="19"/>
      <c r="W77" s="19"/>
    </row>
    <row r="78" spans="7:23" x14ac:dyDescent="0.2">
      <c r="G78" s="31"/>
      <c r="H78" s="31"/>
      <c r="I78" s="31"/>
      <c r="J78" s="31"/>
      <c r="K78" s="31"/>
      <c r="L78" s="32"/>
      <c r="M78" s="33"/>
      <c r="N78" s="33"/>
      <c r="O78" s="34"/>
      <c r="Q78" s="19"/>
      <c r="R78" s="19"/>
      <c r="S78" s="19"/>
      <c r="T78" s="19"/>
      <c r="V78" s="19"/>
      <c r="W78" s="19"/>
    </row>
    <row r="79" spans="7:23" x14ac:dyDescent="0.2">
      <c r="G79" s="31"/>
      <c r="H79" s="31"/>
      <c r="I79" s="31"/>
      <c r="J79" s="31"/>
      <c r="K79" s="31"/>
      <c r="L79" s="32"/>
      <c r="M79" s="33"/>
      <c r="N79" s="33"/>
      <c r="O79" s="34"/>
      <c r="Q79" s="19"/>
      <c r="R79" s="19"/>
      <c r="S79" s="19"/>
      <c r="T79" s="19"/>
      <c r="V79" s="19"/>
      <c r="W79" s="19"/>
    </row>
    <row r="80" spans="7:23" x14ac:dyDescent="0.2">
      <c r="G80" s="31"/>
      <c r="H80" s="31"/>
      <c r="I80" s="31"/>
      <c r="J80" s="31"/>
      <c r="K80" s="31"/>
      <c r="L80" s="32"/>
      <c r="M80" s="33"/>
      <c r="N80" s="33"/>
      <c r="O80" s="34"/>
      <c r="Q80" s="19"/>
      <c r="R80" s="19"/>
      <c r="S80" s="19"/>
      <c r="T80" s="19"/>
      <c r="V80" s="19"/>
      <c r="W80" s="19"/>
    </row>
    <row r="81" spans="7:23" x14ac:dyDescent="0.2">
      <c r="G81" s="31"/>
      <c r="H81" s="31"/>
      <c r="I81" s="31"/>
      <c r="J81" s="31"/>
      <c r="K81" s="31"/>
      <c r="L81" s="32"/>
      <c r="M81" s="33"/>
      <c r="N81" s="33"/>
      <c r="O81" s="34"/>
      <c r="Q81" s="19"/>
      <c r="R81" s="19"/>
      <c r="S81" s="19"/>
      <c r="T81" s="19"/>
      <c r="V81" s="19"/>
      <c r="W81" s="19"/>
    </row>
    <row r="82" spans="7:23" x14ac:dyDescent="0.2">
      <c r="G82" s="31"/>
      <c r="H82" s="31"/>
      <c r="I82" s="31"/>
      <c r="J82" s="31"/>
      <c r="K82" s="31"/>
      <c r="L82" s="32"/>
      <c r="M82" s="33"/>
      <c r="N82" s="33"/>
      <c r="O82" s="34"/>
      <c r="Q82" s="19"/>
      <c r="R82" s="19"/>
      <c r="S82" s="19"/>
      <c r="T82" s="19"/>
      <c r="V82" s="19"/>
      <c r="W82" s="19"/>
    </row>
    <row r="83" spans="7:23" x14ac:dyDescent="0.2">
      <c r="G83" s="31"/>
      <c r="H83" s="31"/>
      <c r="I83" s="31"/>
      <c r="J83" s="31"/>
      <c r="K83" s="31"/>
      <c r="L83" s="32"/>
      <c r="M83" s="33"/>
      <c r="N83" s="33"/>
      <c r="O83" s="34"/>
      <c r="Q83" s="19"/>
      <c r="R83" s="19"/>
      <c r="S83" s="19"/>
      <c r="T83" s="19"/>
      <c r="V83" s="19"/>
      <c r="W83" s="19"/>
    </row>
    <row r="84" spans="7:23" x14ac:dyDescent="0.2">
      <c r="G84" s="31"/>
      <c r="H84" s="31"/>
      <c r="I84" s="31"/>
      <c r="J84" s="31"/>
      <c r="K84" s="31"/>
      <c r="L84" s="32"/>
      <c r="M84" s="33"/>
      <c r="N84" s="33"/>
      <c r="O84" s="34"/>
      <c r="Q84" s="19"/>
      <c r="R84" s="19"/>
      <c r="S84" s="19"/>
      <c r="T84" s="19"/>
      <c r="V84" s="19"/>
      <c r="W84" s="19"/>
    </row>
    <row r="85" spans="7:23" x14ac:dyDescent="0.2">
      <c r="G85" s="31"/>
      <c r="H85" s="31"/>
      <c r="I85" s="31"/>
      <c r="J85" s="31"/>
      <c r="K85" s="31"/>
      <c r="L85" s="32"/>
      <c r="M85" s="33"/>
      <c r="N85" s="33"/>
      <c r="O85" s="34"/>
      <c r="Q85" s="19"/>
      <c r="R85" s="19"/>
      <c r="S85" s="19"/>
      <c r="T85" s="19"/>
      <c r="V85" s="19"/>
      <c r="W85" s="19"/>
    </row>
    <row r="86" spans="7:23" x14ac:dyDescent="0.2">
      <c r="G86" s="31"/>
      <c r="H86" s="31"/>
      <c r="I86" s="31"/>
      <c r="J86" s="31"/>
      <c r="K86" s="31"/>
      <c r="L86" s="32"/>
      <c r="M86" s="33"/>
      <c r="N86" s="33"/>
      <c r="O86" s="34"/>
      <c r="Q86" s="19"/>
      <c r="R86" s="19"/>
      <c r="S86" s="19"/>
      <c r="T86" s="19"/>
      <c r="V86" s="19"/>
      <c r="W86" s="19"/>
    </row>
    <row r="87" spans="7:23" x14ac:dyDescent="0.2">
      <c r="G87" s="31"/>
      <c r="H87" s="31"/>
      <c r="I87" s="31"/>
      <c r="J87" s="31"/>
      <c r="K87" s="31"/>
      <c r="L87" s="32"/>
      <c r="M87" s="33"/>
      <c r="N87" s="33"/>
      <c r="O87" s="34"/>
      <c r="Q87" s="19"/>
      <c r="R87" s="19"/>
      <c r="S87" s="19"/>
      <c r="T87" s="19"/>
      <c r="V87" s="19"/>
      <c r="W87" s="19"/>
    </row>
    <row r="88" spans="7:23" x14ac:dyDescent="0.2">
      <c r="G88" s="31"/>
      <c r="H88" s="31"/>
      <c r="I88" s="31"/>
      <c r="J88" s="31"/>
      <c r="K88" s="31"/>
      <c r="L88" s="32"/>
      <c r="M88" s="33"/>
      <c r="N88" s="33"/>
      <c r="O88" s="34"/>
      <c r="Q88" s="19"/>
      <c r="R88" s="19"/>
      <c r="S88" s="19"/>
      <c r="T88" s="19"/>
      <c r="V88" s="19"/>
      <c r="W88" s="19"/>
    </row>
    <row r="89" spans="7:23" x14ac:dyDescent="0.2">
      <c r="G89" s="31"/>
      <c r="H89" s="31"/>
      <c r="I89" s="31"/>
      <c r="J89" s="31"/>
      <c r="K89" s="31"/>
      <c r="L89" s="32"/>
      <c r="M89" s="33"/>
      <c r="N89" s="33"/>
      <c r="O89" s="34"/>
      <c r="Q89" s="19"/>
      <c r="R89" s="19"/>
      <c r="S89" s="19"/>
      <c r="T89" s="19"/>
      <c r="V89" s="19"/>
      <c r="W89" s="19"/>
    </row>
    <row r="90" spans="7:23" x14ac:dyDescent="0.2">
      <c r="G90" s="31"/>
      <c r="H90" s="31"/>
      <c r="I90" s="31"/>
      <c r="J90" s="31"/>
      <c r="K90" s="31"/>
      <c r="L90" s="32"/>
      <c r="M90" s="33"/>
      <c r="N90" s="33"/>
      <c r="O90" s="34"/>
      <c r="Q90" s="19"/>
      <c r="R90" s="19"/>
      <c r="S90" s="19"/>
      <c r="T90" s="19"/>
      <c r="V90" s="19"/>
      <c r="W90" s="19"/>
    </row>
    <row r="91" spans="7:23" x14ac:dyDescent="0.2">
      <c r="G91" s="31"/>
      <c r="H91" s="31"/>
      <c r="I91" s="31"/>
      <c r="J91" s="31"/>
      <c r="K91" s="31"/>
      <c r="L91" s="32"/>
      <c r="M91" s="33"/>
      <c r="N91" s="33"/>
      <c r="O91" s="34"/>
      <c r="Q91" s="19"/>
      <c r="R91" s="19"/>
      <c r="S91" s="19"/>
      <c r="T91" s="19"/>
      <c r="V91" s="19"/>
      <c r="W91" s="19"/>
    </row>
    <row r="92" spans="7:23" x14ac:dyDescent="0.2">
      <c r="G92" s="31"/>
      <c r="H92" s="31"/>
      <c r="I92" s="31"/>
      <c r="J92" s="31"/>
      <c r="K92" s="31"/>
      <c r="L92" s="32"/>
      <c r="M92" s="33"/>
      <c r="N92" s="33"/>
      <c r="O92" s="34"/>
      <c r="Q92" s="19"/>
      <c r="R92" s="19"/>
      <c r="S92" s="19"/>
      <c r="T92" s="19"/>
      <c r="V92" s="19"/>
      <c r="W92" s="19"/>
    </row>
    <row r="93" spans="7:23" x14ac:dyDescent="0.2">
      <c r="G93" s="31"/>
      <c r="H93" s="31"/>
      <c r="I93" s="31"/>
      <c r="J93" s="31"/>
      <c r="K93" s="31"/>
      <c r="L93" s="32"/>
      <c r="M93" s="33"/>
      <c r="N93" s="33"/>
      <c r="O93" s="34"/>
      <c r="Q93" s="19"/>
      <c r="R93" s="19"/>
      <c r="S93" s="19"/>
      <c r="T93" s="19"/>
      <c r="V93" s="19"/>
      <c r="W93" s="19"/>
    </row>
    <row r="94" spans="7:23" x14ac:dyDescent="0.2">
      <c r="G94" s="31"/>
      <c r="H94" s="31"/>
      <c r="I94" s="31"/>
      <c r="J94" s="31"/>
      <c r="K94" s="31"/>
      <c r="L94" s="32"/>
      <c r="M94" s="33"/>
      <c r="N94" s="33"/>
      <c r="O94" s="34"/>
      <c r="Q94" s="19"/>
      <c r="R94" s="19"/>
      <c r="S94" s="19"/>
      <c r="T94" s="19"/>
      <c r="V94" s="19"/>
      <c r="W94" s="19"/>
    </row>
    <row r="95" spans="7:23" x14ac:dyDescent="0.2">
      <c r="G95" s="31"/>
      <c r="H95" s="31"/>
      <c r="I95" s="31"/>
      <c r="J95" s="31"/>
      <c r="K95" s="31"/>
      <c r="L95" s="32"/>
      <c r="M95" s="33"/>
      <c r="N95" s="33"/>
      <c r="O95" s="34"/>
      <c r="Q95" s="19"/>
      <c r="R95" s="19"/>
      <c r="S95" s="19"/>
      <c r="T95" s="19"/>
      <c r="V95" s="19"/>
      <c r="W95" s="19"/>
    </row>
    <row r="96" spans="7:23" x14ac:dyDescent="0.2">
      <c r="G96" s="31"/>
      <c r="H96" s="31"/>
      <c r="I96" s="31"/>
      <c r="J96" s="31"/>
      <c r="K96" s="31"/>
      <c r="L96" s="32"/>
      <c r="M96" s="33"/>
      <c r="N96" s="33"/>
      <c r="O96" s="34"/>
      <c r="Q96" s="19"/>
      <c r="R96" s="19"/>
      <c r="S96" s="19"/>
      <c r="T96" s="19"/>
      <c r="V96" s="19"/>
      <c r="W96" s="19"/>
    </row>
    <row r="97" spans="7:23" x14ac:dyDescent="0.2">
      <c r="G97" s="31"/>
      <c r="H97" s="31"/>
      <c r="I97" s="31"/>
      <c r="J97" s="31"/>
      <c r="K97" s="31"/>
      <c r="L97" s="32"/>
      <c r="M97" s="33"/>
      <c r="N97" s="33"/>
      <c r="O97" s="34"/>
      <c r="Q97" s="19"/>
      <c r="R97" s="19"/>
      <c r="S97" s="19"/>
      <c r="T97" s="19"/>
      <c r="V97" s="19"/>
      <c r="W97" s="19"/>
    </row>
    <row r="98" spans="7:23" x14ac:dyDescent="0.2">
      <c r="G98" s="31"/>
      <c r="H98" s="31"/>
      <c r="I98" s="31"/>
      <c r="J98" s="31"/>
      <c r="K98" s="31"/>
      <c r="L98" s="32"/>
      <c r="M98" s="33"/>
      <c r="N98" s="33"/>
      <c r="O98" s="34"/>
      <c r="Q98" s="19"/>
      <c r="R98" s="19"/>
      <c r="S98" s="19"/>
      <c r="T98" s="19"/>
      <c r="V98" s="19"/>
      <c r="W98" s="19"/>
    </row>
    <row r="99" spans="7:23" x14ac:dyDescent="0.2">
      <c r="G99" s="31"/>
      <c r="H99" s="31"/>
      <c r="I99" s="31"/>
      <c r="J99" s="31"/>
      <c r="K99" s="31"/>
      <c r="L99" s="32"/>
      <c r="M99" s="33"/>
      <c r="N99" s="33"/>
      <c r="O99" s="34"/>
      <c r="Q99" s="19"/>
      <c r="R99" s="19"/>
      <c r="S99" s="19"/>
      <c r="T99" s="19"/>
      <c r="V99" s="19"/>
      <c r="W99" s="19"/>
    </row>
    <row r="100" spans="7:23" x14ac:dyDescent="0.2">
      <c r="G100" s="31"/>
      <c r="H100" s="31"/>
      <c r="I100" s="31"/>
      <c r="J100" s="31"/>
      <c r="K100" s="31"/>
      <c r="L100" s="32"/>
      <c r="M100" s="33"/>
      <c r="N100" s="33"/>
      <c r="O100" s="34"/>
      <c r="Q100" s="19"/>
      <c r="R100" s="19"/>
      <c r="S100" s="19"/>
      <c r="T100" s="19"/>
      <c r="V100" s="19"/>
      <c r="W100" s="19"/>
    </row>
    <row r="101" spans="7:23" x14ac:dyDescent="0.2">
      <c r="G101" s="31"/>
      <c r="H101" s="31"/>
      <c r="I101" s="31"/>
      <c r="J101" s="31"/>
      <c r="K101" s="31"/>
      <c r="L101" s="32"/>
      <c r="M101" s="33"/>
      <c r="N101" s="33"/>
      <c r="O101" s="34"/>
      <c r="Q101" s="19"/>
      <c r="R101" s="19"/>
      <c r="S101" s="19"/>
      <c r="T101" s="19"/>
      <c r="V101" s="19"/>
      <c r="W101" s="19"/>
    </row>
    <row r="102" spans="7:23" x14ac:dyDescent="0.2">
      <c r="G102" s="31"/>
      <c r="H102" s="31"/>
      <c r="I102" s="31"/>
      <c r="J102" s="31"/>
      <c r="K102" s="31"/>
      <c r="L102" s="32"/>
      <c r="M102" s="33"/>
      <c r="N102" s="33"/>
      <c r="O102" s="34"/>
      <c r="Q102" s="19"/>
      <c r="R102" s="19"/>
      <c r="S102" s="19"/>
      <c r="T102" s="19"/>
      <c r="V102" s="19"/>
      <c r="W102" s="19"/>
    </row>
    <row r="103" spans="7:23" x14ac:dyDescent="0.2">
      <c r="G103" s="31"/>
      <c r="H103" s="31"/>
      <c r="I103" s="31"/>
      <c r="J103" s="31"/>
      <c r="K103" s="31"/>
      <c r="L103" s="32"/>
      <c r="M103" s="33"/>
      <c r="N103" s="33"/>
      <c r="O103" s="34"/>
      <c r="Q103" s="19"/>
      <c r="R103" s="19"/>
      <c r="S103" s="19"/>
      <c r="T103" s="19"/>
      <c r="V103" s="19"/>
      <c r="W103" s="19"/>
    </row>
    <row r="104" spans="7:23" x14ac:dyDescent="0.2">
      <c r="G104" s="31"/>
      <c r="H104" s="31"/>
      <c r="I104" s="31"/>
      <c r="J104" s="31"/>
      <c r="K104" s="31"/>
      <c r="L104" s="32"/>
      <c r="M104" s="33"/>
      <c r="N104" s="33"/>
      <c r="O104" s="34"/>
      <c r="Q104" s="19"/>
      <c r="R104" s="19"/>
      <c r="S104" s="19"/>
      <c r="T104" s="19"/>
      <c r="V104" s="19"/>
      <c r="W104" s="19"/>
    </row>
    <row r="105" spans="7:23" x14ac:dyDescent="0.2">
      <c r="G105" s="31"/>
      <c r="H105" s="31"/>
      <c r="I105" s="31"/>
      <c r="J105" s="31"/>
      <c r="K105" s="31"/>
      <c r="L105" s="32"/>
      <c r="M105" s="33"/>
      <c r="N105" s="33"/>
      <c r="O105" s="34"/>
      <c r="Q105" s="19"/>
      <c r="R105" s="19"/>
      <c r="S105" s="19"/>
      <c r="T105" s="19"/>
      <c r="V105" s="19"/>
      <c r="W105" s="19"/>
    </row>
    <row r="106" spans="7:23" x14ac:dyDescent="0.2">
      <c r="G106" s="31"/>
      <c r="H106" s="31"/>
      <c r="I106" s="31"/>
      <c r="J106" s="31"/>
      <c r="K106" s="31"/>
      <c r="L106" s="32"/>
      <c r="M106" s="33"/>
      <c r="N106" s="33"/>
      <c r="O106" s="34"/>
      <c r="Q106" s="19"/>
      <c r="R106" s="19"/>
      <c r="S106" s="19"/>
      <c r="T106" s="19"/>
      <c r="V106" s="19"/>
      <c r="W106" s="19"/>
    </row>
    <row r="107" spans="7:23" x14ac:dyDescent="0.2">
      <c r="G107" s="31"/>
      <c r="H107" s="31"/>
      <c r="I107" s="31"/>
      <c r="J107" s="31"/>
      <c r="K107" s="31"/>
      <c r="L107" s="32"/>
      <c r="M107" s="33"/>
      <c r="N107" s="33"/>
      <c r="O107" s="34"/>
      <c r="Q107" s="19"/>
      <c r="R107" s="19"/>
      <c r="S107" s="19"/>
      <c r="T107" s="19"/>
      <c r="V107" s="19"/>
      <c r="W107" s="19"/>
    </row>
    <row r="108" spans="7:23" x14ac:dyDescent="0.2">
      <c r="G108" s="31"/>
      <c r="H108" s="31"/>
      <c r="I108" s="31"/>
      <c r="J108" s="31"/>
      <c r="K108" s="31"/>
      <c r="L108" s="32"/>
      <c r="M108" s="33"/>
      <c r="N108" s="33"/>
      <c r="O108" s="34"/>
      <c r="Q108" s="19"/>
      <c r="R108" s="19"/>
      <c r="S108" s="19"/>
      <c r="T108" s="19"/>
      <c r="V108" s="19"/>
      <c r="W108" s="19"/>
    </row>
    <row r="109" spans="7:23" x14ac:dyDescent="0.2">
      <c r="G109" s="31"/>
      <c r="H109" s="31"/>
      <c r="I109" s="31"/>
      <c r="J109" s="31"/>
      <c r="K109" s="31"/>
      <c r="L109" s="32"/>
      <c r="M109" s="33"/>
      <c r="N109" s="33"/>
      <c r="O109" s="34"/>
      <c r="Q109" s="19"/>
      <c r="R109" s="19"/>
      <c r="S109" s="19"/>
      <c r="T109" s="19"/>
      <c r="V109" s="19"/>
      <c r="W109" s="19"/>
    </row>
    <row r="110" spans="7:23" x14ac:dyDescent="0.2">
      <c r="G110" s="31"/>
      <c r="H110" s="31"/>
      <c r="I110" s="31"/>
      <c r="J110" s="31"/>
      <c r="K110" s="31"/>
      <c r="L110" s="32"/>
      <c r="M110" s="33"/>
      <c r="N110" s="33"/>
      <c r="O110" s="34"/>
      <c r="Q110" s="19"/>
      <c r="R110" s="19"/>
      <c r="S110" s="19"/>
      <c r="T110" s="19"/>
      <c r="V110" s="19"/>
      <c r="W110" s="19"/>
    </row>
    <row r="111" spans="7:23" x14ac:dyDescent="0.2">
      <c r="G111" s="31"/>
      <c r="H111" s="31"/>
      <c r="I111" s="31"/>
      <c r="J111" s="31"/>
      <c r="K111" s="31"/>
      <c r="L111" s="32"/>
      <c r="M111" s="33"/>
      <c r="N111" s="33"/>
      <c r="O111" s="34"/>
      <c r="Q111" s="19"/>
      <c r="R111" s="19"/>
      <c r="S111" s="19"/>
      <c r="T111" s="19"/>
      <c r="V111" s="19"/>
      <c r="W111" s="19"/>
    </row>
    <row r="112" spans="7:23" x14ac:dyDescent="0.2">
      <c r="G112" s="31"/>
      <c r="H112" s="31"/>
      <c r="I112" s="31"/>
      <c r="J112" s="31"/>
      <c r="K112" s="31"/>
      <c r="L112" s="32"/>
      <c r="M112" s="33"/>
      <c r="N112" s="33"/>
      <c r="O112" s="34"/>
      <c r="Q112" s="19"/>
      <c r="R112" s="19"/>
      <c r="S112" s="19"/>
      <c r="T112" s="19"/>
      <c r="V112" s="19"/>
      <c r="W112" s="19"/>
    </row>
    <row r="113" spans="7:23" x14ac:dyDescent="0.2">
      <c r="G113" s="31"/>
      <c r="H113" s="31"/>
      <c r="I113" s="31"/>
      <c r="J113" s="31"/>
      <c r="K113" s="31"/>
      <c r="L113" s="32"/>
      <c r="M113" s="33"/>
      <c r="N113" s="33"/>
      <c r="O113" s="34"/>
      <c r="Q113" s="19"/>
      <c r="R113" s="19"/>
      <c r="S113" s="19"/>
      <c r="T113" s="19"/>
      <c r="V113" s="19"/>
      <c r="W113" s="19"/>
    </row>
    <row r="114" spans="7:23" x14ac:dyDescent="0.2">
      <c r="G114" s="31"/>
      <c r="H114" s="31"/>
      <c r="I114" s="31"/>
      <c r="J114" s="31"/>
      <c r="K114" s="31"/>
      <c r="L114" s="32"/>
      <c r="M114" s="33"/>
      <c r="N114" s="33"/>
      <c r="O114" s="34"/>
      <c r="Q114" s="19"/>
      <c r="R114" s="19"/>
      <c r="S114" s="19"/>
      <c r="T114" s="19"/>
      <c r="V114" s="19"/>
      <c r="W114" s="19"/>
    </row>
    <row r="115" spans="7:23" x14ac:dyDescent="0.2">
      <c r="G115" s="31"/>
      <c r="H115" s="31"/>
      <c r="I115" s="31"/>
      <c r="J115" s="31"/>
      <c r="K115" s="31"/>
      <c r="L115" s="32"/>
      <c r="M115" s="33"/>
      <c r="N115" s="33"/>
      <c r="O115" s="34"/>
      <c r="Q115" s="19"/>
      <c r="R115" s="19"/>
      <c r="S115" s="19"/>
      <c r="T115" s="19"/>
      <c r="V115" s="19"/>
      <c r="W115" s="19"/>
    </row>
    <row r="116" spans="7:23" x14ac:dyDescent="0.2">
      <c r="G116" s="31"/>
      <c r="H116" s="31"/>
      <c r="I116" s="31"/>
      <c r="J116" s="31"/>
      <c r="K116" s="31"/>
      <c r="L116" s="32"/>
      <c r="M116" s="33"/>
      <c r="N116" s="33"/>
      <c r="O116" s="34"/>
      <c r="Q116" s="19"/>
      <c r="R116" s="19"/>
      <c r="S116" s="19"/>
      <c r="T116" s="19"/>
      <c r="V116" s="19"/>
      <c r="W116" s="19"/>
    </row>
    <row r="117" spans="7:23" x14ac:dyDescent="0.2">
      <c r="G117" s="31"/>
      <c r="H117" s="31"/>
      <c r="I117" s="31"/>
      <c r="J117" s="31"/>
      <c r="K117" s="31"/>
      <c r="L117" s="32"/>
      <c r="M117" s="33"/>
      <c r="N117" s="33"/>
      <c r="O117" s="34"/>
      <c r="Q117" s="19"/>
      <c r="R117" s="19"/>
      <c r="S117" s="19"/>
      <c r="T117" s="19"/>
      <c r="V117" s="19"/>
      <c r="W117" s="19"/>
    </row>
    <row r="118" spans="7:23" x14ac:dyDescent="0.2">
      <c r="G118" s="31"/>
      <c r="H118" s="31"/>
      <c r="I118" s="31"/>
      <c r="J118" s="31"/>
      <c r="K118" s="31"/>
      <c r="L118" s="32"/>
      <c r="M118" s="33"/>
      <c r="N118" s="33"/>
      <c r="O118" s="34"/>
      <c r="Q118" s="19"/>
      <c r="R118" s="19"/>
      <c r="S118" s="19"/>
      <c r="T118" s="19"/>
      <c r="V118" s="19"/>
      <c r="W118" s="19"/>
    </row>
    <row r="119" spans="7:23" x14ac:dyDescent="0.2">
      <c r="G119" s="31"/>
      <c r="H119" s="31"/>
      <c r="I119" s="31"/>
      <c r="J119" s="31"/>
      <c r="K119" s="31"/>
      <c r="L119" s="32"/>
      <c r="M119" s="33"/>
      <c r="N119" s="33"/>
      <c r="O119" s="34"/>
      <c r="Q119" s="19"/>
      <c r="R119" s="19"/>
      <c r="S119" s="19"/>
      <c r="T119" s="19"/>
      <c r="V119" s="19"/>
      <c r="W119" s="19"/>
    </row>
    <row r="120" spans="7:23" x14ac:dyDescent="0.2">
      <c r="G120" s="31"/>
      <c r="H120" s="31"/>
      <c r="I120" s="31"/>
      <c r="J120" s="31"/>
      <c r="K120" s="31"/>
      <c r="L120" s="32"/>
      <c r="M120" s="33"/>
      <c r="N120" s="33"/>
      <c r="O120" s="34"/>
      <c r="Q120" s="19"/>
      <c r="R120" s="19"/>
      <c r="S120" s="19"/>
      <c r="T120" s="19"/>
      <c r="V120" s="19"/>
      <c r="W120" s="19"/>
    </row>
    <row r="121" spans="7:23" x14ac:dyDescent="0.2">
      <c r="G121" s="31"/>
      <c r="H121" s="31"/>
      <c r="I121" s="31"/>
      <c r="J121" s="31"/>
      <c r="K121" s="31"/>
      <c r="L121" s="32"/>
      <c r="M121" s="33"/>
      <c r="N121" s="33"/>
      <c r="O121" s="34"/>
      <c r="Q121" s="19"/>
      <c r="R121" s="19"/>
      <c r="S121" s="19"/>
      <c r="T121" s="19"/>
      <c r="V121" s="19"/>
      <c r="W121" s="19"/>
    </row>
    <row r="122" spans="7:23" x14ac:dyDescent="0.2">
      <c r="G122" s="31"/>
      <c r="H122" s="31"/>
      <c r="I122" s="31"/>
      <c r="J122" s="31"/>
      <c r="K122" s="31"/>
      <c r="L122" s="32"/>
      <c r="M122" s="33"/>
      <c r="N122" s="33"/>
      <c r="O122" s="34"/>
      <c r="Q122" s="19"/>
      <c r="R122" s="19"/>
      <c r="S122" s="19"/>
      <c r="T122" s="19"/>
      <c r="V122" s="19"/>
      <c r="W122" s="19"/>
    </row>
    <row r="123" spans="7:23" x14ac:dyDescent="0.2">
      <c r="G123" s="31"/>
      <c r="H123" s="31"/>
      <c r="I123" s="31"/>
      <c r="J123" s="31"/>
      <c r="K123" s="31"/>
      <c r="L123" s="32"/>
      <c r="M123" s="33"/>
      <c r="N123" s="33"/>
      <c r="O123" s="34"/>
      <c r="Q123" s="19"/>
      <c r="R123" s="19"/>
      <c r="S123" s="19"/>
      <c r="T123" s="19"/>
      <c r="V123" s="19"/>
      <c r="W123" s="19"/>
    </row>
    <row r="124" spans="7:23" x14ac:dyDescent="0.2">
      <c r="G124" s="31"/>
      <c r="H124" s="31"/>
      <c r="I124" s="31"/>
      <c r="J124" s="31"/>
      <c r="K124" s="31"/>
      <c r="L124" s="32"/>
      <c r="M124" s="33"/>
      <c r="N124" s="33"/>
      <c r="O124" s="34"/>
      <c r="Q124" s="19"/>
      <c r="R124" s="19"/>
      <c r="S124" s="19"/>
      <c r="T124" s="19"/>
      <c r="V124" s="19"/>
      <c r="W124" s="19"/>
    </row>
    <row r="125" spans="7:23" x14ac:dyDescent="0.2">
      <c r="G125" s="31"/>
      <c r="H125" s="31"/>
      <c r="I125" s="31"/>
      <c r="J125" s="31"/>
      <c r="K125" s="31"/>
      <c r="L125" s="32"/>
      <c r="M125" s="33"/>
      <c r="N125" s="33"/>
      <c r="O125" s="34"/>
      <c r="Q125" s="19"/>
      <c r="R125" s="19"/>
      <c r="S125" s="19"/>
      <c r="T125" s="19"/>
      <c r="V125" s="19"/>
      <c r="W125" s="19"/>
    </row>
    <row r="126" spans="7:23" x14ac:dyDescent="0.2">
      <c r="G126" s="31"/>
      <c r="H126" s="31"/>
      <c r="I126" s="31"/>
      <c r="J126" s="31"/>
      <c r="K126" s="31"/>
      <c r="L126" s="32"/>
      <c r="M126" s="33"/>
      <c r="N126" s="33"/>
      <c r="O126" s="34"/>
      <c r="Q126" s="19"/>
      <c r="R126" s="19"/>
      <c r="S126" s="19"/>
      <c r="T126" s="19"/>
      <c r="V126" s="19"/>
      <c r="W126" s="19"/>
    </row>
    <row r="127" spans="7:23" x14ac:dyDescent="0.2">
      <c r="G127" s="31"/>
      <c r="H127" s="31"/>
      <c r="I127" s="31"/>
      <c r="J127" s="31"/>
      <c r="K127" s="31"/>
      <c r="L127" s="32"/>
      <c r="M127" s="33"/>
      <c r="N127" s="33"/>
      <c r="O127" s="34"/>
      <c r="Q127" s="19"/>
      <c r="R127" s="19"/>
      <c r="S127" s="19"/>
      <c r="T127" s="19"/>
      <c r="V127" s="19"/>
      <c r="W127" s="19"/>
    </row>
    <row r="128" spans="7:23" x14ac:dyDescent="0.2">
      <c r="G128" s="31"/>
      <c r="H128" s="31"/>
      <c r="I128" s="31"/>
      <c r="J128" s="31"/>
      <c r="K128" s="31"/>
      <c r="L128" s="32"/>
      <c r="M128" s="33"/>
      <c r="N128" s="33"/>
      <c r="O128" s="34"/>
      <c r="Q128" s="19"/>
      <c r="R128" s="19"/>
      <c r="S128" s="19"/>
      <c r="T128" s="19"/>
      <c r="V128" s="19"/>
      <c r="W128" s="19"/>
    </row>
    <row r="129" spans="7:23" x14ac:dyDescent="0.2">
      <c r="G129" s="31"/>
      <c r="H129" s="31"/>
      <c r="I129" s="31"/>
      <c r="J129" s="31"/>
      <c r="K129" s="31"/>
      <c r="L129" s="32"/>
      <c r="M129" s="33"/>
      <c r="N129" s="33"/>
      <c r="O129" s="34"/>
      <c r="Q129" s="19"/>
      <c r="R129" s="19"/>
      <c r="S129" s="19"/>
      <c r="T129" s="19"/>
      <c r="V129" s="19"/>
      <c r="W129" s="19"/>
    </row>
    <row r="130" spans="7:23" x14ac:dyDescent="0.2">
      <c r="G130" s="31"/>
      <c r="H130" s="31"/>
      <c r="I130" s="31"/>
      <c r="J130" s="31"/>
      <c r="K130" s="31"/>
      <c r="L130" s="32"/>
      <c r="M130" s="33"/>
      <c r="N130" s="33"/>
      <c r="O130" s="34"/>
      <c r="Q130" s="19"/>
      <c r="R130" s="19"/>
      <c r="S130" s="19"/>
      <c r="T130" s="19"/>
      <c r="V130" s="19"/>
      <c r="W130" s="19"/>
    </row>
    <row r="131" spans="7:23" x14ac:dyDescent="0.2">
      <c r="G131" s="31"/>
      <c r="H131" s="31"/>
      <c r="I131" s="31"/>
      <c r="J131" s="31"/>
      <c r="K131" s="31"/>
      <c r="L131" s="32"/>
      <c r="M131" s="33"/>
      <c r="N131" s="33"/>
      <c r="O131" s="34"/>
      <c r="Q131" s="19"/>
      <c r="R131" s="19"/>
      <c r="S131" s="19"/>
      <c r="T131" s="19"/>
      <c r="V131" s="19"/>
      <c r="W131" s="19"/>
    </row>
    <row r="132" spans="7:23" x14ac:dyDescent="0.2">
      <c r="G132" s="31"/>
      <c r="H132" s="31"/>
      <c r="I132" s="31"/>
      <c r="J132" s="31"/>
      <c r="K132" s="31"/>
      <c r="L132" s="32"/>
      <c r="M132" s="33"/>
      <c r="N132" s="33"/>
      <c r="O132" s="34"/>
      <c r="Q132" s="19"/>
      <c r="R132" s="19"/>
      <c r="S132" s="19"/>
      <c r="T132" s="19"/>
      <c r="V132" s="19"/>
      <c r="W132" s="19"/>
    </row>
    <row r="133" spans="7:23" x14ac:dyDescent="0.2">
      <c r="G133" s="31"/>
      <c r="H133" s="31"/>
      <c r="I133" s="31"/>
      <c r="J133" s="31"/>
      <c r="K133" s="31"/>
      <c r="L133" s="32"/>
      <c r="M133" s="33"/>
      <c r="N133" s="33"/>
      <c r="O133" s="34"/>
      <c r="Q133" s="19"/>
      <c r="R133" s="19"/>
      <c r="S133" s="19"/>
      <c r="T133" s="19"/>
      <c r="V133" s="19"/>
      <c r="W133" s="19"/>
    </row>
    <row r="134" spans="7:23" x14ac:dyDescent="0.2">
      <c r="G134" s="31"/>
      <c r="H134" s="31"/>
      <c r="I134" s="31"/>
      <c r="J134" s="31"/>
      <c r="K134" s="31"/>
      <c r="L134" s="32"/>
      <c r="M134" s="33"/>
      <c r="N134" s="33"/>
      <c r="O134" s="34"/>
      <c r="Q134" s="19"/>
      <c r="R134" s="19"/>
      <c r="S134" s="19"/>
      <c r="T134" s="19"/>
      <c r="V134" s="19"/>
      <c r="W134" s="19"/>
    </row>
    <row r="135" spans="7:23" x14ac:dyDescent="0.2">
      <c r="G135" s="31"/>
      <c r="H135" s="31"/>
      <c r="I135" s="31"/>
      <c r="J135" s="31"/>
      <c r="K135" s="31"/>
      <c r="L135" s="32"/>
      <c r="M135" s="33"/>
      <c r="N135" s="33"/>
      <c r="O135" s="34"/>
      <c r="Q135" s="19"/>
      <c r="R135" s="19"/>
      <c r="S135" s="19"/>
      <c r="T135" s="19"/>
      <c r="V135" s="19"/>
      <c r="W135" s="19"/>
    </row>
    <row r="136" spans="7:23" x14ac:dyDescent="0.2">
      <c r="G136" s="31"/>
      <c r="H136" s="31"/>
      <c r="I136" s="31"/>
      <c r="J136" s="31"/>
      <c r="K136" s="31"/>
      <c r="L136" s="32"/>
      <c r="M136" s="33"/>
      <c r="N136" s="33"/>
      <c r="O136" s="34"/>
      <c r="Q136" s="19"/>
      <c r="R136" s="19"/>
      <c r="S136" s="19"/>
      <c r="T136" s="19"/>
      <c r="V136" s="19"/>
      <c r="W136" s="19"/>
    </row>
    <row r="137" spans="7:23" x14ac:dyDescent="0.2">
      <c r="G137" s="31"/>
      <c r="H137" s="31"/>
      <c r="I137" s="31"/>
      <c r="J137" s="31"/>
      <c r="K137" s="31"/>
      <c r="L137" s="32"/>
      <c r="M137" s="33"/>
      <c r="N137" s="33"/>
      <c r="O137" s="34"/>
      <c r="Q137" s="19"/>
      <c r="R137" s="19"/>
      <c r="S137" s="19"/>
      <c r="T137" s="19"/>
      <c r="V137" s="19"/>
      <c r="W137" s="19"/>
    </row>
    <row r="138" spans="7:23" x14ac:dyDescent="0.2">
      <c r="G138" s="31"/>
      <c r="H138" s="31"/>
      <c r="I138" s="31"/>
      <c r="J138" s="31"/>
      <c r="K138" s="31"/>
      <c r="L138" s="32"/>
      <c r="M138" s="33"/>
      <c r="N138" s="33"/>
      <c r="O138" s="34"/>
      <c r="Q138" s="19"/>
      <c r="R138" s="19"/>
      <c r="S138" s="19"/>
      <c r="T138" s="19"/>
      <c r="V138" s="19"/>
      <c r="W138" s="19"/>
    </row>
    <row r="139" spans="7:23" x14ac:dyDescent="0.2">
      <c r="G139" s="31"/>
      <c r="H139" s="31"/>
      <c r="I139" s="31"/>
      <c r="J139" s="31"/>
      <c r="K139" s="31"/>
      <c r="L139" s="32"/>
      <c r="M139" s="33"/>
      <c r="N139" s="33"/>
      <c r="O139" s="34"/>
      <c r="Q139" s="19"/>
      <c r="R139" s="19"/>
      <c r="S139" s="19"/>
      <c r="T139" s="19"/>
      <c r="V139" s="19"/>
      <c r="W139" s="19"/>
    </row>
    <row r="140" spans="7:23" x14ac:dyDescent="0.2">
      <c r="G140" s="31"/>
      <c r="H140" s="31"/>
      <c r="I140" s="31"/>
      <c r="J140" s="31"/>
      <c r="K140" s="31"/>
      <c r="L140" s="32"/>
      <c r="M140" s="33"/>
      <c r="N140" s="33"/>
      <c r="O140" s="34"/>
      <c r="Q140" s="19"/>
      <c r="R140" s="19"/>
      <c r="S140" s="19"/>
      <c r="T140" s="19"/>
      <c r="V140" s="19"/>
      <c r="W140" s="19"/>
    </row>
    <row r="141" spans="7:23" x14ac:dyDescent="0.2">
      <c r="G141" s="31"/>
      <c r="H141" s="31"/>
      <c r="I141" s="31"/>
      <c r="J141" s="31"/>
      <c r="K141" s="31"/>
      <c r="L141" s="32"/>
      <c r="M141" s="33"/>
      <c r="N141" s="33"/>
      <c r="O141" s="34"/>
      <c r="Q141" s="19"/>
      <c r="R141" s="19"/>
      <c r="S141" s="19"/>
      <c r="T141" s="19"/>
      <c r="V141" s="19"/>
      <c r="W141" s="19"/>
    </row>
    <row r="142" spans="7:23" x14ac:dyDescent="0.2">
      <c r="G142" s="31"/>
      <c r="H142" s="31"/>
      <c r="I142" s="31"/>
      <c r="J142" s="31"/>
      <c r="K142" s="31"/>
      <c r="L142" s="32"/>
      <c r="M142" s="33"/>
      <c r="N142" s="33"/>
      <c r="O142" s="34"/>
      <c r="Q142" s="19"/>
      <c r="R142" s="19"/>
      <c r="S142" s="19"/>
      <c r="T142" s="19"/>
      <c r="V142" s="19"/>
      <c r="W142" s="19"/>
    </row>
    <row r="143" spans="7:23" x14ac:dyDescent="0.2">
      <c r="G143" s="31"/>
      <c r="H143" s="31"/>
      <c r="I143" s="31"/>
      <c r="J143" s="31"/>
      <c r="K143" s="31"/>
      <c r="L143" s="32"/>
      <c r="M143" s="33"/>
      <c r="N143" s="33"/>
      <c r="O143" s="34"/>
      <c r="Q143" s="19"/>
      <c r="R143" s="19"/>
      <c r="S143" s="19"/>
      <c r="T143" s="19"/>
      <c r="V143" s="19"/>
      <c r="W143" s="19"/>
    </row>
    <row r="144" spans="7:23" x14ac:dyDescent="0.2">
      <c r="G144" s="31"/>
      <c r="H144" s="31"/>
      <c r="I144" s="31"/>
      <c r="J144" s="31"/>
      <c r="K144" s="31"/>
      <c r="L144" s="32"/>
      <c r="M144" s="33"/>
      <c r="N144" s="33"/>
      <c r="O144" s="34"/>
      <c r="Q144" s="19"/>
      <c r="R144" s="19"/>
      <c r="S144" s="19"/>
      <c r="T144" s="19"/>
      <c r="V144" s="19"/>
      <c r="W144" s="19"/>
    </row>
    <row r="145" spans="7:23" x14ac:dyDescent="0.2">
      <c r="G145" s="31"/>
      <c r="H145" s="31"/>
      <c r="I145" s="31"/>
      <c r="J145" s="31"/>
      <c r="K145" s="31"/>
      <c r="L145" s="32"/>
      <c r="M145" s="33"/>
      <c r="N145" s="33"/>
      <c r="O145" s="34"/>
      <c r="Q145" s="19"/>
      <c r="R145" s="19"/>
      <c r="S145" s="19"/>
      <c r="T145" s="19"/>
      <c r="V145" s="19"/>
      <c r="W145" s="19"/>
    </row>
    <row r="146" spans="7:23" x14ac:dyDescent="0.2">
      <c r="G146" s="31"/>
      <c r="H146" s="31"/>
      <c r="I146" s="31"/>
      <c r="J146" s="31"/>
      <c r="K146" s="31"/>
      <c r="L146" s="32"/>
      <c r="M146" s="33"/>
      <c r="N146" s="33"/>
      <c r="O146" s="34"/>
      <c r="Q146" s="19"/>
      <c r="R146" s="19"/>
      <c r="S146" s="19"/>
      <c r="T146" s="19"/>
      <c r="V146" s="19"/>
      <c r="W146" s="19"/>
    </row>
    <row r="147" spans="7:23" x14ac:dyDescent="0.2">
      <c r="G147" s="31"/>
      <c r="H147" s="31"/>
      <c r="I147" s="31"/>
      <c r="J147" s="31"/>
      <c r="K147" s="31"/>
      <c r="L147" s="32"/>
      <c r="M147" s="33"/>
      <c r="N147" s="33"/>
      <c r="O147" s="34"/>
      <c r="Q147" s="19"/>
      <c r="R147" s="19"/>
      <c r="S147" s="19"/>
      <c r="T147" s="19"/>
      <c r="V147" s="19"/>
      <c r="W147" s="19"/>
    </row>
    <row r="148" spans="7:23" x14ac:dyDescent="0.2">
      <c r="G148" s="31"/>
      <c r="H148" s="31"/>
      <c r="I148" s="31"/>
      <c r="J148" s="31"/>
      <c r="K148" s="31"/>
      <c r="L148" s="32"/>
      <c r="M148" s="33"/>
      <c r="N148" s="33"/>
      <c r="O148" s="34"/>
      <c r="Q148" s="19"/>
      <c r="R148" s="19"/>
      <c r="S148" s="19"/>
      <c r="T148" s="19"/>
      <c r="V148" s="19"/>
      <c r="W148" s="19"/>
    </row>
    <row r="149" spans="7:23" x14ac:dyDescent="0.2">
      <c r="G149" s="31"/>
      <c r="H149" s="31"/>
      <c r="I149" s="31"/>
      <c r="J149" s="31"/>
      <c r="K149" s="31"/>
      <c r="L149" s="32"/>
      <c r="M149" s="33"/>
      <c r="N149" s="33"/>
      <c r="O149" s="34"/>
      <c r="Q149" s="19"/>
      <c r="R149" s="19"/>
      <c r="S149" s="19"/>
      <c r="T149" s="19"/>
      <c r="V149" s="19"/>
      <c r="W149" s="19"/>
    </row>
    <row r="150" spans="7:23" x14ac:dyDescent="0.2">
      <c r="G150" s="31"/>
      <c r="H150" s="31"/>
      <c r="I150" s="31"/>
      <c r="J150" s="31"/>
      <c r="K150" s="31"/>
      <c r="L150" s="32"/>
      <c r="M150" s="33"/>
      <c r="N150" s="33"/>
      <c r="O150" s="34"/>
      <c r="Q150" s="19"/>
      <c r="R150" s="19"/>
      <c r="S150" s="19"/>
      <c r="T150" s="19"/>
      <c r="V150" s="19"/>
      <c r="W150" s="19"/>
    </row>
    <row r="151" spans="7:23" x14ac:dyDescent="0.2">
      <c r="G151" s="31"/>
      <c r="H151" s="31"/>
      <c r="I151" s="31"/>
      <c r="J151" s="31"/>
      <c r="K151" s="31"/>
      <c r="L151" s="32"/>
      <c r="M151" s="33"/>
      <c r="N151" s="33"/>
      <c r="O151" s="34"/>
      <c r="Q151" s="19"/>
      <c r="R151" s="19"/>
      <c r="S151" s="19"/>
      <c r="T151" s="19"/>
      <c r="V151" s="19"/>
      <c r="W151" s="19"/>
    </row>
    <row r="152" spans="7:23" x14ac:dyDescent="0.2">
      <c r="G152" s="31"/>
      <c r="H152" s="31"/>
      <c r="I152" s="31"/>
      <c r="J152" s="31"/>
      <c r="K152" s="31"/>
      <c r="L152" s="32"/>
      <c r="M152" s="33"/>
      <c r="N152" s="33"/>
      <c r="O152" s="34"/>
      <c r="Q152" s="19"/>
      <c r="R152" s="19"/>
      <c r="S152" s="19"/>
      <c r="T152" s="19"/>
      <c r="V152" s="19"/>
      <c r="W152" s="19"/>
    </row>
    <row r="153" spans="7:23" x14ac:dyDescent="0.2">
      <c r="G153" s="31"/>
      <c r="H153" s="31"/>
      <c r="I153" s="31"/>
      <c r="J153" s="31"/>
      <c r="K153" s="31"/>
      <c r="L153" s="32"/>
      <c r="M153" s="33"/>
      <c r="N153" s="33"/>
      <c r="O153" s="34"/>
      <c r="Q153" s="19"/>
      <c r="R153" s="19"/>
      <c r="S153" s="19"/>
      <c r="T153" s="19"/>
      <c r="V153" s="19"/>
      <c r="W153" s="19"/>
    </row>
    <row r="154" spans="7:23" x14ac:dyDescent="0.2">
      <c r="G154" s="31"/>
      <c r="H154" s="31"/>
      <c r="I154" s="31"/>
      <c r="J154" s="31"/>
      <c r="K154" s="31"/>
      <c r="L154" s="32"/>
      <c r="M154" s="33"/>
      <c r="N154" s="33"/>
      <c r="O154" s="34"/>
      <c r="Q154" s="19"/>
      <c r="R154" s="19"/>
      <c r="S154" s="19"/>
      <c r="T154" s="19"/>
      <c r="V154" s="19"/>
      <c r="W154" s="19"/>
    </row>
    <row r="155" spans="7:23" x14ac:dyDescent="0.2">
      <c r="G155" s="31"/>
      <c r="H155" s="31"/>
      <c r="I155" s="31"/>
      <c r="J155" s="31"/>
      <c r="K155" s="31"/>
      <c r="L155" s="32"/>
      <c r="M155" s="33"/>
      <c r="N155" s="33"/>
      <c r="O155" s="34"/>
      <c r="Q155" s="19"/>
      <c r="R155" s="19"/>
      <c r="S155" s="19"/>
      <c r="T155" s="19"/>
      <c r="V155" s="19"/>
      <c r="W155" s="19"/>
    </row>
    <row r="156" spans="7:23" x14ac:dyDescent="0.2">
      <c r="G156" s="31"/>
      <c r="H156" s="31"/>
      <c r="I156" s="31"/>
      <c r="J156" s="31"/>
      <c r="K156" s="31"/>
      <c r="L156" s="32"/>
      <c r="M156" s="33"/>
      <c r="N156" s="33"/>
      <c r="O156" s="34"/>
      <c r="Q156" s="19"/>
      <c r="R156" s="19"/>
      <c r="S156" s="19"/>
      <c r="T156" s="19"/>
      <c r="V156" s="19"/>
      <c r="W156" s="19"/>
    </row>
    <row r="157" spans="7:23" x14ac:dyDescent="0.2">
      <c r="G157" s="31"/>
      <c r="H157" s="31"/>
      <c r="I157" s="31"/>
      <c r="J157" s="31"/>
      <c r="K157" s="31"/>
      <c r="L157" s="32"/>
      <c r="M157" s="33"/>
      <c r="N157" s="33"/>
      <c r="O157" s="34"/>
      <c r="Q157" s="19"/>
      <c r="R157" s="19"/>
      <c r="S157" s="19"/>
      <c r="T157" s="19"/>
      <c r="V157" s="19"/>
      <c r="W157" s="19"/>
    </row>
    <row r="158" spans="7:23" x14ac:dyDescent="0.2">
      <c r="G158" s="31"/>
      <c r="H158" s="31"/>
      <c r="I158" s="31"/>
      <c r="J158" s="31"/>
      <c r="K158" s="31"/>
      <c r="L158" s="32"/>
      <c r="M158" s="33"/>
      <c r="N158" s="33"/>
      <c r="O158" s="34"/>
      <c r="Q158" s="19"/>
      <c r="R158" s="19"/>
      <c r="S158" s="19"/>
      <c r="T158" s="19"/>
      <c r="V158" s="19"/>
      <c r="W158" s="19"/>
    </row>
    <row r="159" spans="7:23" x14ac:dyDescent="0.2">
      <c r="G159" s="31"/>
      <c r="H159" s="31"/>
      <c r="I159" s="31"/>
      <c r="J159" s="31"/>
      <c r="K159" s="31"/>
      <c r="L159" s="32"/>
      <c r="M159" s="33"/>
      <c r="N159" s="33"/>
      <c r="O159" s="34"/>
      <c r="Q159" s="19"/>
      <c r="R159" s="19"/>
      <c r="S159" s="19"/>
      <c r="T159" s="19"/>
      <c r="V159" s="19"/>
      <c r="W159" s="19"/>
    </row>
    <row r="160" spans="7:23" x14ac:dyDescent="0.2">
      <c r="G160" s="31"/>
      <c r="H160" s="31"/>
      <c r="I160" s="31"/>
      <c r="J160" s="31"/>
      <c r="K160" s="31"/>
      <c r="L160" s="32"/>
      <c r="M160" s="33"/>
      <c r="N160" s="33"/>
      <c r="O160" s="34"/>
      <c r="Q160" s="19"/>
      <c r="R160" s="19"/>
      <c r="S160" s="19"/>
      <c r="T160" s="19"/>
      <c r="V160" s="19"/>
      <c r="W160" s="19"/>
    </row>
    <row r="161" spans="7:23" x14ac:dyDescent="0.2">
      <c r="G161" s="31"/>
      <c r="H161" s="31"/>
      <c r="I161" s="31"/>
      <c r="J161" s="31"/>
      <c r="K161" s="31"/>
      <c r="L161" s="32"/>
      <c r="M161" s="33"/>
      <c r="N161" s="33"/>
      <c r="O161" s="34"/>
      <c r="Q161" s="19"/>
      <c r="R161" s="19"/>
      <c r="S161" s="19"/>
      <c r="T161" s="19"/>
      <c r="V161" s="19"/>
      <c r="W161" s="19"/>
    </row>
    <row r="162" spans="7:23" x14ac:dyDescent="0.2">
      <c r="G162" s="31"/>
      <c r="H162" s="31"/>
      <c r="I162" s="31"/>
      <c r="J162" s="31"/>
      <c r="K162" s="31"/>
      <c r="L162" s="32"/>
      <c r="M162" s="33"/>
      <c r="N162" s="33"/>
      <c r="O162" s="34"/>
      <c r="Q162" s="19"/>
      <c r="R162" s="19"/>
      <c r="S162" s="19"/>
      <c r="T162" s="19"/>
      <c r="V162" s="19"/>
      <c r="W162" s="19"/>
    </row>
    <row r="163" spans="7:23" x14ac:dyDescent="0.2">
      <c r="G163" s="31"/>
      <c r="H163" s="31"/>
      <c r="I163" s="31"/>
      <c r="J163" s="31"/>
      <c r="K163" s="31"/>
      <c r="L163" s="32"/>
      <c r="M163" s="33"/>
      <c r="N163" s="33"/>
      <c r="O163" s="34"/>
      <c r="Q163" s="19"/>
      <c r="R163" s="19"/>
      <c r="S163" s="19"/>
      <c r="T163" s="19"/>
      <c r="V163" s="19"/>
      <c r="W163" s="19"/>
    </row>
    <row r="164" spans="7:23" x14ac:dyDescent="0.2">
      <c r="G164" s="31"/>
      <c r="H164" s="31"/>
      <c r="I164" s="31"/>
      <c r="J164" s="31"/>
      <c r="K164" s="31"/>
      <c r="L164" s="32"/>
      <c r="M164" s="33"/>
      <c r="N164" s="33"/>
      <c r="O164" s="34"/>
      <c r="Q164" s="19"/>
      <c r="R164" s="19"/>
      <c r="S164" s="19"/>
      <c r="T164" s="19"/>
      <c r="V164" s="19"/>
      <c r="W164" s="19"/>
    </row>
    <row r="165" spans="7:23" x14ac:dyDescent="0.2">
      <c r="G165" s="31"/>
      <c r="H165" s="31"/>
      <c r="I165" s="31"/>
      <c r="J165" s="31"/>
      <c r="K165" s="31"/>
      <c r="L165" s="32"/>
      <c r="M165" s="33"/>
      <c r="N165" s="33"/>
      <c r="O165" s="34"/>
      <c r="Q165" s="19"/>
      <c r="R165" s="19"/>
      <c r="S165" s="19"/>
      <c r="T165" s="19"/>
      <c r="V165" s="19"/>
      <c r="W165" s="19"/>
    </row>
    <row r="166" spans="7:23" x14ac:dyDescent="0.2">
      <c r="G166" s="31"/>
      <c r="H166" s="31"/>
      <c r="I166" s="31"/>
      <c r="J166" s="31"/>
      <c r="K166" s="31"/>
      <c r="L166" s="32"/>
      <c r="M166" s="33"/>
      <c r="N166" s="33"/>
      <c r="O166" s="34"/>
      <c r="Q166" s="19"/>
      <c r="R166" s="19"/>
      <c r="S166" s="19"/>
      <c r="T166" s="19"/>
      <c r="V166" s="19"/>
      <c r="W166" s="19"/>
    </row>
    <row r="167" spans="7:23" x14ac:dyDescent="0.2">
      <c r="G167" s="31"/>
      <c r="H167" s="31"/>
      <c r="I167" s="31"/>
      <c r="J167" s="31"/>
      <c r="K167" s="31"/>
      <c r="L167" s="32"/>
      <c r="M167" s="33"/>
      <c r="N167" s="33"/>
      <c r="O167" s="34"/>
      <c r="Q167" s="19"/>
      <c r="R167" s="19"/>
      <c r="S167" s="19"/>
      <c r="T167" s="19"/>
      <c r="V167" s="19"/>
      <c r="W167" s="19"/>
    </row>
    <row r="168" spans="7:23" x14ac:dyDescent="0.2">
      <c r="G168" s="31"/>
      <c r="H168" s="31"/>
      <c r="I168" s="31"/>
      <c r="J168" s="31"/>
      <c r="K168" s="31"/>
      <c r="L168" s="32"/>
      <c r="M168" s="33"/>
      <c r="N168" s="33"/>
      <c r="O168" s="34"/>
      <c r="Q168" s="19"/>
      <c r="R168" s="19"/>
      <c r="S168" s="19"/>
      <c r="T168" s="19"/>
      <c r="V168" s="19"/>
      <c r="W168" s="19"/>
    </row>
    <row r="169" spans="7:23" x14ac:dyDescent="0.2">
      <c r="G169" s="31"/>
      <c r="H169" s="31"/>
      <c r="I169" s="31"/>
      <c r="J169" s="31"/>
      <c r="K169" s="31"/>
      <c r="L169" s="32"/>
      <c r="M169" s="33"/>
      <c r="N169" s="33"/>
      <c r="O169" s="34"/>
      <c r="Q169" s="19"/>
      <c r="R169" s="19"/>
      <c r="S169" s="19"/>
      <c r="T169" s="19"/>
      <c r="V169" s="19"/>
      <c r="W169" s="19"/>
    </row>
    <row r="170" spans="7:23" x14ac:dyDescent="0.2">
      <c r="G170" s="31"/>
      <c r="H170" s="31"/>
      <c r="I170" s="31"/>
      <c r="J170" s="31"/>
      <c r="K170" s="31"/>
      <c r="L170" s="32"/>
      <c r="M170" s="33"/>
      <c r="N170" s="33"/>
      <c r="O170" s="34"/>
      <c r="Q170" s="19"/>
      <c r="R170" s="19"/>
      <c r="S170" s="19"/>
      <c r="T170" s="19"/>
      <c r="V170" s="19"/>
      <c r="W170" s="19"/>
    </row>
    <row r="171" spans="7:23" x14ac:dyDescent="0.2">
      <c r="G171" s="31"/>
      <c r="H171" s="31"/>
      <c r="I171" s="31"/>
      <c r="J171" s="31"/>
      <c r="K171" s="31"/>
      <c r="L171" s="32"/>
      <c r="M171" s="33"/>
      <c r="N171" s="33"/>
      <c r="O171" s="34"/>
      <c r="Q171" s="19"/>
      <c r="R171" s="19"/>
      <c r="S171" s="19"/>
      <c r="T171" s="19"/>
      <c r="V171" s="19"/>
      <c r="W171" s="19"/>
    </row>
    <row r="172" spans="7:23" x14ac:dyDescent="0.2">
      <c r="G172" s="31"/>
      <c r="H172" s="31"/>
      <c r="I172" s="31"/>
      <c r="J172" s="31"/>
      <c r="K172" s="31"/>
      <c r="L172" s="32"/>
      <c r="M172" s="33"/>
      <c r="N172" s="33"/>
      <c r="O172" s="34"/>
      <c r="Q172" s="19"/>
      <c r="R172" s="19"/>
      <c r="S172" s="19"/>
      <c r="T172" s="19"/>
      <c r="V172" s="19"/>
      <c r="W172" s="19"/>
    </row>
    <row r="173" spans="7:23" x14ac:dyDescent="0.2">
      <c r="G173" s="31"/>
      <c r="H173" s="31"/>
      <c r="I173" s="31"/>
      <c r="J173" s="31"/>
      <c r="K173" s="31"/>
      <c r="L173" s="32"/>
      <c r="M173" s="33"/>
      <c r="N173" s="33"/>
      <c r="O173" s="34"/>
      <c r="Q173" s="19"/>
      <c r="R173" s="19"/>
      <c r="S173" s="19"/>
      <c r="T173" s="19"/>
      <c r="V173" s="19"/>
      <c r="W173" s="19"/>
    </row>
    <row r="174" spans="7:23" x14ac:dyDescent="0.2">
      <c r="G174" s="31"/>
      <c r="H174" s="31"/>
      <c r="I174" s="31"/>
      <c r="J174" s="31"/>
      <c r="K174" s="31"/>
      <c r="L174" s="32"/>
      <c r="M174" s="33"/>
      <c r="N174" s="33"/>
      <c r="O174" s="34"/>
      <c r="Q174" s="19"/>
      <c r="R174" s="19"/>
      <c r="S174" s="19"/>
      <c r="T174" s="19"/>
      <c r="V174" s="19"/>
      <c r="W174" s="19"/>
    </row>
    <row r="175" spans="7:23" x14ac:dyDescent="0.2">
      <c r="G175" s="31"/>
      <c r="H175" s="31"/>
      <c r="I175" s="31"/>
      <c r="J175" s="31"/>
      <c r="K175" s="31"/>
      <c r="L175" s="32"/>
      <c r="M175" s="33"/>
      <c r="N175" s="33"/>
      <c r="O175" s="34"/>
      <c r="Q175" s="19"/>
      <c r="R175" s="19"/>
      <c r="S175" s="19"/>
      <c r="T175" s="19"/>
      <c r="V175" s="19"/>
      <c r="W175" s="19"/>
    </row>
    <row r="176" spans="7:23" x14ac:dyDescent="0.2">
      <c r="G176" s="31"/>
      <c r="H176" s="31"/>
      <c r="I176" s="31"/>
      <c r="J176" s="31"/>
      <c r="K176" s="31"/>
      <c r="L176" s="32"/>
      <c r="M176" s="33"/>
      <c r="N176" s="33"/>
      <c r="O176" s="34"/>
      <c r="Q176" s="19"/>
      <c r="R176" s="19"/>
      <c r="S176" s="19"/>
      <c r="T176" s="19"/>
      <c r="V176" s="19"/>
      <c r="W176" s="19"/>
    </row>
    <row r="177" spans="7:23" x14ac:dyDescent="0.2">
      <c r="G177" s="31"/>
      <c r="H177" s="31"/>
      <c r="I177" s="31"/>
      <c r="J177" s="31"/>
      <c r="K177" s="31"/>
      <c r="L177" s="32"/>
      <c r="M177" s="33"/>
      <c r="N177" s="33"/>
      <c r="O177" s="34"/>
      <c r="Q177" s="19"/>
      <c r="R177" s="19"/>
      <c r="S177" s="19"/>
      <c r="T177" s="19"/>
      <c r="V177" s="19"/>
      <c r="W177" s="19"/>
    </row>
    <row r="178" spans="7:23" x14ac:dyDescent="0.2">
      <c r="G178" s="31"/>
      <c r="H178" s="31"/>
      <c r="I178" s="31"/>
      <c r="J178" s="31"/>
      <c r="K178" s="31"/>
      <c r="L178" s="32"/>
      <c r="M178" s="33"/>
      <c r="N178" s="33"/>
      <c r="O178" s="34"/>
      <c r="Q178" s="19"/>
      <c r="R178" s="19"/>
      <c r="S178" s="19"/>
      <c r="T178" s="19"/>
      <c r="V178" s="19"/>
      <c r="W178" s="19"/>
    </row>
    <row r="179" spans="7:23" x14ac:dyDescent="0.2">
      <c r="G179" s="31"/>
      <c r="H179" s="31"/>
      <c r="I179" s="31"/>
      <c r="J179" s="31"/>
      <c r="K179" s="31"/>
      <c r="L179" s="32"/>
      <c r="M179" s="33"/>
      <c r="N179" s="33"/>
      <c r="O179" s="34"/>
      <c r="Q179" s="19"/>
      <c r="R179" s="19"/>
      <c r="S179" s="19"/>
      <c r="T179" s="19"/>
      <c r="V179" s="19"/>
      <c r="W179" s="19"/>
    </row>
    <row r="180" spans="7:23" x14ac:dyDescent="0.2">
      <c r="G180" s="31"/>
      <c r="H180" s="31"/>
      <c r="I180" s="31"/>
      <c r="J180" s="31"/>
      <c r="K180" s="31"/>
      <c r="L180" s="32"/>
      <c r="M180" s="33"/>
      <c r="N180" s="33"/>
      <c r="O180" s="34"/>
      <c r="Q180" s="19"/>
      <c r="R180" s="19"/>
      <c r="S180" s="19"/>
      <c r="T180" s="19"/>
      <c r="V180" s="19"/>
      <c r="W180" s="19"/>
    </row>
    <row r="181" spans="7:23" x14ac:dyDescent="0.2">
      <c r="G181" s="31"/>
      <c r="H181" s="31"/>
      <c r="I181" s="31"/>
      <c r="J181" s="31"/>
      <c r="K181" s="31"/>
      <c r="L181" s="32"/>
      <c r="M181" s="33"/>
      <c r="N181" s="33"/>
      <c r="O181" s="34"/>
      <c r="Q181" s="19"/>
      <c r="R181" s="19"/>
      <c r="S181" s="19"/>
      <c r="T181" s="19"/>
      <c r="V181" s="19"/>
      <c r="W181" s="19"/>
    </row>
    <row r="182" spans="7:23" x14ac:dyDescent="0.2">
      <c r="G182" s="31"/>
      <c r="H182" s="31"/>
      <c r="I182" s="31"/>
      <c r="J182" s="31"/>
      <c r="K182" s="31"/>
      <c r="L182" s="32"/>
      <c r="M182" s="33"/>
      <c r="N182" s="33"/>
      <c r="O182" s="34"/>
      <c r="Q182" s="19"/>
      <c r="R182" s="19"/>
      <c r="S182" s="19"/>
      <c r="T182" s="19"/>
      <c r="V182" s="19"/>
      <c r="W182" s="19"/>
    </row>
    <row r="183" spans="7:23" x14ac:dyDescent="0.2">
      <c r="G183" s="31"/>
      <c r="H183" s="31"/>
      <c r="I183" s="31"/>
      <c r="J183" s="31"/>
      <c r="K183" s="31"/>
      <c r="L183" s="32"/>
      <c r="M183" s="33"/>
      <c r="N183" s="33"/>
      <c r="O183" s="34"/>
      <c r="Q183" s="19"/>
      <c r="R183" s="19"/>
      <c r="S183" s="19"/>
      <c r="T183" s="19"/>
      <c r="V183" s="19"/>
      <c r="W183" s="19"/>
    </row>
    <row r="184" spans="7:23" x14ac:dyDescent="0.2">
      <c r="G184" s="31"/>
      <c r="H184" s="31"/>
      <c r="I184" s="31"/>
      <c r="J184" s="31"/>
      <c r="K184" s="31"/>
      <c r="L184" s="32"/>
      <c r="M184" s="33"/>
      <c r="N184" s="33"/>
      <c r="O184" s="34"/>
      <c r="Q184" s="19"/>
      <c r="R184" s="19"/>
      <c r="S184" s="19"/>
      <c r="T184" s="19"/>
      <c r="V184" s="19"/>
      <c r="W184" s="19"/>
    </row>
    <row r="185" spans="7:23" x14ac:dyDescent="0.2">
      <c r="G185" s="31"/>
      <c r="H185" s="31"/>
      <c r="I185" s="31"/>
      <c r="J185" s="31"/>
      <c r="K185" s="31"/>
      <c r="L185" s="32"/>
      <c r="M185" s="33"/>
      <c r="N185" s="33"/>
      <c r="O185" s="34"/>
      <c r="Q185" s="19"/>
      <c r="R185" s="19"/>
      <c r="S185" s="19"/>
      <c r="T185" s="19"/>
      <c r="V185" s="19"/>
      <c r="W185" s="19"/>
    </row>
    <row r="186" spans="7:23" x14ac:dyDescent="0.2">
      <c r="G186" s="31"/>
      <c r="H186" s="31"/>
      <c r="I186" s="31"/>
      <c r="J186" s="31"/>
      <c r="K186" s="31"/>
      <c r="L186" s="32"/>
      <c r="M186" s="33"/>
      <c r="N186" s="33"/>
      <c r="O186" s="34"/>
      <c r="Q186" s="19"/>
      <c r="R186" s="19"/>
      <c r="S186" s="19"/>
      <c r="T186" s="19"/>
      <c r="V186" s="19"/>
      <c r="W186" s="19"/>
    </row>
    <row r="187" spans="7:23" x14ac:dyDescent="0.2">
      <c r="G187" s="31"/>
      <c r="H187" s="31"/>
      <c r="I187" s="31"/>
      <c r="J187" s="31"/>
      <c r="K187" s="31"/>
      <c r="L187" s="32"/>
      <c r="M187" s="33"/>
      <c r="N187" s="33"/>
      <c r="O187" s="34"/>
      <c r="Q187" s="19"/>
      <c r="R187" s="19"/>
      <c r="S187" s="19"/>
      <c r="T187" s="19"/>
      <c r="V187" s="19"/>
      <c r="W187" s="19"/>
    </row>
    <row r="188" spans="7:23" x14ac:dyDescent="0.2">
      <c r="G188" s="31"/>
      <c r="H188" s="31"/>
      <c r="I188" s="31"/>
      <c r="J188" s="31"/>
      <c r="K188" s="31"/>
      <c r="L188" s="32"/>
      <c r="M188" s="33"/>
      <c r="N188" s="33"/>
      <c r="O188" s="34"/>
      <c r="Q188" s="19"/>
      <c r="R188" s="19"/>
      <c r="S188" s="19"/>
      <c r="T188" s="19"/>
      <c r="V188" s="19"/>
      <c r="W188" s="19"/>
    </row>
    <row r="189" spans="7:23" x14ac:dyDescent="0.2">
      <c r="G189" s="31"/>
      <c r="H189" s="31"/>
      <c r="I189" s="31"/>
      <c r="J189" s="31"/>
      <c r="K189" s="31"/>
      <c r="L189" s="32"/>
      <c r="M189" s="33"/>
      <c r="N189" s="33"/>
      <c r="O189" s="34"/>
      <c r="Q189" s="19"/>
      <c r="R189" s="19"/>
      <c r="S189" s="19"/>
      <c r="T189" s="19"/>
      <c r="V189" s="19"/>
      <c r="W189" s="19"/>
    </row>
    <row r="190" spans="7:23" x14ac:dyDescent="0.2">
      <c r="G190" s="31"/>
      <c r="H190" s="31"/>
      <c r="I190" s="31"/>
      <c r="J190" s="31"/>
      <c r="K190" s="31"/>
      <c r="L190" s="32"/>
      <c r="M190" s="33"/>
      <c r="N190" s="33"/>
      <c r="O190" s="34"/>
      <c r="Q190" s="19"/>
      <c r="R190" s="19"/>
      <c r="S190" s="19"/>
      <c r="T190" s="19"/>
      <c r="V190" s="19"/>
      <c r="W190" s="19"/>
    </row>
    <row r="191" spans="7:23" x14ac:dyDescent="0.2">
      <c r="G191" s="31"/>
      <c r="H191" s="31"/>
      <c r="I191" s="31"/>
      <c r="J191" s="31"/>
      <c r="K191" s="31"/>
      <c r="L191" s="32"/>
      <c r="M191" s="33"/>
      <c r="N191" s="33"/>
      <c r="O191" s="34"/>
      <c r="Q191" s="19"/>
      <c r="R191" s="19"/>
      <c r="S191" s="19"/>
      <c r="T191" s="19"/>
      <c r="V191" s="19"/>
      <c r="W191" s="19"/>
    </row>
    <row r="192" spans="7:23" x14ac:dyDescent="0.2">
      <c r="G192" s="31"/>
      <c r="H192" s="31"/>
      <c r="I192" s="31"/>
      <c r="J192" s="31"/>
      <c r="K192" s="31"/>
      <c r="L192" s="32"/>
      <c r="M192" s="33"/>
      <c r="N192" s="33"/>
      <c r="O192" s="34"/>
      <c r="Q192" s="19"/>
      <c r="R192" s="19"/>
      <c r="S192" s="19"/>
      <c r="T192" s="19"/>
      <c r="V192" s="19"/>
      <c r="W192" s="19"/>
    </row>
    <row r="193" spans="7:23" x14ac:dyDescent="0.2">
      <c r="G193" s="31"/>
      <c r="H193" s="31"/>
      <c r="I193" s="31"/>
      <c r="J193" s="31"/>
      <c r="K193" s="31"/>
      <c r="L193" s="32"/>
      <c r="M193" s="33"/>
      <c r="N193" s="33"/>
      <c r="O193" s="34"/>
      <c r="Q193" s="19"/>
      <c r="R193" s="19"/>
      <c r="S193" s="19"/>
      <c r="T193" s="19"/>
      <c r="V193" s="19"/>
      <c r="W193" s="19"/>
    </row>
    <row r="194" spans="7:23" x14ac:dyDescent="0.2">
      <c r="G194" s="31"/>
      <c r="H194" s="31"/>
      <c r="I194" s="31"/>
      <c r="J194" s="31"/>
      <c r="K194" s="31"/>
      <c r="L194" s="32"/>
      <c r="M194" s="33"/>
      <c r="N194" s="33"/>
      <c r="O194" s="34"/>
      <c r="Q194" s="19"/>
      <c r="R194" s="19"/>
      <c r="S194" s="19"/>
      <c r="T194" s="19"/>
      <c r="V194" s="19"/>
      <c r="W194" s="19"/>
    </row>
    <row r="195" spans="7:23" x14ac:dyDescent="0.2">
      <c r="G195" s="31"/>
      <c r="H195" s="31"/>
      <c r="I195" s="31"/>
      <c r="J195" s="31"/>
      <c r="K195" s="31"/>
      <c r="L195" s="32"/>
      <c r="M195" s="33"/>
      <c r="N195" s="33"/>
      <c r="O195" s="34"/>
      <c r="Q195" s="19"/>
      <c r="R195" s="19"/>
      <c r="S195" s="19"/>
      <c r="T195" s="19"/>
      <c r="V195" s="19"/>
      <c r="W195" s="19"/>
    </row>
    <row r="196" spans="7:23" x14ac:dyDescent="0.2">
      <c r="G196" s="31"/>
      <c r="H196" s="31"/>
      <c r="I196" s="31"/>
      <c r="J196" s="31"/>
      <c r="K196" s="31"/>
      <c r="L196" s="32"/>
      <c r="M196" s="33"/>
      <c r="N196" s="33"/>
      <c r="O196" s="34"/>
      <c r="Q196" s="19"/>
      <c r="R196" s="19"/>
      <c r="S196" s="19"/>
      <c r="T196" s="19"/>
      <c r="V196" s="19"/>
      <c r="W196" s="19"/>
    </row>
    <row r="197" spans="7:23" x14ac:dyDescent="0.2">
      <c r="G197" s="31"/>
      <c r="H197" s="31"/>
      <c r="I197" s="31"/>
      <c r="J197" s="31"/>
      <c r="K197" s="31"/>
      <c r="L197" s="32"/>
      <c r="M197" s="33"/>
      <c r="N197" s="33"/>
      <c r="O197" s="34"/>
      <c r="Q197" s="19"/>
      <c r="R197" s="19"/>
      <c r="S197" s="19"/>
      <c r="T197" s="19"/>
      <c r="V197" s="19"/>
      <c r="W197" s="19"/>
    </row>
    <row r="198" spans="7:23" x14ac:dyDescent="0.2">
      <c r="G198" s="31"/>
      <c r="H198" s="31"/>
      <c r="I198" s="31"/>
      <c r="J198" s="31"/>
      <c r="K198" s="31"/>
      <c r="L198" s="32"/>
      <c r="M198" s="33"/>
      <c r="N198" s="33"/>
      <c r="O198" s="34"/>
      <c r="Q198" s="19"/>
      <c r="R198" s="19"/>
      <c r="S198" s="19"/>
      <c r="T198" s="19"/>
      <c r="V198" s="19"/>
      <c r="W198" s="19"/>
    </row>
    <row r="199" spans="7:23" x14ac:dyDescent="0.2">
      <c r="G199" s="31"/>
      <c r="H199" s="31"/>
      <c r="I199" s="31"/>
      <c r="J199" s="31"/>
      <c r="K199" s="31"/>
      <c r="L199" s="32"/>
      <c r="M199" s="33"/>
      <c r="N199" s="33"/>
      <c r="O199" s="34"/>
      <c r="Q199" s="19"/>
      <c r="R199" s="19"/>
      <c r="S199" s="19"/>
      <c r="T199" s="19"/>
      <c r="V199" s="19"/>
      <c r="W199" s="19"/>
    </row>
    <row r="200" spans="7:23" x14ac:dyDescent="0.2">
      <c r="G200" s="31"/>
      <c r="H200" s="31"/>
      <c r="I200" s="31"/>
      <c r="J200" s="31"/>
      <c r="K200" s="31"/>
      <c r="L200" s="32"/>
      <c r="M200" s="33"/>
      <c r="N200" s="33"/>
      <c r="O200" s="34"/>
      <c r="Q200" s="19"/>
      <c r="R200" s="19"/>
      <c r="S200" s="19"/>
      <c r="T200" s="19"/>
      <c r="V200" s="19"/>
      <c r="W200" s="19"/>
    </row>
    <row r="201" spans="7:23" x14ac:dyDescent="0.2">
      <c r="G201" s="31"/>
      <c r="H201" s="31"/>
      <c r="I201" s="31"/>
      <c r="J201" s="31"/>
      <c r="K201" s="31"/>
      <c r="L201" s="32"/>
      <c r="M201" s="33"/>
      <c r="N201" s="33"/>
      <c r="O201" s="34"/>
      <c r="Q201" s="19"/>
      <c r="R201" s="19"/>
      <c r="S201" s="19"/>
      <c r="T201" s="19"/>
      <c r="V201" s="19"/>
      <c r="W201" s="19"/>
    </row>
    <row r="202" spans="7:23" x14ac:dyDescent="0.2">
      <c r="G202" s="31"/>
      <c r="H202" s="31"/>
      <c r="I202" s="31"/>
      <c r="J202" s="31"/>
      <c r="K202" s="31"/>
      <c r="L202" s="32"/>
      <c r="M202" s="33"/>
      <c r="N202" s="33"/>
      <c r="O202" s="34"/>
      <c r="Q202" s="19"/>
      <c r="R202" s="19"/>
      <c r="S202" s="19"/>
      <c r="T202" s="19"/>
      <c r="V202" s="19"/>
      <c r="W202" s="19"/>
    </row>
    <row r="203" spans="7:23" x14ac:dyDescent="0.2">
      <c r="G203" s="31"/>
      <c r="H203" s="31"/>
      <c r="I203" s="31"/>
      <c r="J203" s="31"/>
      <c r="K203" s="31"/>
      <c r="L203" s="32"/>
      <c r="M203" s="33"/>
      <c r="N203" s="33"/>
      <c r="O203" s="34"/>
      <c r="Q203" s="19"/>
      <c r="R203" s="19"/>
      <c r="S203" s="19"/>
      <c r="T203" s="19"/>
      <c r="V203" s="19"/>
      <c r="W203" s="19"/>
    </row>
    <row r="204" spans="7:23" x14ac:dyDescent="0.2">
      <c r="G204" s="31"/>
      <c r="H204" s="31"/>
      <c r="I204" s="31"/>
      <c r="J204" s="31"/>
      <c r="K204" s="31"/>
      <c r="L204" s="32"/>
      <c r="M204" s="33"/>
      <c r="N204" s="33"/>
      <c r="O204" s="34"/>
      <c r="Q204" s="19"/>
      <c r="R204" s="19"/>
      <c r="S204" s="19"/>
      <c r="T204" s="19"/>
      <c r="V204" s="19"/>
      <c r="W204" s="19"/>
    </row>
    <row r="205" spans="7:23" x14ac:dyDescent="0.2">
      <c r="G205" s="31"/>
      <c r="H205" s="31"/>
      <c r="I205" s="31"/>
      <c r="J205" s="31"/>
      <c r="K205" s="31"/>
      <c r="L205" s="32"/>
      <c r="M205" s="33"/>
      <c r="N205" s="33"/>
      <c r="O205" s="34"/>
      <c r="Q205" s="19"/>
      <c r="R205" s="19"/>
      <c r="S205" s="19"/>
      <c r="T205" s="19"/>
      <c r="V205" s="19"/>
      <c r="W205" s="19"/>
    </row>
    <row r="206" spans="7:23" x14ac:dyDescent="0.2">
      <c r="G206" s="31"/>
      <c r="H206" s="31"/>
      <c r="I206" s="31"/>
      <c r="J206" s="31"/>
      <c r="K206" s="31"/>
      <c r="L206" s="32"/>
      <c r="M206" s="33"/>
      <c r="N206" s="33"/>
      <c r="O206" s="34"/>
      <c r="Q206" s="19"/>
      <c r="R206" s="19"/>
      <c r="S206" s="19"/>
      <c r="T206" s="19"/>
      <c r="V206" s="19"/>
      <c r="W206" s="19"/>
    </row>
    <row r="207" spans="7:23" x14ac:dyDescent="0.2">
      <c r="G207" s="31"/>
      <c r="H207" s="31"/>
      <c r="I207" s="31"/>
      <c r="J207" s="31"/>
      <c r="K207" s="31"/>
      <c r="L207" s="32"/>
      <c r="M207" s="33"/>
      <c r="N207" s="33"/>
      <c r="O207" s="34"/>
      <c r="Q207" s="19"/>
      <c r="R207" s="19"/>
      <c r="S207" s="19"/>
      <c r="T207" s="19"/>
      <c r="V207" s="19"/>
      <c r="W207" s="19"/>
    </row>
    <row r="208" spans="7:23" x14ac:dyDescent="0.2">
      <c r="G208" s="31"/>
      <c r="H208" s="31"/>
      <c r="I208" s="31"/>
      <c r="J208" s="31"/>
      <c r="K208" s="31"/>
      <c r="L208" s="32"/>
      <c r="M208" s="33"/>
      <c r="N208" s="33"/>
      <c r="O208" s="34"/>
      <c r="Q208" s="19"/>
      <c r="R208" s="19"/>
      <c r="S208" s="19"/>
      <c r="T208" s="19"/>
      <c r="V208" s="19"/>
      <c r="W208" s="19"/>
    </row>
    <row r="209" spans="7:23" x14ac:dyDescent="0.2">
      <c r="G209" s="31"/>
      <c r="H209" s="31"/>
      <c r="I209" s="31"/>
      <c r="J209" s="31"/>
      <c r="K209" s="31"/>
      <c r="L209" s="32"/>
      <c r="M209" s="33"/>
      <c r="N209" s="33"/>
      <c r="O209" s="34"/>
      <c r="Q209" s="19"/>
      <c r="R209" s="19"/>
      <c r="S209" s="19"/>
      <c r="T209" s="19"/>
      <c r="V209" s="19"/>
      <c r="W209" s="19"/>
    </row>
    <row r="210" spans="7:23" x14ac:dyDescent="0.2">
      <c r="G210" s="31"/>
      <c r="H210" s="31"/>
      <c r="I210" s="31"/>
      <c r="J210" s="31"/>
      <c r="K210" s="31"/>
      <c r="L210" s="32"/>
      <c r="M210" s="33"/>
      <c r="N210" s="33"/>
      <c r="O210" s="34"/>
      <c r="Q210" s="19"/>
      <c r="R210" s="19"/>
      <c r="S210" s="19"/>
      <c r="T210" s="19"/>
      <c r="V210" s="19"/>
      <c r="W210" s="19"/>
    </row>
    <row r="211" spans="7:23" x14ac:dyDescent="0.2">
      <c r="G211" s="31"/>
      <c r="H211" s="31"/>
      <c r="I211" s="31"/>
      <c r="J211" s="31"/>
      <c r="K211" s="31"/>
      <c r="L211" s="32"/>
      <c r="M211" s="33"/>
      <c r="N211" s="33"/>
      <c r="O211" s="34"/>
      <c r="Q211" s="19"/>
      <c r="R211" s="19"/>
      <c r="S211" s="19"/>
      <c r="T211" s="19"/>
      <c r="V211" s="19"/>
      <c r="W211" s="19"/>
    </row>
    <row r="212" spans="7:23" x14ac:dyDescent="0.2">
      <c r="G212" s="31"/>
      <c r="H212" s="31"/>
      <c r="I212" s="31"/>
      <c r="J212" s="31"/>
      <c r="K212" s="31"/>
      <c r="L212" s="32"/>
      <c r="M212" s="33"/>
      <c r="N212" s="33"/>
      <c r="O212" s="34"/>
      <c r="Q212" s="19"/>
      <c r="R212" s="19"/>
      <c r="S212" s="19"/>
      <c r="T212" s="19"/>
      <c r="V212" s="19"/>
      <c r="W212" s="19"/>
    </row>
    <row r="213" spans="7:23" x14ac:dyDescent="0.2">
      <c r="G213" s="31"/>
      <c r="H213" s="31"/>
      <c r="I213" s="31"/>
      <c r="J213" s="31"/>
      <c r="K213" s="31"/>
      <c r="L213" s="32"/>
      <c r="M213" s="33"/>
      <c r="N213" s="33"/>
      <c r="O213" s="34"/>
      <c r="Q213" s="19"/>
      <c r="R213" s="19"/>
      <c r="S213" s="19"/>
      <c r="T213" s="19"/>
      <c r="V213" s="19"/>
      <c r="W213" s="19"/>
    </row>
    <row r="214" spans="7:23" x14ac:dyDescent="0.2">
      <c r="G214" s="31"/>
      <c r="H214" s="31"/>
      <c r="I214" s="31"/>
      <c r="J214" s="31"/>
      <c r="K214" s="31"/>
      <c r="L214" s="32"/>
      <c r="M214" s="33"/>
      <c r="N214" s="33"/>
      <c r="O214" s="34"/>
      <c r="Q214" s="19"/>
      <c r="R214" s="19"/>
      <c r="S214" s="19"/>
      <c r="T214" s="19"/>
      <c r="V214" s="19"/>
      <c r="W214" s="19"/>
    </row>
    <row r="215" spans="7:23" x14ac:dyDescent="0.2">
      <c r="G215" s="31"/>
      <c r="H215" s="31"/>
      <c r="I215" s="31"/>
      <c r="J215" s="31"/>
      <c r="K215" s="31"/>
      <c r="L215" s="32"/>
      <c r="M215" s="33"/>
      <c r="N215" s="33"/>
      <c r="O215" s="34"/>
      <c r="Q215" s="19"/>
      <c r="R215" s="19"/>
      <c r="S215" s="19"/>
      <c r="T215" s="19"/>
      <c r="V215" s="19"/>
      <c r="W215" s="19"/>
    </row>
    <row r="216" spans="7:23" x14ac:dyDescent="0.2">
      <c r="G216" s="31"/>
      <c r="H216" s="31"/>
      <c r="I216" s="31"/>
      <c r="J216" s="31"/>
      <c r="K216" s="31"/>
      <c r="L216" s="32"/>
      <c r="M216" s="33"/>
      <c r="N216" s="33"/>
      <c r="O216" s="34"/>
      <c r="Q216" s="19"/>
      <c r="R216" s="19"/>
      <c r="S216" s="19"/>
      <c r="T216" s="19"/>
      <c r="V216" s="19"/>
      <c r="W216" s="19"/>
    </row>
    <row r="217" spans="7:23" x14ac:dyDescent="0.2">
      <c r="G217" s="31"/>
      <c r="H217" s="31"/>
      <c r="I217" s="31"/>
      <c r="J217" s="31"/>
      <c r="K217" s="31"/>
      <c r="L217" s="32"/>
      <c r="M217" s="33"/>
      <c r="N217" s="33"/>
      <c r="O217" s="34"/>
      <c r="Q217" s="19"/>
      <c r="R217" s="19"/>
      <c r="S217" s="19"/>
      <c r="T217" s="19"/>
      <c r="V217" s="19"/>
      <c r="W217" s="19"/>
    </row>
    <row r="218" spans="7:23" x14ac:dyDescent="0.2">
      <c r="G218" s="31"/>
      <c r="H218" s="31"/>
      <c r="I218" s="31"/>
      <c r="J218" s="31"/>
      <c r="K218" s="31"/>
      <c r="L218" s="32"/>
      <c r="M218" s="33"/>
      <c r="N218" s="33"/>
      <c r="O218" s="34"/>
      <c r="Q218" s="19"/>
      <c r="R218" s="19"/>
      <c r="S218" s="19"/>
      <c r="T218" s="19"/>
      <c r="V218" s="19"/>
      <c r="W218" s="19"/>
    </row>
    <row r="219" spans="7:23" x14ac:dyDescent="0.2">
      <c r="G219" s="31"/>
      <c r="H219" s="31"/>
      <c r="I219" s="31"/>
      <c r="J219" s="31"/>
      <c r="K219" s="31"/>
      <c r="L219" s="32"/>
      <c r="M219" s="33"/>
      <c r="N219" s="33"/>
      <c r="O219" s="34"/>
      <c r="Q219" s="19"/>
      <c r="R219" s="19"/>
      <c r="S219" s="19"/>
      <c r="T219" s="19"/>
      <c r="V219" s="19"/>
      <c r="W219" s="19"/>
    </row>
    <row r="220" spans="7:23" x14ac:dyDescent="0.2">
      <c r="G220" s="31"/>
      <c r="H220" s="31"/>
      <c r="I220" s="31"/>
      <c r="J220" s="31"/>
      <c r="K220" s="31"/>
      <c r="L220" s="32"/>
      <c r="M220" s="33"/>
      <c r="N220" s="33"/>
      <c r="O220" s="34"/>
      <c r="Q220" s="19"/>
      <c r="R220" s="19"/>
      <c r="S220" s="19"/>
      <c r="T220" s="19"/>
      <c r="V220" s="19"/>
      <c r="W220" s="19"/>
    </row>
    <row r="221" spans="7:23" x14ac:dyDescent="0.2">
      <c r="G221" s="31"/>
      <c r="H221" s="31"/>
      <c r="I221" s="31"/>
      <c r="J221" s="31"/>
      <c r="K221" s="31"/>
      <c r="L221" s="32"/>
      <c r="M221" s="33"/>
      <c r="N221" s="33"/>
      <c r="O221" s="34"/>
      <c r="Q221" s="19"/>
      <c r="R221" s="19"/>
      <c r="S221" s="19"/>
      <c r="T221" s="19"/>
      <c r="V221" s="19"/>
      <c r="W221" s="19"/>
    </row>
    <row r="222" spans="7:23" x14ac:dyDescent="0.2">
      <c r="G222" s="31"/>
      <c r="H222" s="31"/>
      <c r="I222" s="31"/>
      <c r="J222" s="31"/>
      <c r="K222" s="31"/>
      <c r="L222" s="32"/>
      <c r="M222" s="33"/>
      <c r="N222" s="33"/>
      <c r="O222" s="34"/>
      <c r="Q222" s="19"/>
      <c r="R222" s="19"/>
      <c r="S222" s="19"/>
      <c r="T222" s="19"/>
      <c r="V222" s="19"/>
      <c r="W222" s="19"/>
    </row>
    <row r="223" spans="7:23" x14ac:dyDescent="0.2">
      <c r="G223" s="31"/>
      <c r="H223" s="31"/>
      <c r="I223" s="31"/>
      <c r="J223" s="31"/>
      <c r="K223" s="31"/>
      <c r="L223" s="32"/>
      <c r="M223" s="33"/>
      <c r="N223" s="33"/>
      <c r="O223" s="34"/>
      <c r="Q223" s="19"/>
      <c r="R223" s="19"/>
      <c r="S223" s="19"/>
      <c r="T223" s="19"/>
      <c r="V223" s="19"/>
      <c r="W223" s="19"/>
    </row>
    <row r="224" spans="7:23" x14ac:dyDescent="0.2">
      <c r="G224" s="31"/>
      <c r="H224" s="31"/>
      <c r="I224" s="31"/>
      <c r="J224" s="31"/>
      <c r="K224" s="31"/>
      <c r="L224" s="32"/>
      <c r="M224" s="33"/>
      <c r="N224" s="33"/>
      <c r="O224" s="34"/>
      <c r="Q224" s="19"/>
      <c r="R224" s="19"/>
      <c r="S224" s="19"/>
      <c r="T224" s="19"/>
      <c r="V224" s="19"/>
      <c r="W224" s="19"/>
    </row>
    <row r="225" spans="7:23" x14ac:dyDescent="0.2">
      <c r="G225" s="31"/>
      <c r="H225" s="31"/>
      <c r="I225" s="31"/>
      <c r="J225" s="31"/>
      <c r="K225" s="31"/>
      <c r="L225" s="32"/>
      <c r="M225" s="33"/>
      <c r="N225" s="33"/>
      <c r="O225" s="34"/>
      <c r="Q225" s="19"/>
      <c r="R225" s="19"/>
      <c r="S225" s="19"/>
      <c r="T225" s="19"/>
      <c r="V225" s="19"/>
      <c r="W225" s="19"/>
    </row>
    <row r="226" spans="7:23" x14ac:dyDescent="0.2">
      <c r="G226" s="31"/>
      <c r="H226" s="31"/>
      <c r="I226" s="31"/>
      <c r="J226" s="31"/>
      <c r="K226" s="31"/>
      <c r="L226" s="32"/>
      <c r="M226" s="33"/>
      <c r="N226" s="33"/>
      <c r="O226" s="34"/>
      <c r="Q226" s="19"/>
      <c r="R226" s="19"/>
      <c r="S226" s="19"/>
      <c r="T226" s="19"/>
      <c r="V226" s="19"/>
      <c r="W226" s="19"/>
    </row>
    <row r="227" spans="7:23" x14ac:dyDescent="0.2">
      <c r="G227" s="31"/>
      <c r="H227" s="31"/>
      <c r="I227" s="31"/>
      <c r="J227" s="31"/>
      <c r="K227" s="31"/>
      <c r="L227" s="32"/>
      <c r="M227" s="33"/>
      <c r="N227" s="33"/>
      <c r="O227" s="34"/>
      <c r="Q227" s="19"/>
      <c r="R227" s="19"/>
      <c r="S227" s="19"/>
      <c r="T227" s="19"/>
      <c r="V227" s="19"/>
      <c r="W227" s="19"/>
    </row>
    <row r="228" spans="7:23" x14ac:dyDescent="0.2">
      <c r="G228" s="31"/>
      <c r="H228" s="31"/>
      <c r="I228" s="31"/>
      <c r="J228" s="31"/>
      <c r="K228" s="31"/>
      <c r="L228" s="32"/>
      <c r="M228" s="33"/>
      <c r="N228" s="33"/>
      <c r="O228" s="34"/>
      <c r="Q228" s="19"/>
      <c r="R228" s="19"/>
      <c r="S228" s="19"/>
      <c r="T228" s="19"/>
      <c r="V228" s="19"/>
      <c r="W228" s="19"/>
    </row>
    <row r="229" spans="7:23" x14ac:dyDescent="0.2">
      <c r="G229" s="31"/>
      <c r="H229" s="31"/>
      <c r="I229" s="31"/>
      <c r="J229" s="31"/>
      <c r="K229" s="31"/>
      <c r="L229" s="32"/>
      <c r="M229" s="33"/>
      <c r="N229" s="33"/>
      <c r="O229" s="34"/>
      <c r="Q229" s="19"/>
      <c r="R229" s="19"/>
      <c r="S229" s="19"/>
      <c r="T229" s="19"/>
      <c r="V229" s="19"/>
      <c r="W229" s="19"/>
    </row>
    <row r="230" spans="7:23" x14ac:dyDescent="0.2">
      <c r="G230" s="31"/>
      <c r="H230" s="31"/>
      <c r="I230" s="31"/>
      <c r="J230" s="31"/>
      <c r="K230" s="31"/>
      <c r="L230" s="32"/>
      <c r="M230" s="33"/>
      <c r="N230" s="33"/>
      <c r="O230" s="34"/>
      <c r="Q230" s="19"/>
      <c r="R230" s="19"/>
      <c r="S230" s="19"/>
      <c r="T230" s="19"/>
      <c r="V230" s="19"/>
      <c r="W230" s="19"/>
    </row>
    <row r="231" spans="7:23" x14ac:dyDescent="0.2">
      <c r="G231" s="31"/>
      <c r="H231" s="31"/>
      <c r="I231" s="31"/>
      <c r="J231" s="31"/>
      <c r="K231" s="31"/>
      <c r="L231" s="32"/>
      <c r="M231" s="33"/>
      <c r="N231" s="33"/>
      <c r="O231" s="34"/>
      <c r="Q231" s="19"/>
      <c r="R231" s="19"/>
      <c r="S231" s="19"/>
      <c r="T231" s="19"/>
      <c r="V231" s="19"/>
      <c r="W231" s="19"/>
    </row>
    <row r="232" spans="7:23" x14ac:dyDescent="0.2">
      <c r="G232" s="31"/>
      <c r="H232" s="31"/>
      <c r="I232" s="31"/>
      <c r="J232" s="31"/>
      <c r="K232" s="31"/>
      <c r="L232" s="32"/>
      <c r="M232" s="33"/>
      <c r="N232" s="33"/>
      <c r="O232" s="34"/>
      <c r="Q232" s="19"/>
      <c r="R232" s="19"/>
      <c r="S232" s="19"/>
      <c r="T232" s="19"/>
      <c r="V232" s="19"/>
      <c r="W232" s="19"/>
    </row>
    <row r="233" spans="7:23" x14ac:dyDescent="0.2">
      <c r="G233" s="31"/>
      <c r="H233" s="31"/>
      <c r="I233" s="31"/>
      <c r="J233" s="31"/>
      <c r="K233" s="31"/>
      <c r="L233" s="32"/>
      <c r="M233" s="33"/>
      <c r="N233" s="33"/>
      <c r="O233" s="34"/>
      <c r="Q233" s="19"/>
      <c r="R233" s="19"/>
      <c r="S233" s="19"/>
      <c r="T233" s="19"/>
      <c r="V233" s="19"/>
      <c r="W233" s="19"/>
    </row>
    <row r="234" spans="7:23" x14ac:dyDescent="0.2">
      <c r="G234" s="31"/>
      <c r="H234" s="31"/>
      <c r="I234" s="31"/>
      <c r="J234" s="31"/>
      <c r="K234" s="31"/>
      <c r="L234" s="32"/>
      <c r="M234" s="33"/>
      <c r="N234" s="33"/>
      <c r="O234" s="34"/>
      <c r="Q234" s="19"/>
      <c r="R234" s="19"/>
      <c r="S234" s="19"/>
      <c r="T234" s="19"/>
      <c r="V234" s="19"/>
      <c r="W234" s="19"/>
    </row>
    <row r="235" spans="7:23" x14ac:dyDescent="0.2">
      <c r="G235" s="31"/>
      <c r="H235" s="31"/>
      <c r="I235" s="31"/>
      <c r="J235" s="31"/>
      <c r="K235" s="31"/>
      <c r="L235" s="32"/>
      <c r="M235" s="33"/>
      <c r="N235" s="33"/>
      <c r="O235" s="34"/>
      <c r="Q235" s="19"/>
      <c r="R235" s="19"/>
      <c r="S235" s="19"/>
      <c r="T235" s="19"/>
      <c r="V235" s="19"/>
      <c r="W235" s="19"/>
    </row>
    <row r="236" spans="7:23" x14ac:dyDescent="0.2">
      <c r="G236" s="31"/>
      <c r="H236" s="31"/>
      <c r="I236" s="31"/>
      <c r="J236" s="31"/>
      <c r="K236" s="31"/>
      <c r="L236" s="32"/>
      <c r="M236" s="33"/>
      <c r="N236" s="33"/>
      <c r="O236" s="34"/>
      <c r="Q236" s="19"/>
      <c r="R236" s="19"/>
      <c r="S236" s="19"/>
      <c r="T236" s="19"/>
      <c r="V236" s="19"/>
      <c r="W236" s="19"/>
    </row>
    <row r="237" spans="7:23" x14ac:dyDescent="0.2">
      <c r="G237" s="31"/>
      <c r="H237" s="31"/>
      <c r="I237" s="31"/>
      <c r="J237" s="31"/>
      <c r="K237" s="31"/>
      <c r="L237" s="32"/>
      <c r="M237" s="33"/>
      <c r="N237" s="33"/>
      <c r="O237" s="34"/>
      <c r="Q237" s="19"/>
      <c r="R237" s="19"/>
      <c r="S237" s="19"/>
      <c r="T237" s="19"/>
      <c r="V237" s="19"/>
      <c r="W237" s="19"/>
    </row>
    <row r="238" spans="7:23" x14ac:dyDescent="0.2">
      <c r="G238" s="31"/>
      <c r="H238" s="31"/>
      <c r="I238" s="31"/>
      <c r="J238" s="31"/>
      <c r="K238" s="31"/>
      <c r="L238" s="32"/>
      <c r="M238" s="33"/>
      <c r="N238" s="33"/>
      <c r="O238" s="34"/>
      <c r="Q238" s="19"/>
      <c r="R238" s="19"/>
      <c r="S238" s="19"/>
      <c r="T238" s="19"/>
      <c r="V238" s="19"/>
      <c r="W238" s="19"/>
    </row>
    <row r="239" spans="7:23" x14ac:dyDescent="0.2">
      <c r="G239" s="31"/>
      <c r="H239" s="31"/>
      <c r="I239" s="31"/>
      <c r="J239" s="31"/>
      <c r="K239" s="31"/>
      <c r="L239" s="32"/>
      <c r="M239" s="33"/>
      <c r="N239" s="33"/>
      <c r="O239" s="34"/>
      <c r="Q239" s="19"/>
      <c r="R239" s="19"/>
      <c r="S239" s="19"/>
      <c r="T239" s="19"/>
      <c r="V239" s="19"/>
      <c r="W239" s="19"/>
    </row>
    <row r="240" spans="7:23" x14ac:dyDescent="0.2">
      <c r="G240" s="31"/>
      <c r="H240" s="31"/>
      <c r="I240" s="31"/>
      <c r="J240" s="31"/>
      <c r="K240" s="31"/>
      <c r="L240" s="32"/>
      <c r="M240" s="33"/>
      <c r="N240" s="33"/>
      <c r="O240" s="34"/>
      <c r="Q240" s="19"/>
      <c r="R240" s="19"/>
      <c r="S240" s="19"/>
      <c r="T240" s="19"/>
      <c r="V240" s="19"/>
      <c r="W240" s="19"/>
    </row>
    <row r="241" spans="7:23" x14ac:dyDescent="0.2">
      <c r="G241" s="31"/>
      <c r="H241" s="31"/>
      <c r="I241" s="31"/>
      <c r="J241" s="31"/>
      <c r="K241" s="31"/>
      <c r="L241" s="32"/>
      <c r="M241" s="33"/>
      <c r="N241" s="33"/>
      <c r="O241" s="34"/>
      <c r="Q241" s="19"/>
      <c r="R241" s="19"/>
      <c r="S241" s="19"/>
      <c r="T241" s="19"/>
      <c r="V241" s="19"/>
      <c r="W241" s="19"/>
    </row>
    <row r="242" spans="7:23" x14ac:dyDescent="0.2">
      <c r="G242" s="31"/>
      <c r="H242" s="31"/>
      <c r="I242" s="31"/>
      <c r="J242" s="31"/>
      <c r="K242" s="31"/>
      <c r="L242" s="32"/>
      <c r="M242" s="33"/>
      <c r="N242" s="33"/>
      <c r="O242" s="34"/>
      <c r="Q242" s="19"/>
      <c r="R242" s="19"/>
      <c r="S242" s="19"/>
      <c r="T242" s="19"/>
      <c r="V242" s="19"/>
      <c r="W242" s="19"/>
    </row>
    <row r="243" spans="7:23" x14ac:dyDescent="0.2">
      <c r="G243" s="31"/>
      <c r="H243" s="31"/>
      <c r="I243" s="31"/>
      <c r="J243" s="31"/>
      <c r="K243" s="31"/>
      <c r="L243" s="32"/>
      <c r="M243" s="33"/>
      <c r="N243" s="33"/>
      <c r="O243" s="34"/>
      <c r="Q243" s="19"/>
      <c r="R243" s="19"/>
      <c r="S243" s="19"/>
      <c r="T243" s="19"/>
      <c r="V243" s="19"/>
      <c r="W243" s="19"/>
    </row>
    <row r="244" spans="7:23" x14ac:dyDescent="0.2">
      <c r="G244" s="31"/>
      <c r="H244" s="31"/>
      <c r="I244" s="31"/>
      <c r="J244" s="31"/>
      <c r="K244" s="31"/>
      <c r="L244" s="32"/>
      <c r="M244" s="33"/>
      <c r="N244" s="33"/>
      <c r="O244" s="34"/>
      <c r="Q244" s="19"/>
      <c r="R244" s="19"/>
      <c r="S244" s="19"/>
      <c r="T244" s="19"/>
      <c r="V244" s="19"/>
      <c r="W244" s="19"/>
    </row>
    <row r="245" spans="7:23" x14ac:dyDescent="0.2">
      <c r="G245" s="31"/>
      <c r="H245" s="31"/>
      <c r="I245" s="31"/>
      <c r="J245" s="31"/>
      <c r="K245" s="31"/>
      <c r="L245" s="32"/>
      <c r="M245" s="33"/>
      <c r="N245" s="33"/>
      <c r="O245" s="34"/>
      <c r="Q245" s="19"/>
      <c r="R245" s="19"/>
      <c r="S245" s="19"/>
      <c r="T245" s="19"/>
      <c r="V245" s="19"/>
      <c r="W245" s="19"/>
    </row>
    <row r="246" spans="7:23" x14ac:dyDescent="0.2">
      <c r="G246" s="31"/>
      <c r="H246" s="31"/>
      <c r="I246" s="31"/>
      <c r="J246" s="31"/>
      <c r="K246" s="31"/>
      <c r="L246" s="32"/>
      <c r="M246" s="33"/>
      <c r="N246" s="33"/>
      <c r="O246" s="34"/>
      <c r="Q246" s="19"/>
      <c r="R246" s="19"/>
      <c r="S246" s="19"/>
      <c r="T246" s="19"/>
      <c r="V246" s="19"/>
      <c r="W246" s="19"/>
    </row>
    <row r="247" spans="7:23" x14ac:dyDescent="0.2">
      <c r="G247" s="31"/>
      <c r="H247" s="31"/>
      <c r="I247" s="31"/>
      <c r="J247" s="31"/>
      <c r="K247" s="31"/>
      <c r="L247" s="32"/>
      <c r="M247" s="33"/>
      <c r="N247" s="33"/>
      <c r="O247" s="34"/>
      <c r="Q247" s="19"/>
      <c r="R247" s="19"/>
      <c r="S247" s="19"/>
      <c r="T247" s="19"/>
      <c r="V247" s="19"/>
      <c r="W247" s="19"/>
    </row>
    <row r="248" spans="7:23" x14ac:dyDescent="0.2">
      <c r="G248" s="31"/>
      <c r="H248" s="31"/>
      <c r="I248" s="31"/>
      <c r="J248" s="31"/>
      <c r="K248" s="31"/>
      <c r="L248" s="32"/>
      <c r="M248" s="33"/>
      <c r="N248" s="33"/>
      <c r="O248" s="34"/>
      <c r="Q248" s="19"/>
      <c r="R248" s="19"/>
      <c r="S248" s="19"/>
      <c r="T248" s="19"/>
      <c r="V248" s="19"/>
      <c r="W248" s="19"/>
    </row>
    <row r="249" spans="7:23" x14ac:dyDescent="0.2">
      <c r="G249" s="31"/>
      <c r="H249" s="31"/>
      <c r="I249" s="31"/>
      <c r="J249" s="31"/>
      <c r="K249" s="31"/>
      <c r="L249" s="32"/>
      <c r="M249" s="33"/>
      <c r="N249" s="33"/>
      <c r="O249" s="34"/>
      <c r="Q249" s="19"/>
      <c r="R249" s="19"/>
      <c r="S249" s="19"/>
      <c r="T249" s="19"/>
      <c r="V249" s="19"/>
      <c r="W249" s="19"/>
    </row>
    <row r="250" spans="7:23" x14ac:dyDescent="0.2">
      <c r="G250" s="31"/>
      <c r="H250" s="31"/>
      <c r="I250" s="31"/>
      <c r="J250" s="31"/>
      <c r="K250" s="31"/>
      <c r="L250" s="32"/>
      <c r="M250" s="33"/>
      <c r="N250" s="33"/>
      <c r="O250" s="34"/>
      <c r="Q250" s="19"/>
      <c r="R250" s="19"/>
      <c r="S250" s="19"/>
      <c r="T250" s="19"/>
      <c r="V250" s="19"/>
      <c r="W250" s="19"/>
    </row>
    <row r="251" spans="7:23" x14ac:dyDescent="0.2">
      <c r="G251" s="31"/>
      <c r="H251" s="31"/>
      <c r="I251" s="31"/>
      <c r="J251" s="31"/>
      <c r="K251" s="31"/>
      <c r="L251" s="32"/>
      <c r="M251" s="33"/>
      <c r="N251" s="33"/>
      <c r="O251" s="34"/>
      <c r="Q251" s="19"/>
      <c r="R251" s="19"/>
      <c r="S251" s="19"/>
      <c r="T251" s="19"/>
      <c r="V251" s="19"/>
      <c r="W251" s="19"/>
    </row>
    <row r="252" spans="7:23" x14ac:dyDescent="0.2">
      <c r="G252" s="31"/>
      <c r="H252" s="31"/>
      <c r="I252" s="31"/>
      <c r="J252" s="31"/>
      <c r="K252" s="31"/>
      <c r="L252" s="32"/>
      <c r="M252" s="33"/>
      <c r="N252" s="33"/>
      <c r="O252" s="34"/>
      <c r="Q252" s="19"/>
      <c r="R252" s="19"/>
      <c r="S252" s="19"/>
      <c r="T252" s="19"/>
      <c r="V252" s="19"/>
      <c r="W252" s="19"/>
    </row>
    <row r="253" spans="7:23" x14ac:dyDescent="0.2">
      <c r="G253" s="31"/>
      <c r="H253" s="31"/>
      <c r="I253" s="31"/>
      <c r="J253" s="31"/>
      <c r="K253" s="31"/>
      <c r="L253" s="32"/>
      <c r="M253" s="33"/>
      <c r="N253" s="33"/>
      <c r="O253" s="34"/>
      <c r="Q253" s="19"/>
      <c r="R253" s="19"/>
      <c r="S253" s="19"/>
      <c r="T253" s="19"/>
      <c r="V253" s="19"/>
      <c r="W253" s="19"/>
    </row>
    <row r="254" spans="7:23" x14ac:dyDescent="0.2">
      <c r="G254" s="31"/>
      <c r="H254" s="31"/>
      <c r="I254" s="31"/>
      <c r="J254" s="31"/>
      <c r="K254" s="31"/>
      <c r="L254" s="32"/>
      <c r="M254" s="33"/>
      <c r="N254" s="33"/>
      <c r="O254" s="34"/>
      <c r="Q254" s="19"/>
      <c r="R254" s="19"/>
      <c r="S254" s="19"/>
      <c r="T254" s="19"/>
      <c r="V254" s="19"/>
      <c r="W254" s="19"/>
    </row>
    <row r="255" spans="7:23" x14ac:dyDescent="0.2">
      <c r="G255" s="31"/>
      <c r="H255" s="31"/>
      <c r="I255" s="31"/>
      <c r="J255" s="31"/>
      <c r="K255" s="31"/>
      <c r="L255" s="32"/>
      <c r="M255" s="33"/>
      <c r="N255" s="33"/>
      <c r="O255" s="34"/>
      <c r="Q255" s="19"/>
      <c r="R255" s="19"/>
      <c r="S255" s="19"/>
      <c r="T255" s="19"/>
      <c r="V255" s="19"/>
      <c r="W255" s="19"/>
    </row>
    <row r="256" spans="7:23" x14ac:dyDescent="0.2">
      <c r="G256" s="31"/>
      <c r="H256" s="31"/>
      <c r="I256" s="31"/>
      <c r="J256" s="31"/>
      <c r="K256" s="31"/>
      <c r="L256" s="32"/>
      <c r="M256" s="33"/>
      <c r="N256" s="33"/>
      <c r="O256" s="34"/>
      <c r="Q256" s="19"/>
      <c r="R256" s="19"/>
      <c r="S256" s="19"/>
      <c r="T256" s="19"/>
      <c r="V256" s="19"/>
      <c r="W256" s="19"/>
    </row>
    <row r="257" spans="7:23" x14ac:dyDescent="0.2">
      <c r="G257" s="31"/>
      <c r="H257" s="31"/>
      <c r="I257" s="31"/>
      <c r="J257" s="31"/>
      <c r="K257" s="31"/>
      <c r="L257" s="32"/>
      <c r="M257" s="33"/>
      <c r="N257" s="33"/>
      <c r="O257" s="34"/>
      <c r="Q257" s="19"/>
      <c r="R257" s="19"/>
      <c r="S257" s="19"/>
      <c r="T257" s="19"/>
      <c r="V257" s="19"/>
      <c r="W257" s="19"/>
    </row>
    <row r="258" spans="7:23" x14ac:dyDescent="0.2">
      <c r="G258" s="31"/>
      <c r="H258" s="31"/>
      <c r="I258" s="31"/>
      <c r="J258" s="31"/>
      <c r="K258" s="31"/>
      <c r="L258" s="32"/>
      <c r="M258" s="33"/>
      <c r="N258" s="33"/>
      <c r="O258" s="34"/>
      <c r="Q258" s="19"/>
      <c r="R258" s="19"/>
      <c r="S258" s="19"/>
      <c r="T258" s="19"/>
      <c r="V258" s="19"/>
      <c r="W258" s="19"/>
    </row>
    <row r="259" spans="7:23" x14ac:dyDescent="0.2">
      <c r="G259" s="31"/>
      <c r="H259" s="31"/>
      <c r="I259" s="31"/>
      <c r="J259" s="31"/>
      <c r="K259" s="31"/>
      <c r="L259" s="32"/>
      <c r="M259" s="33"/>
      <c r="N259" s="33"/>
      <c r="O259" s="34"/>
      <c r="Q259" s="19"/>
      <c r="R259" s="19"/>
      <c r="S259" s="19"/>
      <c r="T259" s="19"/>
      <c r="V259" s="19"/>
      <c r="W259" s="19"/>
    </row>
    <row r="260" spans="7:23" x14ac:dyDescent="0.2">
      <c r="G260" s="31"/>
      <c r="H260" s="31"/>
      <c r="I260" s="31"/>
      <c r="J260" s="31"/>
      <c r="K260" s="31"/>
      <c r="L260" s="32"/>
      <c r="M260" s="33"/>
      <c r="N260" s="33"/>
      <c r="O260" s="34"/>
      <c r="Q260" s="19"/>
      <c r="R260" s="19"/>
      <c r="S260" s="19"/>
      <c r="T260" s="19"/>
      <c r="V260" s="19"/>
      <c r="W260" s="19"/>
    </row>
    <row r="261" spans="7:23" x14ac:dyDescent="0.2">
      <c r="G261" s="31"/>
      <c r="H261" s="31"/>
      <c r="I261" s="31"/>
      <c r="J261" s="31"/>
      <c r="K261" s="31"/>
      <c r="L261" s="32"/>
      <c r="M261" s="33"/>
      <c r="N261" s="33"/>
      <c r="O261" s="34"/>
      <c r="Q261" s="19"/>
      <c r="R261" s="19"/>
      <c r="S261" s="19"/>
      <c r="T261" s="19"/>
      <c r="V261" s="19"/>
      <c r="W261" s="19"/>
    </row>
    <row r="262" spans="7:23" x14ac:dyDescent="0.2">
      <c r="G262" s="31"/>
      <c r="H262" s="31"/>
      <c r="I262" s="31"/>
      <c r="J262" s="31"/>
      <c r="K262" s="31"/>
      <c r="L262" s="32"/>
      <c r="M262" s="33"/>
      <c r="N262" s="33"/>
      <c r="O262" s="34"/>
      <c r="Q262" s="19"/>
      <c r="R262" s="19"/>
      <c r="S262" s="19"/>
      <c r="T262" s="19"/>
      <c r="V262" s="19"/>
      <c r="W262" s="19"/>
    </row>
    <row r="263" spans="7:23" x14ac:dyDescent="0.2">
      <c r="G263" s="31"/>
      <c r="H263" s="31"/>
      <c r="I263" s="31"/>
      <c r="J263" s="31"/>
      <c r="K263" s="31"/>
      <c r="L263" s="32"/>
      <c r="M263" s="33"/>
      <c r="N263" s="33"/>
      <c r="O263" s="34"/>
      <c r="Q263" s="19"/>
      <c r="R263" s="19"/>
      <c r="S263" s="19"/>
      <c r="T263" s="19"/>
      <c r="V263" s="19"/>
      <c r="W263" s="19"/>
    </row>
    <row r="264" spans="7:23" x14ac:dyDescent="0.2">
      <c r="G264" s="31"/>
      <c r="H264" s="31"/>
      <c r="I264" s="31"/>
      <c r="J264" s="31"/>
      <c r="K264" s="31"/>
      <c r="L264" s="32"/>
      <c r="M264" s="33"/>
      <c r="N264" s="33"/>
      <c r="O264" s="34"/>
      <c r="Q264" s="19"/>
      <c r="R264" s="19"/>
      <c r="S264" s="19"/>
      <c r="T264" s="19"/>
      <c r="V264" s="19"/>
      <c r="W264" s="19"/>
    </row>
    <row r="265" spans="7:23" x14ac:dyDescent="0.2">
      <c r="G265" s="31"/>
      <c r="H265" s="31"/>
      <c r="I265" s="31"/>
      <c r="J265" s="31"/>
      <c r="K265" s="31"/>
      <c r="L265" s="32"/>
      <c r="M265" s="33"/>
      <c r="N265" s="33"/>
      <c r="O265" s="34"/>
      <c r="Q265" s="19"/>
      <c r="R265" s="19"/>
      <c r="S265" s="19"/>
      <c r="T265" s="19"/>
      <c r="V265" s="19"/>
      <c r="W265" s="19"/>
    </row>
    <row r="266" spans="7:23" x14ac:dyDescent="0.2">
      <c r="G266" s="31"/>
      <c r="H266" s="31"/>
      <c r="I266" s="31"/>
      <c r="J266" s="31"/>
      <c r="K266" s="31"/>
      <c r="L266" s="32"/>
      <c r="M266" s="33"/>
      <c r="N266" s="33"/>
      <c r="O266" s="34"/>
      <c r="Q266" s="19"/>
      <c r="R266" s="19"/>
      <c r="S266" s="19"/>
      <c r="T266" s="19"/>
      <c r="V266" s="19"/>
      <c r="W266" s="19"/>
    </row>
    <row r="267" spans="7:23" x14ac:dyDescent="0.2">
      <c r="G267" s="31"/>
      <c r="H267" s="31"/>
      <c r="I267" s="31"/>
      <c r="J267" s="31"/>
      <c r="K267" s="31"/>
      <c r="L267" s="32"/>
      <c r="M267" s="33"/>
      <c r="N267" s="33"/>
      <c r="O267" s="34"/>
      <c r="Q267" s="19"/>
      <c r="R267" s="19"/>
      <c r="S267" s="19"/>
      <c r="T267" s="19"/>
      <c r="V267" s="19"/>
      <c r="W267" s="19"/>
    </row>
    <row r="268" spans="7:23" x14ac:dyDescent="0.2">
      <c r="G268" s="31"/>
      <c r="H268" s="31"/>
      <c r="I268" s="31"/>
      <c r="J268" s="31"/>
      <c r="K268" s="31"/>
      <c r="L268" s="32"/>
      <c r="M268" s="33"/>
      <c r="N268" s="33"/>
      <c r="O268" s="34"/>
      <c r="Q268" s="19"/>
      <c r="R268" s="19"/>
      <c r="S268" s="19"/>
      <c r="T268" s="19"/>
      <c r="V268" s="19"/>
      <c r="W268" s="19"/>
    </row>
    <row r="269" spans="7:23" x14ac:dyDescent="0.2">
      <c r="G269" s="31"/>
      <c r="H269" s="31"/>
      <c r="I269" s="31"/>
      <c r="J269" s="31"/>
      <c r="K269" s="31"/>
      <c r="L269" s="32"/>
      <c r="M269" s="33"/>
      <c r="N269" s="33"/>
      <c r="O269" s="34"/>
      <c r="Q269" s="19"/>
      <c r="R269" s="19"/>
      <c r="S269" s="19"/>
      <c r="T269" s="19"/>
      <c r="V269" s="19"/>
      <c r="W269" s="19"/>
    </row>
    <row r="270" spans="7:23" x14ac:dyDescent="0.2">
      <c r="G270" s="31"/>
      <c r="H270" s="31"/>
      <c r="I270" s="31"/>
      <c r="J270" s="31"/>
      <c r="K270" s="31"/>
      <c r="L270" s="32"/>
      <c r="M270" s="33"/>
      <c r="N270" s="33"/>
      <c r="O270" s="34"/>
      <c r="Q270" s="19"/>
      <c r="R270" s="19"/>
      <c r="S270" s="19"/>
      <c r="T270" s="19"/>
      <c r="V270" s="19"/>
      <c r="W270" s="19"/>
    </row>
    <row r="271" spans="7:23" x14ac:dyDescent="0.2">
      <c r="G271" s="31"/>
      <c r="H271" s="31"/>
      <c r="I271" s="31"/>
      <c r="J271" s="31"/>
      <c r="K271" s="31"/>
      <c r="L271" s="32"/>
      <c r="M271" s="33"/>
      <c r="N271" s="33"/>
      <c r="O271" s="34"/>
      <c r="Q271" s="19"/>
      <c r="R271" s="19"/>
      <c r="S271" s="19"/>
      <c r="T271" s="19"/>
      <c r="V271" s="19"/>
      <c r="W271" s="19"/>
    </row>
    <row r="272" spans="7:23" x14ac:dyDescent="0.2">
      <c r="G272" s="31"/>
      <c r="H272" s="31"/>
      <c r="I272" s="31"/>
      <c r="J272" s="31"/>
      <c r="K272" s="31"/>
      <c r="L272" s="32"/>
      <c r="M272" s="33"/>
      <c r="N272" s="33"/>
      <c r="O272" s="34"/>
      <c r="Q272" s="19"/>
      <c r="R272" s="19"/>
      <c r="S272" s="19"/>
      <c r="T272" s="19"/>
      <c r="V272" s="19"/>
      <c r="W272" s="19"/>
    </row>
    <row r="273" spans="7:23" x14ac:dyDescent="0.2">
      <c r="G273" s="31"/>
      <c r="H273" s="31"/>
      <c r="I273" s="31"/>
      <c r="J273" s="31"/>
      <c r="K273" s="31"/>
      <c r="L273" s="32"/>
      <c r="M273" s="33"/>
      <c r="N273" s="33"/>
      <c r="O273" s="34"/>
      <c r="Q273" s="19"/>
      <c r="R273" s="19"/>
      <c r="S273" s="19"/>
      <c r="T273" s="19"/>
      <c r="V273" s="19"/>
      <c r="W273" s="19"/>
    </row>
    <row r="274" spans="7:23" x14ac:dyDescent="0.2">
      <c r="G274" s="31"/>
      <c r="H274" s="31"/>
      <c r="I274" s="31"/>
      <c r="J274" s="31"/>
      <c r="K274" s="31"/>
      <c r="L274" s="32"/>
      <c r="M274" s="33"/>
      <c r="N274" s="33"/>
      <c r="O274" s="34"/>
      <c r="Q274" s="19"/>
      <c r="R274" s="19"/>
      <c r="S274" s="19"/>
      <c r="T274" s="19"/>
      <c r="V274" s="19"/>
      <c r="W274" s="19"/>
    </row>
    <row r="275" spans="7:23" x14ac:dyDescent="0.2">
      <c r="G275" s="31"/>
      <c r="H275" s="31"/>
      <c r="I275" s="31"/>
      <c r="J275" s="31"/>
      <c r="K275" s="31"/>
      <c r="L275" s="32"/>
      <c r="M275" s="33"/>
      <c r="N275" s="33"/>
      <c r="O275" s="34"/>
      <c r="Q275" s="19"/>
      <c r="R275" s="19"/>
      <c r="S275" s="19"/>
      <c r="T275" s="19"/>
      <c r="V275" s="19"/>
      <c r="W275" s="19"/>
    </row>
    <row r="276" spans="7:23" x14ac:dyDescent="0.2">
      <c r="G276" s="31"/>
      <c r="H276" s="31"/>
      <c r="I276" s="31"/>
      <c r="J276" s="31"/>
      <c r="K276" s="31"/>
      <c r="L276" s="32"/>
      <c r="M276" s="33"/>
      <c r="N276" s="33"/>
      <c r="O276" s="34"/>
      <c r="Q276" s="19"/>
      <c r="R276" s="19"/>
      <c r="S276" s="19"/>
      <c r="T276" s="19"/>
      <c r="V276" s="19"/>
      <c r="W276" s="19"/>
    </row>
    <row r="277" spans="7:23" x14ac:dyDescent="0.2">
      <c r="G277" s="31"/>
      <c r="H277" s="31"/>
      <c r="I277" s="31"/>
      <c r="J277" s="31"/>
      <c r="K277" s="31"/>
      <c r="L277" s="32"/>
      <c r="M277" s="33"/>
      <c r="N277" s="33"/>
      <c r="O277" s="34"/>
      <c r="Q277" s="19"/>
      <c r="R277" s="19"/>
      <c r="S277" s="19"/>
      <c r="T277" s="19"/>
      <c r="V277" s="19"/>
      <c r="W277" s="19"/>
    </row>
    <row r="278" spans="7:23" x14ac:dyDescent="0.2">
      <c r="G278" s="31"/>
      <c r="H278" s="31"/>
      <c r="I278" s="31"/>
      <c r="J278" s="31"/>
      <c r="K278" s="31"/>
      <c r="L278" s="32"/>
      <c r="M278" s="33"/>
      <c r="N278" s="33"/>
      <c r="O278" s="34"/>
      <c r="Q278" s="19"/>
      <c r="R278" s="19"/>
      <c r="S278" s="19"/>
      <c r="T278" s="19"/>
      <c r="V278" s="19"/>
      <c r="W278" s="19"/>
    </row>
    <row r="279" spans="7:23" x14ac:dyDescent="0.2">
      <c r="G279" s="31"/>
      <c r="H279" s="31"/>
      <c r="I279" s="31"/>
      <c r="J279" s="31"/>
      <c r="K279" s="31"/>
      <c r="L279" s="32"/>
      <c r="M279" s="33"/>
      <c r="N279" s="33"/>
      <c r="O279" s="34"/>
      <c r="Q279" s="19"/>
      <c r="R279" s="19"/>
      <c r="S279" s="19"/>
      <c r="T279" s="19"/>
      <c r="V279" s="19"/>
      <c r="W279" s="19"/>
    </row>
    <row r="280" spans="7:23" x14ac:dyDescent="0.2">
      <c r="G280" s="31"/>
      <c r="H280" s="31"/>
      <c r="I280" s="31"/>
      <c r="J280" s="31"/>
      <c r="K280" s="31"/>
      <c r="L280" s="32"/>
      <c r="M280" s="33"/>
      <c r="N280" s="33"/>
      <c r="O280" s="34"/>
      <c r="Q280" s="19"/>
      <c r="R280" s="19"/>
      <c r="S280" s="19"/>
      <c r="T280" s="19"/>
      <c r="V280" s="19"/>
      <c r="W280" s="19"/>
    </row>
    <row r="281" spans="7:23" x14ac:dyDescent="0.2">
      <c r="G281" s="31"/>
      <c r="H281" s="31"/>
      <c r="I281" s="31"/>
      <c r="J281" s="31"/>
      <c r="K281" s="31"/>
      <c r="L281" s="32"/>
      <c r="M281" s="33"/>
      <c r="N281" s="33"/>
      <c r="O281" s="34"/>
      <c r="Q281" s="19"/>
      <c r="R281" s="19"/>
      <c r="S281" s="19"/>
      <c r="T281" s="19"/>
      <c r="V281" s="19"/>
      <c r="W281" s="19"/>
    </row>
    <row r="282" spans="7:23" x14ac:dyDescent="0.2">
      <c r="G282" s="31"/>
      <c r="H282" s="31"/>
      <c r="I282" s="31"/>
      <c r="J282" s="31"/>
      <c r="K282" s="31"/>
      <c r="L282" s="32"/>
      <c r="M282" s="33"/>
      <c r="N282" s="33"/>
      <c r="O282" s="34"/>
      <c r="Q282" s="19"/>
      <c r="R282" s="19"/>
      <c r="S282" s="19"/>
      <c r="T282" s="19"/>
      <c r="V282" s="19"/>
      <c r="W282" s="19"/>
    </row>
    <row r="283" spans="7:23" x14ac:dyDescent="0.2">
      <c r="G283" s="31"/>
      <c r="H283" s="31"/>
      <c r="I283" s="31"/>
      <c r="J283" s="31"/>
      <c r="K283" s="31"/>
      <c r="L283" s="32"/>
      <c r="M283" s="33"/>
      <c r="N283" s="33"/>
      <c r="O283" s="34"/>
      <c r="Q283" s="19"/>
      <c r="R283" s="19"/>
      <c r="S283" s="19"/>
      <c r="T283" s="19"/>
      <c r="V283" s="19"/>
      <c r="W283" s="19"/>
    </row>
    <row r="284" spans="7:23" x14ac:dyDescent="0.2">
      <c r="G284" s="31"/>
      <c r="H284" s="31"/>
      <c r="I284" s="31"/>
      <c r="J284" s="31"/>
      <c r="K284" s="31"/>
      <c r="L284" s="32"/>
      <c r="M284" s="33"/>
      <c r="N284" s="33"/>
      <c r="O284" s="34"/>
      <c r="Q284" s="19"/>
      <c r="R284" s="19"/>
      <c r="S284" s="19"/>
      <c r="T284" s="19"/>
      <c r="V284" s="19"/>
      <c r="W284" s="19"/>
    </row>
    <row r="285" spans="7:23" x14ac:dyDescent="0.2">
      <c r="G285" s="31"/>
      <c r="H285" s="31"/>
      <c r="I285" s="31"/>
      <c r="J285" s="31"/>
      <c r="K285" s="31"/>
      <c r="L285" s="32"/>
      <c r="M285" s="33"/>
      <c r="N285" s="33"/>
      <c r="O285" s="34"/>
      <c r="Q285" s="19"/>
      <c r="R285" s="19"/>
      <c r="S285" s="19"/>
      <c r="T285" s="19"/>
      <c r="V285" s="19"/>
      <c r="W285" s="19"/>
    </row>
    <row r="286" spans="7:23" x14ac:dyDescent="0.2">
      <c r="G286" s="31"/>
      <c r="H286" s="31"/>
      <c r="I286" s="31"/>
      <c r="J286" s="31"/>
      <c r="K286" s="31"/>
      <c r="L286" s="32"/>
      <c r="M286" s="33"/>
      <c r="N286" s="33"/>
      <c r="O286" s="34"/>
      <c r="Q286" s="19"/>
      <c r="R286" s="19"/>
      <c r="S286" s="19"/>
      <c r="T286" s="19"/>
      <c r="V286" s="19"/>
      <c r="W286" s="19"/>
    </row>
    <row r="287" spans="7:23" x14ac:dyDescent="0.2">
      <c r="G287" s="31"/>
      <c r="H287" s="31"/>
      <c r="I287" s="31"/>
      <c r="J287" s="31"/>
      <c r="K287" s="31"/>
      <c r="L287" s="32"/>
      <c r="M287" s="33"/>
      <c r="N287" s="33"/>
      <c r="O287" s="34"/>
      <c r="Q287" s="19"/>
      <c r="R287" s="19"/>
      <c r="S287" s="19"/>
      <c r="T287" s="19"/>
      <c r="V287" s="19"/>
      <c r="W287" s="19"/>
    </row>
    <row r="288" spans="7:23" x14ac:dyDescent="0.2">
      <c r="G288" s="31"/>
      <c r="H288" s="31"/>
      <c r="I288" s="31"/>
      <c r="J288" s="31"/>
      <c r="K288" s="31"/>
      <c r="L288" s="32"/>
      <c r="M288" s="33"/>
      <c r="N288" s="33"/>
      <c r="O288" s="34"/>
      <c r="Q288" s="19"/>
      <c r="R288" s="19"/>
      <c r="S288" s="19"/>
      <c r="T288" s="19"/>
      <c r="V288" s="19"/>
      <c r="W288" s="19"/>
    </row>
    <row r="289" spans="7:31" x14ac:dyDescent="0.2">
      <c r="G289" s="31"/>
      <c r="H289" s="31"/>
      <c r="I289" s="31"/>
      <c r="J289" s="31"/>
      <c r="K289" s="31"/>
      <c r="L289" s="32"/>
      <c r="M289" s="33"/>
      <c r="N289" s="33"/>
      <c r="O289" s="34"/>
      <c r="Q289" s="19"/>
      <c r="R289" s="19"/>
      <c r="S289" s="19"/>
      <c r="T289" s="19"/>
      <c r="V289" s="19"/>
      <c r="W289" s="19"/>
    </row>
    <row r="290" spans="7:31" x14ac:dyDescent="0.2">
      <c r="G290" s="31"/>
      <c r="H290" s="31"/>
      <c r="I290" s="31"/>
      <c r="J290" s="31"/>
      <c r="K290" s="31"/>
      <c r="L290" s="32"/>
      <c r="M290" s="33"/>
      <c r="N290" s="33"/>
      <c r="O290" s="34"/>
      <c r="Q290" s="19"/>
      <c r="R290" s="19"/>
      <c r="S290" s="19"/>
      <c r="T290" s="19"/>
      <c r="V290" s="19"/>
      <c r="W290" s="19"/>
    </row>
    <row r="291" spans="7:31" x14ac:dyDescent="0.2">
      <c r="G291" s="31"/>
      <c r="H291" s="31"/>
      <c r="I291" s="31"/>
      <c r="J291" s="31"/>
      <c r="K291" s="31"/>
      <c r="L291" s="32"/>
      <c r="M291" s="33"/>
      <c r="N291" s="33"/>
      <c r="O291" s="34"/>
      <c r="Q291" s="19"/>
      <c r="R291" s="19"/>
      <c r="S291" s="19"/>
      <c r="T291" s="19"/>
      <c r="V291" s="19"/>
      <c r="W291" s="19"/>
    </row>
    <row r="292" spans="7:31" x14ac:dyDescent="0.2">
      <c r="G292" s="31"/>
      <c r="H292" s="31"/>
      <c r="I292" s="31"/>
      <c r="J292" s="31"/>
      <c r="K292" s="31"/>
      <c r="L292" s="32"/>
      <c r="M292" s="33"/>
      <c r="N292" s="33"/>
      <c r="O292" s="34"/>
      <c r="Q292" s="19"/>
      <c r="R292" s="19"/>
      <c r="S292" s="19"/>
      <c r="T292" s="19"/>
      <c r="V292" s="19"/>
      <c r="W292" s="19"/>
    </row>
    <row r="293" spans="7:31" x14ac:dyDescent="0.2">
      <c r="G293" s="31"/>
      <c r="H293" s="31"/>
      <c r="I293" s="31"/>
      <c r="J293" s="31"/>
      <c r="K293" s="31"/>
      <c r="L293" s="32"/>
      <c r="M293" s="33"/>
      <c r="N293" s="33"/>
      <c r="O293" s="34"/>
      <c r="Q293" s="19"/>
      <c r="R293" s="19"/>
      <c r="S293" s="19"/>
      <c r="T293" s="19"/>
      <c r="V293" s="19"/>
      <c r="W293" s="19"/>
    </row>
    <row r="294" spans="7:31" x14ac:dyDescent="0.2">
      <c r="G294" s="31"/>
      <c r="H294" s="31"/>
      <c r="I294" s="31"/>
      <c r="J294" s="31"/>
      <c r="K294" s="31"/>
      <c r="L294" s="32"/>
      <c r="M294" s="33"/>
      <c r="N294" s="33"/>
      <c r="O294" s="34"/>
      <c r="Q294" s="19"/>
      <c r="R294" s="19"/>
      <c r="S294" s="19"/>
      <c r="T294" s="19"/>
      <c r="V294" s="19"/>
      <c r="W294" s="19"/>
    </row>
    <row r="295" spans="7:31" x14ac:dyDescent="0.2">
      <c r="G295" s="31"/>
      <c r="H295" s="31"/>
      <c r="I295" s="31"/>
      <c r="J295" s="31"/>
      <c r="K295" s="31"/>
      <c r="L295" s="32"/>
      <c r="M295" s="33"/>
      <c r="N295" s="33"/>
      <c r="O295" s="34"/>
      <c r="Q295" s="19"/>
      <c r="R295" s="19"/>
      <c r="S295" s="19"/>
      <c r="T295" s="19"/>
      <c r="V295" s="19"/>
      <c r="W295" s="19"/>
    </row>
    <row r="296" spans="7:31" x14ac:dyDescent="0.2">
      <c r="G296" s="31"/>
      <c r="H296" s="31"/>
      <c r="I296" s="31"/>
      <c r="J296" s="31"/>
      <c r="K296" s="31"/>
      <c r="L296" s="32"/>
      <c r="M296" s="33"/>
      <c r="N296" s="33"/>
      <c r="O296" s="34"/>
      <c r="Q296" s="19"/>
      <c r="R296" s="19"/>
      <c r="S296" s="19"/>
      <c r="T296" s="19"/>
      <c r="V296" s="19"/>
      <c r="W296" s="19"/>
    </row>
    <row r="297" spans="7:31" x14ac:dyDescent="0.2">
      <c r="G297" s="31"/>
      <c r="H297" s="31"/>
      <c r="I297" s="31"/>
      <c r="J297" s="31"/>
      <c r="K297" s="31"/>
      <c r="L297" s="32"/>
      <c r="M297" s="33"/>
      <c r="N297" s="33"/>
      <c r="O297" s="34"/>
      <c r="Q297" s="19"/>
      <c r="R297" s="19"/>
      <c r="S297" s="19"/>
      <c r="T297" s="19"/>
      <c r="V297" s="19"/>
      <c r="W297" s="19"/>
    </row>
    <row r="298" spans="7:31" x14ac:dyDescent="0.2">
      <c r="G298" s="31"/>
      <c r="H298" s="31"/>
      <c r="I298" s="31"/>
      <c r="J298" s="31"/>
      <c r="K298" s="31"/>
      <c r="L298" s="32"/>
      <c r="M298" s="33"/>
      <c r="N298" s="33"/>
      <c r="O298" s="34"/>
      <c r="Q298" s="19"/>
      <c r="R298" s="19"/>
      <c r="S298" s="19"/>
      <c r="T298" s="19"/>
      <c r="V298" s="19"/>
      <c r="W298" s="19"/>
    </row>
    <row r="299" spans="7:31" x14ac:dyDescent="0.2">
      <c r="G299" s="31"/>
      <c r="H299" s="31"/>
      <c r="I299" s="31"/>
      <c r="J299" s="31"/>
      <c r="K299" s="31"/>
      <c r="L299" s="32"/>
      <c r="M299" s="33"/>
      <c r="N299" s="33"/>
      <c r="O299" s="34"/>
      <c r="Q299" s="19"/>
      <c r="R299" s="19"/>
      <c r="S299" s="19"/>
      <c r="T299" s="19"/>
      <c r="V299" s="19"/>
      <c r="W299" s="19"/>
    </row>
    <row r="300" spans="7:31" x14ac:dyDescent="0.2">
      <c r="G300" s="31"/>
      <c r="H300" s="31"/>
      <c r="I300" s="31"/>
      <c r="J300" s="31"/>
      <c r="K300" s="31"/>
      <c r="L300" s="32"/>
      <c r="M300" s="33"/>
      <c r="N300" s="33"/>
      <c r="O300" s="34"/>
      <c r="Q300" s="19"/>
      <c r="R300" s="19"/>
      <c r="S300" s="19"/>
      <c r="T300" s="19"/>
      <c r="V300" s="19"/>
      <c r="W300" s="19"/>
    </row>
    <row r="301" spans="7:31" x14ac:dyDescent="0.2">
      <c r="L301" s="35"/>
      <c r="M301" s="37"/>
      <c r="N301" s="37"/>
      <c r="O301" s="35"/>
      <c r="X301" s="35"/>
      <c r="Y301" s="38"/>
      <c r="Z301" s="38"/>
      <c r="AA301" s="38"/>
      <c r="AB301" s="38"/>
    </row>
    <row r="302" spans="7:31" x14ac:dyDescent="0.2">
      <c r="L302" s="35"/>
      <c r="M302" s="37"/>
      <c r="N302" s="37"/>
      <c r="O302" s="35"/>
      <c r="X302" s="35"/>
      <c r="Y302" s="36"/>
      <c r="Z302" s="36"/>
      <c r="AA302" s="36"/>
      <c r="AB302" s="36"/>
      <c r="AC302" s="38"/>
      <c r="AD302" s="38"/>
      <c r="AE302" s="38"/>
    </row>
  </sheetData>
  <mergeCells count="1">
    <mergeCell ref="A3:B3"/>
  </mergeCells>
  <conditionalFormatting sqref="U1:W1048576">
    <cfRule type="expression" dxfId="9" priority="4">
      <formula>AND(ISNUMBER(U1),ROUND(U1,2)&gt;0)</formula>
    </cfRule>
  </conditionalFormatting>
  <conditionalFormatting sqref="P1:AD1048576">
    <cfRule type="expression" dxfId="8" priority="7">
      <formula>AND(ISNUMBER(P1),P1&lt;&gt;G1)</formula>
    </cfRule>
  </conditionalFormatting>
  <conditionalFormatting sqref="AE1:AT1048576">
    <cfRule type="expression" dxfId="7" priority="3">
      <formula>ISNUMBER(AE1)</formula>
    </cfRule>
  </conditionalFormatting>
  <conditionalFormatting sqref="X14:AT14">
    <cfRule type="expression" dxfId="6" priority="8">
      <formula>AND(ISERROR(FIND("DSD",X$14)),ISERROR(FIND("TA",X$14)),NOT(ISBLANK(X$14)))</formula>
    </cfRule>
    <cfRule type="expression" dxfId="5" priority="9">
      <formula>AND(X$14&lt;&gt;O$14,NOT(ISBLANK(X$14)))</formula>
    </cfRule>
  </conditionalFormatting>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54e040e9-bc5a-4778-bc2d-f4c316b2e12b">
      <Terms xmlns="http://schemas.microsoft.com/office/infopath/2007/PartnerControls"/>
    </TaxKeywordTaxHTField>
    <TaxCatchAll xmlns="54e040e9-bc5a-4778-bc2d-f4c316b2e12b"/>
    <Agencies xmlns="54e040e9-bc5a-4778-bc2d-f4c316b2e12b" xsi:nil="true"/>
    <_dlc_DocIdPersistId xmlns="54e040e9-bc5a-4778-bc2d-f4c316b2e12b" xsi:nil="true"/>
    <Fiscal_x0020_Year xmlns="54e040e9-bc5a-4778-bc2d-f4c316b2e12b">2021</Fiscal_x0020_Year>
    <Countries xmlns="54e040e9-bc5a-4778-bc2d-f4c316b2e12b">Caribbean Region</Countries>
    <Subprogram xmlns="54e040e9-bc5a-4778-bc2d-f4c316b2e12b" xsi:nil="true"/>
    <Program xmlns="54e040e9-bc5a-4778-bc2d-f4c316b2e12b" xsi:nil="true"/>
    <Reporting_x0020_Period xmlns="54e040e9-bc5a-4778-bc2d-f4c316b2e12b">COP</Reporting_x0020_Period>
    <File_x0020_Categories xmlns="54e040e9-bc5a-4778-bc2d-f4c316b2e12b" xsi:nil="true"/>
  </documentManagement>
</p:properties>
</file>

<file path=customXml/item2.xml><?xml version="1.0" encoding="utf-8"?>
<?mso-contentType ?>
<spe:Receivers xmlns:spe="http://schemas.microsoft.com/sharepoint/events">
  <Receiver>
    <Name>PEPFAR Document ItemAdded</Name>
    <Synchronization>Synchronous</Synchronization>
    <Type>10001</Type>
    <SequenceNumber>10000</SequenceNumber>
    <Url/>
    <Assembly>PEPFAR.Metadata, Version=1.0.0.0, Culture=neutral, PublicKeyToken=bfbced1c4babb2a0</Assembly>
    <Class>PEPFAR.Metadata.FolderEventReceiver.FolderEventReceiver</Class>
    <Data/>
    <Filter/>
  </Receiver>
  <Receiver>
    <Name>PEPFAR Document ItemUpdated</Name>
    <Synchronization>Asynchronous</Synchronization>
    <Type>10002</Type>
    <SequenceNumber>10000</SequenceNumber>
    <Url/>
    <Assembly>PEPFAR.Metadata, Version=1.0.0.0, Culture=neutral, PublicKeyToken=bfbced1c4babb2a0</Assembly>
    <Class>PEPFAR.Metadata.FolderEventReceiver.FolderEventReceiver</Class>
    <Data/>
    <Filter/>
  </Receiver>
</spe:Receivers>
</file>

<file path=customXml/item3.xml><?xml version="1.0" encoding="utf-8"?>
<ct:contentTypeSchema xmlns:ct="http://schemas.microsoft.com/office/2006/metadata/contentType" xmlns:ma="http://schemas.microsoft.com/office/2006/metadata/properties/metaAttributes" ct:_="" ma:_="" ma:contentTypeName="PEPFAR Document" ma:contentTypeID="0x010100C70776610D81E8468831C3CAD34E845A00ED7C4DC948CC2141A23CEF84C5B6E38E" ma:contentTypeVersion="60" ma:contentTypeDescription="" ma:contentTypeScope="" ma:versionID="599909fc7dc0eccf639a8fcf74c529fb">
  <xsd:schema xmlns:xsd="http://www.w3.org/2001/XMLSchema" xmlns:xs="http://www.w3.org/2001/XMLSchema" xmlns:p="http://schemas.microsoft.com/office/2006/metadata/properties" xmlns:ns2="54e040e9-bc5a-4778-bc2d-f4c316b2e12b" targetNamespace="http://schemas.microsoft.com/office/2006/metadata/properties" ma:root="true" ma:fieldsID="59addc709faa01c06eca541cfd538fbf" ns2:_="">
    <xsd:import namespace="54e040e9-bc5a-4778-bc2d-f4c316b2e12b"/>
    <xsd:element name="properties">
      <xsd:complexType>
        <xsd:sequence>
          <xsd:element name="documentManagement">
            <xsd:complexType>
              <xsd:all>
                <xsd:element ref="ns2:Program" minOccurs="0"/>
                <xsd:element ref="ns2:Subprogram" minOccurs="0"/>
                <xsd:element ref="ns2:Agencies" minOccurs="0"/>
                <xsd:element ref="ns2:Reporting_x0020_Period" minOccurs="0"/>
                <xsd:element ref="ns2:Fiscal_x0020_Year" minOccurs="0"/>
                <xsd:element ref="ns2:File_x0020_Categories" minOccurs="0"/>
                <xsd:element ref="ns2:Countries" minOccurs="0"/>
                <xsd:element ref="ns2:TaxKeywordTaxHTField" minOccurs="0"/>
                <xsd:element ref="ns2:TaxCatchAll" minOccurs="0"/>
                <xsd:element ref="ns2:TaxCatchAllLabel"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e040e9-bc5a-4778-bc2d-f4c316b2e12b" elementFormDefault="qualified">
    <xsd:import namespace="http://schemas.microsoft.com/office/2006/documentManagement/types"/>
    <xsd:import namespace="http://schemas.microsoft.com/office/infopath/2007/PartnerControls"/>
    <xsd:element name="Program" ma:index="1" nillable="true" ma:displayName="Program" ma:list="{000e4f8c-0bf3-4f2a-be77-a65da5e90b39}" ma:internalName="Program" ma:readOnly="false" ma:showField="Title" ma:web="54e040e9-bc5a-4778-bc2d-f4c316b2e12b">
      <xsd:simpleType>
        <xsd:restriction base="dms:Lookup"/>
      </xsd:simpleType>
    </xsd:element>
    <xsd:element name="Subprogram" ma:index="2" nillable="true" ma:displayName="Subprogram" ma:list="{d0e5914e-8f9c-4786-8a2e-88b5d431e95b}" ma:internalName="Subprogram" ma:readOnly="false" ma:showField="Title" ma:web="54e040e9-bc5a-4778-bc2d-f4c316b2e12b">
      <xsd:simpleType>
        <xsd:restriction base="dms:Lookup"/>
      </xsd:simpleType>
    </xsd:element>
    <xsd:element name="Agencies" ma:index="3"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Reporting_x0020_Period" ma:index="4" nillable="true" ma:displayName="Reporting Cycle" ma:format="Dropdown" ma:internalName="Reporting_x0020_Period" ma:readOnly="false">
      <xsd:simpleType>
        <xsd:restriction base="dms:Choice">
          <xsd:enumeration value="COP"/>
          <xsd:enumeration value="APR"/>
          <xsd:enumeration value="SAPR"/>
        </xsd:restriction>
      </xsd:simpleType>
    </xsd:element>
    <xsd:element name="Fiscal_x0020_Year" ma:index="5"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File_x0020_Categories" ma:index="6" nillable="true" ma:displayName="File Category" ma:format="Dropdown" ma:internalName="File_x0020_Categories" ma:readOnly="false">
      <xsd:simpleType>
        <xsd:restriction base="dms:Choice">
          <xsd:enumeration value="Curriculum"/>
          <xsd:enumeration value="Periodic Report"/>
          <xsd:enumeration value="Training Material"/>
          <xsd:enumeration value="Guideline"/>
          <xsd:enumeration value="Financial Data"/>
          <xsd:enumeration value="Program Data"/>
          <xsd:enumeration value="Correspondence – Internal"/>
          <xsd:enumeration value="Correspondence - External"/>
          <xsd:enumeration value="RFP-related"/>
          <xsd:enumeration value="Personnel-related"/>
        </xsd:restriction>
      </xsd:simpleType>
    </xsd:element>
    <xsd:element name="Countries" ma:index="7" nillable="true" ma:displayName="Country" ma:format="Dropdown" ma:internalName="Countries" ma:readOnly="false">
      <xsd:simpleType>
        <xsd:restriction base="dms:Choice">
          <xsd:enumeration value="Angola"/>
          <xsd:enumeration value="Asia Regional Program (ARP)"/>
          <xsd:enumeration value="Barbados"/>
          <xsd:enumeration value="Botswana"/>
          <xsd:enumeration value="Burkina Faso"/>
          <xsd:enumeration value="Burma"/>
          <xsd:enumeration value="Brazil"/>
          <xsd:enumeration value="Burundi"/>
          <xsd:enumeration value="Cambodia"/>
          <xsd:enumeration value="Cameroon"/>
          <xsd:enumeration value="Caribbean Region"/>
          <xsd:enumeration value="Central America Region"/>
          <xsd:enumeration value="Central Asia Region (CAR)"/>
          <xsd:enumeration value="China"/>
          <xsd:enumeration value="Costa Rica"/>
          <xsd:enumeration value="Cote d' Ivoire"/>
          <xsd:enumeration value="Democratic Republic of the Congo"/>
          <xsd:enumeration value="Dominican Republic"/>
          <xsd:enumeration value="El Salvador"/>
          <xsd:enumeration value="Eswatini"/>
          <xsd:enumeration value="Ethiopia"/>
          <xsd:enumeration value="Ghana"/>
          <xsd:enumeration value="Guatemala"/>
          <xsd:enumeration value="Guyana"/>
          <xsd:enumeration value="Haiti"/>
          <xsd:enumeration value="Honduras"/>
          <xsd:enumeration value="HQ"/>
          <xsd:enumeration value="India"/>
          <xsd:enumeration value="Indonesia"/>
          <xsd:enumeration value="Jamaica"/>
          <xsd:enumeration value="Kazakhstan"/>
          <xsd:enumeration value="Kenya"/>
          <xsd:enumeration value="Kyrgyzstan"/>
          <xsd:enumeration value="Laos"/>
          <xsd:enumeration value="Lesotho"/>
          <xsd:enumeration value="Liberia"/>
          <xsd:enumeration value="Malawi"/>
          <xsd:enumeration value="Mali"/>
          <xsd:enumeration value="Mozambique"/>
          <xsd:enumeration value="Namibia"/>
          <xsd:enumeration value="Nepal"/>
          <xsd:enumeration value="Nicaragua"/>
          <xsd:enumeration value="Nigeria"/>
          <xsd:enumeration value="Panama"/>
          <xsd:enumeration value="PNG"/>
          <xsd:enumeration value="Russia"/>
          <xsd:enumeration value="Rwanda"/>
          <xsd:enumeration value="Senegal"/>
          <xsd:enumeration value="Sierra Leone"/>
          <xsd:enumeration value="South Africa"/>
          <xsd:enumeration value="South Sudan"/>
          <xsd:enumeration value="Suriname"/>
          <xsd:enumeration value="Tajikistan"/>
          <xsd:enumeration value="Tanzania"/>
          <xsd:enumeration value="Thailand"/>
          <xsd:enumeration value="Togo"/>
          <xsd:enumeration value="Trinidad and Tobago"/>
          <xsd:enumeration value="Uganda"/>
          <xsd:enumeration value="Ukraine"/>
          <xsd:enumeration value="Utopia Training"/>
          <xsd:enumeration value="Vietnam"/>
          <xsd:enumeration value="Zambia"/>
          <xsd:enumeration value="Zimbabwe"/>
        </xsd:restriction>
      </xsd:simpleType>
    </xsd:element>
    <xsd:element name="TaxKeywordTaxHTField" ma:index="9" nillable="true" ma:taxonomy="true" ma:internalName="TaxKeywordTaxHTField" ma:taxonomyFieldName="TaxKeyword" ma:displayName="Enterprise Keywords" ma:readOnly="false" ma:fieldId="{23f27201-bee3-471e-b2e7-b64fd8b7ca38}" ma:taxonomyMulti="true" ma:sspId="a0048e47-9258-427b-b476-27e0ab29a8e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cc5ae64-a620-450e-845b-f73f3eb4e805}" ma:internalName="TaxCatchAll" ma:readOnly="false" ma:showField="CatchAllData" ma:web="54e040e9-bc5a-4778-bc2d-f4c316b2e12b">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description="" ma:hidden="true" ma:list="{2cc5ae64-a620-450e-845b-f73f3eb4e805}" ma:internalName="TaxCatchAllLabel" ma:readOnly="true" ma:showField="CatchAllDataLabel" ma:web="54e040e9-bc5a-4778-bc2d-f4c316b2e12b">
      <xsd:complexType>
        <xsd:complexContent>
          <xsd:extension base="dms:MultiChoiceLookup">
            <xsd:sequence>
              <xsd:element name="Value" type="dms:Lookup" maxOccurs="unbounded" minOccurs="0" nillable="true"/>
            </xsd:sequence>
          </xsd:extension>
        </xsd:complexContent>
      </xsd:complex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PEPFARDocumentLibraryForm</Edit>
  <New>DocumentLibraryForm</New>
</FormTemplates>
</file>

<file path=customXml/itemProps1.xml><?xml version="1.0" encoding="utf-8"?>
<ds:datastoreItem xmlns:ds="http://schemas.openxmlformats.org/officeDocument/2006/customXml" ds:itemID="{2A1C95AA-C922-476F-B86B-6DD3A6226761}">
  <ds:schemaRefs>
    <ds:schemaRef ds:uri="http://schemas.openxmlformats.org/package/2006/metadata/core-properties"/>
    <ds:schemaRef ds:uri="b306ee79-2f51-4bda-a734-8653703d17c0"/>
    <ds:schemaRef ds:uri="http://purl.org/dc/elements/1.1/"/>
    <ds:schemaRef ds:uri="http://schemas.microsoft.com/office/2006/metadata/properties"/>
    <ds:schemaRef ds:uri="http://purl.org/dc/terms/"/>
    <ds:schemaRef ds:uri="http://schemas.microsoft.com/sharepoint/v3"/>
    <ds:schemaRef ds:uri="3d326652-0b14-4e9a-87c1-dce06bb2442c"/>
    <ds:schemaRef ds:uri="http://schemas.microsoft.com/office/2006/documentManagement/types"/>
    <ds:schemaRef ds:uri="http://schemas.microsoft.com/office/infopath/2007/PartnerControls"/>
    <ds:schemaRef ds:uri="http://www.w3.org/XML/1998/namespace"/>
    <ds:schemaRef ds:uri="http://purl.org/dc/dcmitype/"/>
    <ds:schemaRef ds:uri="54e040e9-bc5a-4778-bc2d-f4c316b2e12b"/>
  </ds:schemaRefs>
</ds:datastoreItem>
</file>

<file path=customXml/itemProps2.xml><?xml version="1.0" encoding="utf-8"?>
<ds:datastoreItem xmlns:ds="http://schemas.openxmlformats.org/officeDocument/2006/customXml" ds:itemID="{03CAE71F-031E-4455-8ADE-95494300E5A4}">
  <ds:schemaRefs>
    <ds:schemaRef ds:uri="http://schemas.microsoft.com/sharepoint/events"/>
  </ds:schemaRefs>
</ds:datastoreItem>
</file>

<file path=customXml/itemProps3.xml><?xml version="1.0" encoding="utf-8"?>
<ds:datastoreItem xmlns:ds="http://schemas.openxmlformats.org/officeDocument/2006/customXml" ds:itemID="{5BB57BDE-CEB8-4F82-AAE6-4B3954CEF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e040e9-bc5a-4778-bc2d-f4c316b2e1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E1FD594-74FA-451F-B6B6-0632655A30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PSNUxIM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keywords/>
  <cp:lastModifiedBy>Microsoft Office User</cp:lastModifiedBy>
  <cp:revision/>
  <dcterms:created xsi:type="dcterms:W3CDTF">2018-11-07T14:50:29Z</dcterms:created>
  <dcterms:modified xsi:type="dcterms:W3CDTF">2020-08-05T20:51:19Z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0x010100C70776610D81E8468831C3CAD34E845A00ED7C4DC948CC2141A23CEF84C5B6E38E</vt:lpwstr>
  </property>
  <property fmtid="{D5CDD505-2E9C-101B-9397-08002B2CF9AE}" pid="3" name="TaxKeyword">
    <vt:lpwstr/>
  </property>
</Properties>
</file>