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53222"/>
  <bookViews>
    <workbookView xWindow="0" yWindow="0" windowWidth="19200" windowHeight="7035" activeTab="1"/>
  </bookViews>
  <sheets>
    <sheet name="Uitgaven uitgewerkt" sheetId="1" r:id="rId1"/>
    <sheet name="Overzicht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3" i="2"/>
  <c r="B18" i="1" l="1"/>
  <c r="B19" i="1" l="1"/>
  <c r="M16" i="1" l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/>
  <c r="N10" i="1"/>
  <c r="N9" i="1"/>
  <c r="N8" i="1"/>
  <c r="B20" i="1" s="1"/>
  <c r="N5" i="1"/>
  <c r="N4" i="1"/>
  <c r="N3" i="1"/>
</calcChain>
</file>

<file path=xl/sharedStrings.xml><?xml version="1.0" encoding="utf-8"?>
<sst xmlns="http://schemas.openxmlformats.org/spreadsheetml/2006/main" count="50" uniqueCount="50">
  <si>
    <r>
      <rPr>
        <b/>
        <sz val="18"/>
        <color theme="1"/>
        <rFont val="Calibri Light"/>
        <family val="2"/>
      </rPr>
      <t>2017 Woonlasten</t>
    </r>
  </si>
  <si>
    <r>
      <rPr>
        <b/>
        <sz val="11"/>
        <color theme="1"/>
        <rFont val="Calibri"/>
        <family val="2"/>
      </rPr>
      <t>Uitgavecategorie</t>
    </r>
  </si>
  <si>
    <r>
      <rPr>
        <b/>
        <sz val="11"/>
        <color theme="1"/>
        <rFont val="Calibri"/>
        <family val="2"/>
      </rPr>
      <t>jan</t>
    </r>
  </si>
  <si>
    <r>
      <rPr>
        <b/>
        <sz val="11"/>
        <color theme="1"/>
        <rFont val="Calibri"/>
        <family val="2"/>
      </rPr>
      <t>febr</t>
    </r>
  </si>
  <si>
    <r>
      <rPr>
        <b/>
        <sz val="11"/>
        <color theme="1"/>
        <rFont val="Calibri"/>
        <family val="2"/>
      </rPr>
      <t>mrt</t>
    </r>
  </si>
  <si>
    <r>
      <rPr>
        <b/>
        <sz val="11"/>
        <color theme="1"/>
        <rFont val="Calibri"/>
        <family val="2"/>
      </rPr>
      <t>apr</t>
    </r>
  </si>
  <si>
    <r>
      <rPr>
        <b/>
        <sz val="11"/>
        <color theme="1"/>
        <rFont val="Calibri"/>
        <family val="2"/>
      </rPr>
      <t>mei</t>
    </r>
  </si>
  <si>
    <r>
      <rPr>
        <b/>
        <sz val="11"/>
        <color theme="1"/>
        <rFont val="Calibri"/>
        <family val="2"/>
      </rPr>
      <t>juni</t>
    </r>
  </si>
  <si>
    <r>
      <rPr>
        <b/>
        <sz val="11"/>
        <color theme="1"/>
        <rFont val="Calibri"/>
        <family val="2"/>
      </rPr>
      <t>juli</t>
    </r>
  </si>
  <si>
    <r>
      <rPr>
        <b/>
        <sz val="11"/>
        <color theme="1"/>
        <rFont val="Calibri"/>
        <family val="2"/>
      </rPr>
      <t>aug</t>
    </r>
  </si>
  <si>
    <r>
      <rPr>
        <b/>
        <sz val="11"/>
        <color theme="1"/>
        <rFont val="Calibri"/>
        <family val="2"/>
      </rPr>
      <t>sep</t>
    </r>
  </si>
  <si>
    <r>
      <rPr>
        <b/>
        <sz val="11"/>
        <color theme="1"/>
        <rFont val="Calibri"/>
        <family val="2"/>
      </rPr>
      <t>okt</t>
    </r>
  </si>
  <si>
    <r>
      <rPr>
        <b/>
        <sz val="11"/>
        <color theme="1"/>
        <rFont val="Calibri"/>
        <family val="2"/>
      </rPr>
      <t>nov</t>
    </r>
  </si>
  <si>
    <r>
      <rPr>
        <b/>
        <sz val="11"/>
        <color theme="1"/>
        <rFont val="Calibri"/>
        <family val="2"/>
      </rPr>
      <t>dec</t>
    </r>
  </si>
  <si>
    <r>
      <rPr>
        <b/>
        <sz val="11"/>
        <color theme="1"/>
        <rFont val="Calibri"/>
        <family val="2"/>
      </rPr>
      <t>Totaal</t>
    </r>
  </si>
  <si>
    <r>
      <rPr>
        <sz val="11"/>
        <color theme="1"/>
        <rFont val="Calibri"/>
        <family val="2"/>
      </rPr>
      <t>Huur</t>
    </r>
  </si>
  <si>
    <r>
      <rPr>
        <sz val="11"/>
        <color theme="1"/>
        <rFont val="Calibri"/>
        <family val="2"/>
      </rPr>
      <t>Huurdersverzekering</t>
    </r>
  </si>
  <si>
    <r>
      <rPr>
        <sz val="11"/>
        <color theme="1"/>
        <rFont val="Calibri"/>
        <family val="2"/>
      </rPr>
      <t>Meubels</t>
    </r>
  </si>
  <si>
    <r>
      <rPr>
        <sz val="11"/>
        <color theme="1"/>
        <rFont val="Calibri"/>
        <family val="2"/>
      </rPr>
      <t>Diversen</t>
    </r>
  </si>
  <si>
    <r>
      <rPr>
        <sz val="11"/>
        <color theme="1"/>
        <rFont val="Calibri"/>
        <family val="2"/>
      </rPr>
      <t>Nutsvoorzieningen</t>
    </r>
  </si>
  <si>
    <r>
      <rPr>
        <sz val="11"/>
        <color theme="1"/>
        <rFont val="Calibri"/>
        <family val="2"/>
      </rPr>
      <t>Elektriciteit</t>
    </r>
  </si>
  <si>
    <r>
      <rPr>
        <sz val="11"/>
        <color theme="1"/>
        <rFont val="Calibri"/>
        <family val="2"/>
      </rPr>
      <t>Gas</t>
    </r>
  </si>
  <si>
    <r>
      <rPr>
        <sz val="11"/>
        <color theme="1"/>
        <rFont val="Calibri"/>
        <family val="2"/>
      </rPr>
      <t>Water</t>
    </r>
  </si>
  <si>
    <r>
      <rPr>
        <sz val="11"/>
        <color theme="1"/>
        <rFont val="Calibri"/>
        <family val="2"/>
      </rPr>
      <t>Vuilnisophaaldienst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</si>
  <si>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</si>
  <si>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Internet</t>
    </r>
  </si>
  <si>
    <r>
      <rPr>
        <sz val="11"/>
        <color theme="1"/>
        <rFont val="Calibri"/>
        <family val="2"/>
      </rPr>
      <t>Kabel TV</t>
    </r>
  </si>
  <si>
    <r>
      <rPr>
        <b/>
        <i/>
        <sz val="11"/>
        <color theme="1"/>
        <rFont val="Calibri"/>
        <family val="2"/>
      </rPr>
      <t>Maandelijkse subtotalen</t>
    </r>
  </si>
  <si>
    <r>
      <rPr>
        <b/>
        <i/>
        <sz val="11"/>
        <color theme="1"/>
        <rFont val="Calibri"/>
        <family val="2"/>
      </rPr>
      <t>Nutsvoorzieningen subtotalen</t>
    </r>
  </si>
  <si>
    <r>
      <rPr>
        <sz val="11"/>
        <color theme="1"/>
        <rFont val="Calibri"/>
        <family val="2"/>
      </rPr>
      <t>Januari huur plus borgsom min korting</t>
    </r>
  </si>
  <si>
    <r>
      <rPr>
        <sz val="11"/>
        <color theme="1"/>
        <rFont val="Calibri"/>
        <family val="2"/>
      </rPr>
      <t>Jaarlijkse huur per lease</t>
    </r>
  </si>
  <si>
    <r>
      <rPr>
        <sz val="11"/>
        <color theme="1"/>
        <rFont val="Calibri"/>
        <family val="2"/>
      </rPr>
      <t>Gemiddelde elektriciteit</t>
    </r>
  </si>
  <si>
    <r>
      <rPr>
        <b/>
        <sz val="18"/>
        <color theme="1"/>
        <rFont val="Calibri Light"/>
        <family val="2"/>
      </rPr>
      <t>Samenvatting woonlasten</t>
    </r>
  </si>
  <si>
    <r>
      <rPr>
        <b/>
        <sz val="11"/>
        <color theme="1"/>
        <rFont val="Calibri"/>
        <family val="2"/>
      </rPr>
      <t>Categorie</t>
    </r>
  </si>
  <si>
    <r>
      <rPr>
        <b/>
        <sz val="11"/>
        <color theme="1"/>
        <rFont val="Calibri"/>
        <family val="2"/>
      </rPr>
      <t>2017 Totaalcijfers</t>
    </r>
  </si>
  <si>
    <r>
      <rPr>
        <b/>
        <i/>
        <sz val="11"/>
        <color rgb="FF5B9BD5" tint="-0.249977111117893"/>
        <rFont val="Calibri"/>
        <family val="2"/>
      </rPr>
      <t>2016 Totaalcijfers</t>
    </r>
  </si>
  <si>
    <r>
      <rPr>
        <b/>
        <sz val="11"/>
        <color theme="1"/>
        <rFont val="Calibri"/>
        <family val="2"/>
      </rPr>
      <t>2017 Gemiddeld per maand</t>
    </r>
  </si>
  <si>
    <r>
      <rPr>
        <b/>
        <i/>
        <sz val="11"/>
        <color rgb="FF5B9BD5" tint="-0.249977111117893"/>
        <rFont val="Calibri"/>
        <family val="2"/>
      </rPr>
      <t>2016 Gemiddeld per maand</t>
    </r>
  </si>
  <si>
    <r>
      <rPr>
        <sz val="11"/>
        <color theme="1"/>
        <rFont val="Calibri"/>
        <family val="2"/>
      </rPr>
      <t>Huur</t>
    </r>
  </si>
  <si>
    <r>
      <rPr>
        <sz val="11"/>
        <color theme="1"/>
        <rFont val="Calibri"/>
        <family val="2"/>
      </rPr>
      <t>Huurdersverzekering</t>
    </r>
  </si>
  <si>
    <r>
      <rPr>
        <sz val="11"/>
        <color theme="1"/>
        <rFont val="Calibri"/>
        <family val="2"/>
      </rPr>
      <t>Meubels</t>
    </r>
  </si>
  <si>
    <r>
      <rPr>
        <sz val="11"/>
        <color theme="1"/>
        <rFont val="Calibri"/>
        <family val="2"/>
      </rPr>
      <t>Diversen</t>
    </r>
  </si>
  <si>
    <r>
      <rPr>
        <sz val="11"/>
        <color theme="1"/>
        <rFont val="Calibri"/>
        <family val="2"/>
      </rPr>
      <t>Nutsvoorzieningen</t>
    </r>
  </si>
  <si>
    <r>
      <rPr>
        <sz val="11"/>
        <color theme="1"/>
        <rFont val="Calibri"/>
        <family val="2"/>
      </rPr>
      <t>Elektriciteit</t>
    </r>
  </si>
  <si>
    <r>
      <rPr>
        <sz val="11"/>
        <color theme="1"/>
        <rFont val="Calibri"/>
        <family val="2"/>
      </rPr>
      <t>Gas</t>
    </r>
  </si>
  <si>
    <r>
      <rPr>
        <sz val="11"/>
        <color theme="1"/>
        <rFont val="Calibri"/>
        <family val="2"/>
      </rPr>
      <t>Water</t>
    </r>
  </si>
  <si>
    <r>
      <rPr>
        <sz val="11"/>
        <color theme="1"/>
        <rFont val="Calibri"/>
        <family val="2"/>
      </rPr>
      <t>Vuilnisophaaldienst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</si>
  <si>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</si>
  <si>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Internet</t>
    </r>
  </si>
  <si>
    <r>
      <rPr>
        <sz val="11"/>
        <color theme="1"/>
        <rFont val="Calibri"/>
        <family val="2"/>
      </rPr>
      <t>Kabel TV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</si>
</sst>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8"/>
      <color theme="1"/>
      <name val="Calibri Light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5B9BD5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2"/>
    </xf>
    <xf numFmtId="0" fontId="5" fillId="0" borderId="0" xfId="1" applyFont="1"/>
    <xf numFmtId="0" fontId="3" fillId="4" borderId="0" xfId="3" applyFont="1" applyFill="1"/>
    <xf numFmtId="0" fontId="3" fillId="4" borderId="0" xfId="3" applyFont="1" applyFill="1" applyAlignment="1">
      <alignment horizontal="center"/>
    </xf>
    <xf numFmtId="0" fontId="6" fillId="4" borderId="0" xfId="3" applyFont="1" applyFill="1"/>
    <xf numFmtId="0" fontId="6" fillId="5" borderId="0" xfId="2" applyFont="1" applyFill="1"/>
    <xf numFmtId="1" fontId="0" fillId="0" borderId="0" xfId="0" applyNumberFormat="1"/>
    <xf numFmtId="0" fontId="0" fillId="0" borderId="0" xfId="0" applyNumberFormat="1"/>
    <xf numFmtId="0" fontId="3" fillId="0" borderId="0" xfId="0" applyFont="1"/>
    <xf numFmtId="1" fontId="6" fillId="5" borderId="0" xfId="2" applyNumberFormat="1" applyFont="1" applyFill="1"/>
    <xf numFmtId="0" fontId="3" fillId="0" borderId="0" xfId="0" applyFont="1" applyAlignment="1">
      <alignment horizontal="center" wrapText="1"/>
    </xf>
    <xf numFmtId="1" fontId="3" fillId="4" borderId="0" xfId="3" applyNumberFormat="1" applyFont="1" applyFill="1"/>
    <xf numFmtId="1" fontId="3" fillId="5" borderId="0" xfId="2" applyNumberFormat="1" applyFont="1" applyFill="1"/>
    <xf numFmtId="1" fontId="6" fillId="4" borderId="0" xfId="3" applyNumberFormat="1" applyFont="1" applyFill="1"/>
    <xf numFmtId="0" fontId="7" fillId="0" borderId="0" xfId="0" applyFont="1" applyAlignment="1">
      <alignment horizontal="center" wrapText="1"/>
    </xf>
    <xf numFmtId="1" fontId="8" fillId="0" borderId="0" xfId="0" applyNumberFormat="1" applyFont="1"/>
    <xf numFmtId="0" fontId="0" fillId="0" borderId="0" xfId="0" applyNumberFormat="1" applyAlignment="1">
      <alignment wrapText="1"/>
    </xf>
  </cellXfs>
  <cellStyles count="4">
    <cellStyle name="20% - Accent1" xfId="2" builtinId="30"/>
    <cellStyle name="Accent6" xfId="3" builtinId="4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79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ce\Documents\Books\MOAC_Excel\Lesson04\Lesson04_Student%20Files\04Budget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tgaven uitgewerkt"/>
      <sheetName val="Overzicht"/>
    </sheetNames>
    <sheetDataSet>
      <sheetData sheetId="0"/>
      <sheetData sheetId="1">
        <row r="3">
          <cell r="B3">
            <v>13200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"/>
  <sheetViews>
    <sheetView workbookViewId="0"/>
  </sheetViews>
  <sheetFormatPr defaultRowHeight="15" x14ac:dyDescent="0.25"/>
  <cols>
    <col min="1" max="1" width="28.7109375" customWidth="1"/>
    <col min="2" max="13" width="7.85546875" customWidth="1"/>
    <col min="14" max="14" width="10" customWidth="1"/>
  </cols>
  <sheetData>
    <row r="1" spans="1:14" ht="23.25" x14ac:dyDescent="0.35">
      <c r="A1" s="3" t="s">
        <v>0</v>
      </c>
    </row>
    <row r="2" spans="1:14" ht="20.100000000000001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x14ac:dyDescent="0.25">
      <c r="A3" s="1" t="s">
        <v>15</v>
      </c>
      <c r="B3" s="8">
        <v>1200</v>
      </c>
      <c r="C3" s="8">
        <v>1200</v>
      </c>
      <c r="D3" s="8">
        <v>1200</v>
      </c>
      <c r="E3" s="8">
        <v>1200</v>
      </c>
      <c r="F3" s="8">
        <v>1200</v>
      </c>
      <c r="G3" s="8">
        <v>1200</v>
      </c>
      <c r="H3" s="8">
        <v>1200</v>
      </c>
      <c r="I3" s="8">
        <v>1200</v>
      </c>
      <c r="J3" s="8">
        <v>1200</v>
      </c>
      <c r="K3" s="8">
        <v>1200</v>
      </c>
      <c r="L3" s="8">
        <v>1200</v>
      </c>
      <c r="M3" s="8">
        <v>1200</v>
      </c>
      <c r="N3" s="13">
        <f>SUM(B3:M3)</f>
        <v>14400</v>
      </c>
    </row>
    <row r="4" spans="1:14" x14ac:dyDescent="0.25">
      <c r="A4" s="1" t="s">
        <v>16</v>
      </c>
      <c r="B4" s="8">
        <v>40</v>
      </c>
      <c r="C4" s="8">
        <v>40</v>
      </c>
      <c r="D4" s="8">
        <v>40</v>
      </c>
      <c r="E4" s="8">
        <v>40</v>
      </c>
      <c r="F4" s="8">
        <v>40</v>
      </c>
      <c r="G4" s="8">
        <v>40</v>
      </c>
      <c r="H4" s="8">
        <v>40</v>
      </c>
      <c r="I4" s="8">
        <v>40</v>
      </c>
      <c r="J4" s="8">
        <v>40</v>
      </c>
      <c r="K4" s="8">
        <v>40</v>
      </c>
      <c r="L4" s="8">
        <v>40</v>
      </c>
      <c r="M4" s="8">
        <v>40</v>
      </c>
      <c r="N4" s="13">
        <f>SUM(B4:M4)</f>
        <v>480</v>
      </c>
    </row>
    <row r="5" spans="1:14" x14ac:dyDescent="0.25">
      <c r="A5" s="1" t="s">
        <v>17</v>
      </c>
      <c r="B5" s="8">
        <v>500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3">
        <f>SUM(B5:M5)</f>
        <v>500</v>
      </c>
    </row>
    <row r="6" spans="1:14" x14ac:dyDescent="0.25">
      <c r="A6" s="1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"/>
    </row>
    <row r="7" spans="1:14" x14ac:dyDescent="0.25">
      <c r="A7" s="1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/>
    </row>
    <row r="8" spans="1:14" x14ac:dyDescent="0.25">
      <c r="A8" s="2" t="s">
        <v>20</v>
      </c>
      <c r="B8">
        <v>180</v>
      </c>
      <c r="C8">
        <v>180</v>
      </c>
      <c r="D8">
        <v>180</v>
      </c>
      <c r="E8">
        <v>150</v>
      </c>
      <c r="F8">
        <v>150</v>
      </c>
      <c r="G8">
        <v>180</v>
      </c>
      <c r="H8">
        <v>220</v>
      </c>
      <c r="I8">
        <v>230</v>
      </c>
      <c r="J8">
        <v>160</v>
      </c>
      <c r="K8">
        <v>150</v>
      </c>
      <c r="L8">
        <v>160</v>
      </c>
      <c r="M8">
        <v>170</v>
      </c>
      <c r="N8" s="13">
        <f t="shared" ref="N8:N14" si="0">SUM(B8:M8)</f>
        <v>2110</v>
      </c>
    </row>
    <row r="9" spans="1:14" x14ac:dyDescent="0.25">
      <c r="A9" s="2" t="s">
        <v>21</v>
      </c>
      <c r="B9">
        <v>120</v>
      </c>
      <c r="C9">
        <v>120</v>
      </c>
      <c r="D9">
        <v>110</v>
      </c>
      <c r="E9">
        <v>90</v>
      </c>
      <c r="F9">
        <v>80</v>
      </c>
      <c r="G9">
        <v>70</v>
      </c>
      <c r="H9">
        <v>70</v>
      </c>
      <c r="I9">
        <v>70</v>
      </c>
      <c r="J9">
        <v>80</v>
      </c>
      <c r="K9">
        <v>90</v>
      </c>
      <c r="L9">
        <v>100</v>
      </c>
      <c r="M9">
        <v>120</v>
      </c>
      <c r="N9" s="13">
        <f t="shared" si="0"/>
        <v>1120</v>
      </c>
    </row>
    <row r="10" spans="1:14" x14ac:dyDescent="0.25">
      <c r="A10" s="2" t="s">
        <v>22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M10">
        <v>35</v>
      </c>
      <c r="N10" s="13">
        <f t="shared" si="0"/>
        <v>420</v>
      </c>
    </row>
    <row r="11" spans="1:14" x14ac:dyDescent="0.25">
      <c r="A11" s="2" t="s">
        <v>23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 s="13">
        <f t="shared" si="0"/>
        <v>600</v>
      </c>
    </row>
    <row r="12" spans="1:14" x14ac:dyDescent="0.25">
      <c r="A12" s="2" t="s">
        <v>24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 s="13">
        <f t="shared" si="0"/>
        <v>600</v>
      </c>
    </row>
    <row r="13" spans="1:14" x14ac:dyDescent="0.25">
      <c r="A13" s="2" t="s">
        <v>25</v>
      </c>
      <c r="B13">
        <v>65</v>
      </c>
      <c r="C13">
        <v>65</v>
      </c>
      <c r="D13">
        <v>65</v>
      </c>
      <c r="E13">
        <v>65</v>
      </c>
      <c r="F13">
        <v>65</v>
      </c>
      <c r="G13">
        <v>65</v>
      </c>
      <c r="H13">
        <v>65</v>
      </c>
      <c r="I13">
        <v>65</v>
      </c>
      <c r="J13">
        <v>65</v>
      </c>
      <c r="K13">
        <v>65</v>
      </c>
      <c r="L13">
        <v>65</v>
      </c>
      <c r="M13">
        <v>65</v>
      </c>
      <c r="N13" s="13">
        <f t="shared" si="0"/>
        <v>780</v>
      </c>
    </row>
    <row r="14" spans="1:14" x14ac:dyDescent="0.25">
      <c r="A14" s="2" t="s">
        <v>26</v>
      </c>
      <c r="B14">
        <v>135</v>
      </c>
      <c r="C14">
        <v>135</v>
      </c>
      <c r="D14">
        <v>135</v>
      </c>
      <c r="E14">
        <v>135</v>
      </c>
      <c r="F14">
        <v>135</v>
      </c>
      <c r="G14">
        <v>135</v>
      </c>
      <c r="H14">
        <v>135</v>
      </c>
      <c r="I14">
        <v>135</v>
      </c>
      <c r="J14">
        <v>135</v>
      </c>
      <c r="K14">
        <v>135</v>
      </c>
      <c r="L14">
        <v>135</v>
      </c>
      <c r="M14">
        <v>135</v>
      </c>
      <c r="N14" s="13">
        <f t="shared" si="0"/>
        <v>1620</v>
      </c>
    </row>
    <row r="15" spans="1:14" ht="20.100000000000001" customHeight="1" x14ac:dyDescent="0.25">
      <c r="A15" s="6" t="s">
        <v>27</v>
      </c>
      <c r="B15" s="15">
        <f>SUM(B3:B14)</f>
        <v>2375</v>
      </c>
      <c r="C15" s="15">
        <f t="shared" ref="C15:M15" si="1">SUM(C3:C14)</f>
        <v>1875</v>
      </c>
      <c r="D15" s="15">
        <f t="shared" si="1"/>
        <v>1865</v>
      </c>
      <c r="E15" s="15">
        <f t="shared" si="1"/>
        <v>1815</v>
      </c>
      <c r="F15" s="15">
        <f t="shared" si="1"/>
        <v>1805</v>
      </c>
      <c r="G15" s="15">
        <f t="shared" si="1"/>
        <v>1825</v>
      </c>
      <c r="H15" s="15">
        <f t="shared" si="1"/>
        <v>1865</v>
      </c>
      <c r="I15" s="15">
        <f t="shared" si="1"/>
        <v>1875</v>
      </c>
      <c r="J15" s="15">
        <f t="shared" si="1"/>
        <v>1815</v>
      </c>
      <c r="K15" s="15">
        <f t="shared" si="1"/>
        <v>1815</v>
      </c>
      <c r="L15" s="15">
        <f t="shared" si="1"/>
        <v>1835</v>
      </c>
      <c r="M15" s="15">
        <f t="shared" si="1"/>
        <v>1865</v>
      </c>
      <c r="N15" s="13"/>
    </row>
    <row r="16" spans="1:14" ht="20.100000000000001" customHeight="1" x14ac:dyDescent="0.25">
      <c r="A16" s="7" t="s">
        <v>28</v>
      </c>
      <c r="B16" s="11">
        <f>SUM(B8:B14)</f>
        <v>635</v>
      </c>
      <c r="C16" s="11">
        <f t="shared" ref="C16:M16" si="2">SUM(C8:C14)</f>
        <v>635</v>
      </c>
      <c r="D16" s="11">
        <f t="shared" si="2"/>
        <v>625</v>
      </c>
      <c r="E16" s="11">
        <f t="shared" si="2"/>
        <v>575</v>
      </c>
      <c r="F16" s="11">
        <f t="shared" si="2"/>
        <v>565</v>
      </c>
      <c r="G16" s="11">
        <f t="shared" si="2"/>
        <v>585</v>
      </c>
      <c r="H16" s="11">
        <f t="shared" si="2"/>
        <v>625</v>
      </c>
      <c r="I16" s="11">
        <f t="shared" si="2"/>
        <v>635</v>
      </c>
      <c r="J16" s="11">
        <f t="shared" si="2"/>
        <v>575</v>
      </c>
      <c r="K16" s="11">
        <f t="shared" si="2"/>
        <v>575</v>
      </c>
      <c r="L16" s="11">
        <f t="shared" si="2"/>
        <v>595</v>
      </c>
      <c r="M16" s="11">
        <f t="shared" si="2"/>
        <v>625</v>
      </c>
      <c r="N16" s="14"/>
    </row>
    <row r="17" spans="1:1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ht="30" x14ac:dyDescent="0.25">
      <c r="A18" s="18" t="s">
        <v>29</v>
      </c>
      <c r="B18" s="8">
        <f>$B$3+500-100</f>
        <v>1600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9" t="s">
        <v>30</v>
      </c>
      <c r="B19" s="9">
        <f>1200*12</f>
        <v>14400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9" t="s">
        <v>31</v>
      </c>
      <c r="B20" s="9">
        <f>N8/12</f>
        <v>175.83333333333334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9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C22" s="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8" sqref="D8"/>
    </sheetView>
  </sheetViews>
  <sheetFormatPr defaultRowHeight="15" x14ac:dyDescent="0.25"/>
  <cols>
    <col min="1" max="1" width="22.5703125" customWidth="1"/>
    <col min="2" max="5" width="12.7109375" customWidth="1"/>
  </cols>
  <sheetData>
    <row r="1" spans="1:5" ht="23.25" x14ac:dyDescent="0.35">
      <c r="A1" s="3" t="s">
        <v>32</v>
      </c>
    </row>
    <row r="2" spans="1:5" ht="45" x14ac:dyDescent="0.25">
      <c r="A2" s="10" t="s">
        <v>33</v>
      </c>
      <c r="B2" s="12" t="s">
        <v>34</v>
      </c>
      <c r="C2" s="16" t="s">
        <v>35</v>
      </c>
      <c r="D2" s="12" t="s">
        <v>36</v>
      </c>
      <c r="E2" s="16" t="s">
        <v>37</v>
      </c>
    </row>
    <row r="3" spans="1:5" x14ac:dyDescent="0.25">
      <c r="A3" t="s">
        <v>38</v>
      </c>
      <c r="B3" s="8"/>
      <c r="C3" s="17">
        <f>([1]Overzicht!B3)</f>
        <v>13200</v>
      </c>
      <c r="D3" s="8"/>
      <c r="E3" s="17"/>
    </row>
    <row r="4" spans="1:5" x14ac:dyDescent="0.25">
      <c r="A4" t="s">
        <v>39</v>
      </c>
      <c r="B4" s="8"/>
      <c r="C4" s="17"/>
      <c r="D4" s="8"/>
      <c r="E4" s="17"/>
    </row>
    <row r="5" spans="1:5" x14ac:dyDescent="0.25">
      <c r="A5" t="s">
        <v>40</v>
      </c>
      <c r="B5" s="8"/>
      <c r="C5" s="17"/>
      <c r="D5" s="8"/>
      <c r="E5" s="17"/>
    </row>
    <row r="6" spans="1:5" x14ac:dyDescent="0.25">
      <c r="A6" s="1" t="s">
        <v>41</v>
      </c>
      <c r="B6" s="8"/>
      <c r="C6" s="17"/>
      <c r="D6" s="8"/>
      <c r="E6" s="17"/>
    </row>
    <row r="7" spans="1:5" x14ac:dyDescent="0.25">
      <c r="A7" s="1" t="s">
        <v>42</v>
      </c>
      <c r="B7" s="8"/>
      <c r="C7" s="17"/>
      <c r="D7" s="8"/>
      <c r="E7" s="17"/>
    </row>
    <row r="8" spans="1:5" x14ac:dyDescent="0.25">
      <c r="A8" s="2" t="s">
        <v>43</v>
      </c>
      <c r="B8" s="8"/>
      <c r="C8" s="17"/>
      <c r="D8" s="8">
        <f>SUM('Uitgaven uitgewerkt'!N8)/12</f>
        <v>175.83333333333334</v>
      </c>
      <c r="E8" s="17"/>
    </row>
    <row r="9" spans="1:5" x14ac:dyDescent="0.25">
      <c r="A9" s="2" t="s">
        <v>44</v>
      </c>
      <c r="B9" s="8"/>
      <c r="C9" s="17"/>
      <c r="D9" s="8"/>
      <c r="E9" s="17"/>
    </row>
    <row r="10" spans="1:5" x14ac:dyDescent="0.25">
      <c r="A10" s="2" t="s">
        <v>45</v>
      </c>
      <c r="B10" s="8"/>
      <c r="C10" s="17"/>
      <c r="D10" s="8"/>
      <c r="E10" s="17"/>
    </row>
    <row r="11" spans="1:5" x14ac:dyDescent="0.25">
      <c r="A11" s="2" t="s">
        <v>46</v>
      </c>
      <c r="B11" s="8"/>
      <c r="C11" s="17"/>
      <c r="D11" s="8"/>
      <c r="E11" s="17"/>
    </row>
    <row r="12" spans="1:5" x14ac:dyDescent="0.25">
      <c r="A12" s="2" t="s">
        <v>47</v>
      </c>
      <c r="B12" s="8"/>
      <c r="C12" s="17"/>
      <c r="D12" s="8"/>
      <c r="E12" s="17"/>
    </row>
    <row r="13" spans="1:5" x14ac:dyDescent="0.25">
      <c r="A13" s="2" t="s">
        <v>48</v>
      </c>
      <c r="B13" s="8"/>
      <c r="C13" s="17"/>
      <c r="D13" s="8"/>
      <c r="E13" s="17"/>
    </row>
    <row r="14" spans="1:5" x14ac:dyDescent="0.25">
      <c r="A14" s="2" t="s">
        <v>49</v>
      </c>
      <c r="B14" s="8"/>
      <c r="C14" s="17"/>
      <c r="D14" s="8"/>
      <c r="E14" s="1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Uitgaven uitgewerkt</vt:lpstr>
      <vt:lpstr>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2016-01-19T09:39:32Z</dcterms:created>
  <dcterms:modified xsi:type="dcterms:W3CDTF">2016-06-29T08:54:15Z</dcterms:modified>
</cp:coreProperties>
</file>